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1A8517B-ED21-4EF0-8E0B-D3C00E33F08B}" xr6:coauthVersionLast="45" xr6:coauthVersionMax="45" xr10:uidLastSave="{00000000-0000-0000-0000-000000000000}"/>
  <bookViews>
    <workbookView xWindow="-120" yWindow="-120" windowWidth="20730" windowHeight="11160" firstSheet="5" activeTab="10" xr2:uid="{00000000-000D-0000-FFFF-FFFF00000000}"/>
  </bookViews>
  <sheets>
    <sheet name="Train" sheetId="1" r:id="rId1"/>
    <sheet name="Test" sheetId="2" r:id="rId2"/>
    <sheet name="g20-2" sheetId="3" r:id="rId3"/>
    <sheet name="g20-4" sheetId="5" r:id="rId4"/>
    <sheet name="gvar-2" sheetId="6" r:id="rId5"/>
    <sheet name="l20-2" sheetId="7" r:id="rId6"/>
    <sheet name="l20-4" sheetId="8" r:id="rId7"/>
    <sheet name="lvar-2" sheetId="9" r:id="rId8"/>
    <sheet name="CompGlobal" sheetId="12" r:id="rId9"/>
    <sheet name="CompLocal" sheetId="13" r:id="rId10"/>
    <sheet name="ComparacionTotal" sheetId="4" r:id="rId11"/>
    <sheet name="Dataset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3" l="1"/>
  <c r="F5" i="13"/>
  <c r="C5" i="12"/>
  <c r="K6" i="13" l="1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E5" i="12"/>
  <c r="E35" i="12" s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I35" i="12" l="1"/>
  <c r="H35" i="12"/>
  <c r="J35" i="12"/>
  <c r="G35" i="12"/>
  <c r="D35" i="12"/>
  <c r="B35" i="12"/>
  <c r="C35" i="12"/>
  <c r="E35" i="13"/>
  <c r="D35" i="13"/>
  <c r="I35" i="13"/>
  <c r="H35" i="13"/>
  <c r="J35" i="13"/>
  <c r="C35" i="13"/>
  <c r="F35" i="13"/>
  <c r="K35" i="13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N5" i="4"/>
  <c r="C6" i="4"/>
  <c r="D6" i="4"/>
  <c r="E6" i="4"/>
  <c r="F6" i="4"/>
  <c r="G6" i="4"/>
  <c r="H6" i="4"/>
  <c r="I6" i="4"/>
  <c r="J6" i="4"/>
  <c r="K6" i="4"/>
  <c r="L6" i="4"/>
  <c r="M6" i="4"/>
  <c r="N6" i="4"/>
  <c r="M5" i="4"/>
  <c r="C5" i="4"/>
  <c r="D5" i="4"/>
  <c r="E5" i="4"/>
  <c r="F5" i="4"/>
  <c r="G5" i="4"/>
  <c r="H5" i="4"/>
  <c r="N4" i="4" l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M4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L4" i="4"/>
  <c r="L5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K4" i="4"/>
  <c r="K5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J4" i="4"/>
  <c r="J5" i="4"/>
  <c r="J12" i="4"/>
  <c r="J13" i="4"/>
  <c r="J14" i="4"/>
  <c r="J15" i="4"/>
  <c r="J34" i="4" s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I4" i="4"/>
  <c r="I5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H4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G4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F4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E4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D4" i="4"/>
  <c r="D12" i="4"/>
  <c r="D13" i="4"/>
  <c r="D14" i="4"/>
  <c r="D34" i="4" s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4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P34" i="5"/>
  <c r="H34" i="5"/>
  <c r="P33" i="9"/>
  <c r="H33" i="9"/>
  <c r="P32" i="9"/>
  <c r="H32" i="9"/>
  <c r="P31" i="9"/>
  <c r="H31" i="9"/>
  <c r="P30" i="9"/>
  <c r="H30" i="9"/>
  <c r="P29" i="9"/>
  <c r="H29" i="9"/>
  <c r="P28" i="9"/>
  <c r="H28" i="9"/>
  <c r="P27" i="9"/>
  <c r="H27" i="9"/>
  <c r="P26" i="9"/>
  <c r="H26" i="9"/>
  <c r="P25" i="9"/>
  <c r="H25" i="9"/>
  <c r="P24" i="9"/>
  <c r="H24" i="9"/>
  <c r="P23" i="9"/>
  <c r="H23" i="9"/>
  <c r="P22" i="9"/>
  <c r="H22" i="9"/>
  <c r="P21" i="9"/>
  <c r="H21" i="9"/>
  <c r="P20" i="9"/>
  <c r="H20" i="9"/>
  <c r="P19" i="9"/>
  <c r="H19" i="9"/>
  <c r="P18" i="9"/>
  <c r="H18" i="9"/>
  <c r="P17" i="9"/>
  <c r="H17" i="9"/>
  <c r="P16" i="9"/>
  <c r="H16" i="9"/>
  <c r="P15" i="9"/>
  <c r="H15" i="9"/>
  <c r="P14" i="9"/>
  <c r="H14" i="9"/>
  <c r="P13" i="9"/>
  <c r="H13" i="9"/>
  <c r="P12" i="9"/>
  <c r="H12" i="9"/>
  <c r="P11" i="9"/>
  <c r="H11" i="9"/>
  <c r="P10" i="9"/>
  <c r="H10" i="9"/>
  <c r="P9" i="9"/>
  <c r="H9" i="9"/>
  <c r="P8" i="9"/>
  <c r="H8" i="9"/>
  <c r="P7" i="9"/>
  <c r="H7" i="9"/>
  <c r="P6" i="9"/>
  <c r="H6" i="9"/>
  <c r="P5" i="9"/>
  <c r="H5" i="9"/>
  <c r="P33" i="8"/>
  <c r="H33" i="8"/>
  <c r="P32" i="8"/>
  <c r="H32" i="8"/>
  <c r="P31" i="8"/>
  <c r="H31" i="8"/>
  <c r="P30" i="8"/>
  <c r="H30" i="8"/>
  <c r="P29" i="8"/>
  <c r="H29" i="8"/>
  <c r="P28" i="8"/>
  <c r="H28" i="8"/>
  <c r="P27" i="8"/>
  <c r="H27" i="8"/>
  <c r="P26" i="8"/>
  <c r="H26" i="8"/>
  <c r="P25" i="8"/>
  <c r="H25" i="8"/>
  <c r="P24" i="8"/>
  <c r="H24" i="8"/>
  <c r="P23" i="8"/>
  <c r="H23" i="8"/>
  <c r="P22" i="8"/>
  <c r="H22" i="8"/>
  <c r="P21" i="8"/>
  <c r="H21" i="8"/>
  <c r="P20" i="8"/>
  <c r="H20" i="8"/>
  <c r="P19" i="8"/>
  <c r="H19" i="8"/>
  <c r="P18" i="8"/>
  <c r="H18" i="8"/>
  <c r="P17" i="8"/>
  <c r="H17" i="8"/>
  <c r="P16" i="8"/>
  <c r="H16" i="8"/>
  <c r="P15" i="8"/>
  <c r="H15" i="8"/>
  <c r="P14" i="8"/>
  <c r="H14" i="8"/>
  <c r="P13" i="8"/>
  <c r="H13" i="8"/>
  <c r="P12" i="8"/>
  <c r="H12" i="8"/>
  <c r="P11" i="8"/>
  <c r="H11" i="8"/>
  <c r="P10" i="8"/>
  <c r="H10" i="8"/>
  <c r="P9" i="8"/>
  <c r="H9" i="8"/>
  <c r="P8" i="8"/>
  <c r="H8" i="8"/>
  <c r="P7" i="8"/>
  <c r="H7" i="8"/>
  <c r="P6" i="8"/>
  <c r="H6" i="8"/>
  <c r="P5" i="8"/>
  <c r="P34" i="8" s="1"/>
  <c r="H5" i="8"/>
  <c r="H34" i="8" s="1"/>
  <c r="P33" i="7"/>
  <c r="H33" i="7"/>
  <c r="P32" i="7"/>
  <c r="H32" i="7"/>
  <c r="P31" i="7"/>
  <c r="H31" i="7"/>
  <c r="P30" i="7"/>
  <c r="H30" i="7"/>
  <c r="P29" i="7"/>
  <c r="H29" i="7"/>
  <c r="P28" i="7"/>
  <c r="H28" i="7"/>
  <c r="P27" i="7"/>
  <c r="H27" i="7"/>
  <c r="P26" i="7"/>
  <c r="H26" i="7"/>
  <c r="P25" i="7"/>
  <c r="H25" i="7"/>
  <c r="P24" i="7"/>
  <c r="H24" i="7"/>
  <c r="P23" i="7"/>
  <c r="H23" i="7"/>
  <c r="P22" i="7"/>
  <c r="H22" i="7"/>
  <c r="P21" i="7"/>
  <c r="H21" i="7"/>
  <c r="P20" i="7"/>
  <c r="H20" i="7"/>
  <c r="P19" i="7"/>
  <c r="H19" i="7"/>
  <c r="P18" i="7"/>
  <c r="H18" i="7"/>
  <c r="P17" i="7"/>
  <c r="H17" i="7"/>
  <c r="P16" i="7"/>
  <c r="H16" i="7"/>
  <c r="P15" i="7"/>
  <c r="H15" i="7"/>
  <c r="P14" i="7"/>
  <c r="H14" i="7"/>
  <c r="P13" i="7"/>
  <c r="H13" i="7"/>
  <c r="P12" i="7"/>
  <c r="H12" i="7"/>
  <c r="P11" i="7"/>
  <c r="H11" i="7"/>
  <c r="P10" i="7"/>
  <c r="H10" i="7"/>
  <c r="P9" i="7"/>
  <c r="H9" i="7"/>
  <c r="P8" i="7"/>
  <c r="H8" i="7"/>
  <c r="P7" i="7"/>
  <c r="H7" i="7"/>
  <c r="P6" i="7"/>
  <c r="H6" i="7"/>
  <c r="P5" i="7"/>
  <c r="H5" i="7"/>
  <c r="P33" i="6"/>
  <c r="H33" i="6"/>
  <c r="P32" i="6"/>
  <c r="H32" i="6"/>
  <c r="P31" i="6"/>
  <c r="H31" i="6"/>
  <c r="P30" i="6"/>
  <c r="H30" i="6"/>
  <c r="P29" i="6"/>
  <c r="H29" i="6"/>
  <c r="P28" i="6"/>
  <c r="H28" i="6"/>
  <c r="P27" i="6"/>
  <c r="H27" i="6"/>
  <c r="P26" i="6"/>
  <c r="H26" i="6"/>
  <c r="P25" i="6"/>
  <c r="H25" i="6"/>
  <c r="P24" i="6"/>
  <c r="H24" i="6"/>
  <c r="P23" i="6"/>
  <c r="H23" i="6"/>
  <c r="P22" i="6"/>
  <c r="H22" i="6"/>
  <c r="P21" i="6"/>
  <c r="H21" i="6"/>
  <c r="P20" i="6"/>
  <c r="H20" i="6"/>
  <c r="P19" i="6"/>
  <c r="H19" i="6"/>
  <c r="P18" i="6"/>
  <c r="H18" i="6"/>
  <c r="P17" i="6"/>
  <c r="H17" i="6"/>
  <c r="P16" i="6"/>
  <c r="H16" i="6"/>
  <c r="P15" i="6"/>
  <c r="H15" i="6"/>
  <c r="P14" i="6"/>
  <c r="H14" i="6"/>
  <c r="P13" i="6"/>
  <c r="H13" i="6"/>
  <c r="P12" i="6"/>
  <c r="H12" i="6"/>
  <c r="P11" i="6"/>
  <c r="H11" i="6"/>
  <c r="P10" i="6"/>
  <c r="H10" i="6"/>
  <c r="P9" i="6"/>
  <c r="H9" i="6"/>
  <c r="P8" i="6"/>
  <c r="H8" i="6"/>
  <c r="P7" i="6"/>
  <c r="H7" i="6"/>
  <c r="P6" i="6"/>
  <c r="H6" i="6"/>
  <c r="P5" i="6"/>
  <c r="P34" i="6" s="1"/>
  <c r="H5" i="6"/>
  <c r="H34" i="6" s="1"/>
  <c r="P33" i="5"/>
  <c r="H33" i="5"/>
  <c r="P32" i="5"/>
  <c r="H32" i="5"/>
  <c r="P31" i="5"/>
  <c r="H31" i="5"/>
  <c r="P30" i="5"/>
  <c r="H30" i="5"/>
  <c r="P29" i="5"/>
  <c r="H29" i="5"/>
  <c r="P28" i="5"/>
  <c r="H28" i="5"/>
  <c r="P27" i="5"/>
  <c r="H27" i="5"/>
  <c r="P26" i="5"/>
  <c r="H26" i="5"/>
  <c r="P25" i="5"/>
  <c r="H25" i="5"/>
  <c r="P24" i="5"/>
  <c r="H24" i="5"/>
  <c r="P23" i="5"/>
  <c r="H23" i="5"/>
  <c r="P22" i="5"/>
  <c r="H22" i="5"/>
  <c r="P21" i="5"/>
  <c r="H21" i="5"/>
  <c r="P20" i="5"/>
  <c r="H20" i="5"/>
  <c r="P19" i="5"/>
  <c r="H19" i="5"/>
  <c r="P18" i="5"/>
  <c r="H18" i="5"/>
  <c r="P17" i="5"/>
  <c r="H17" i="5"/>
  <c r="P16" i="5"/>
  <c r="H16" i="5"/>
  <c r="P15" i="5"/>
  <c r="H15" i="5"/>
  <c r="P14" i="5"/>
  <c r="H14" i="5"/>
  <c r="P13" i="5"/>
  <c r="H13" i="5"/>
  <c r="P12" i="5"/>
  <c r="H12" i="5"/>
  <c r="P11" i="5"/>
  <c r="H11" i="5"/>
  <c r="P10" i="5"/>
  <c r="H10" i="5"/>
  <c r="P9" i="5"/>
  <c r="H9" i="5"/>
  <c r="P8" i="5"/>
  <c r="H8" i="5"/>
  <c r="P7" i="5"/>
  <c r="H7" i="5"/>
  <c r="P6" i="5"/>
  <c r="H6" i="5"/>
  <c r="P5" i="5"/>
  <c r="H5" i="5"/>
  <c r="H4" i="3"/>
  <c r="P4" i="3"/>
  <c r="H5" i="3"/>
  <c r="P5" i="3"/>
  <c r="H6" i="3"/>
  <c r="P6" i="3"/>
  <c r="H7" i="3"/>
  <c r="P7" i="3"/>
  <c r="H8" i="3"/>
  <c r="P8" i="3"/>
  <c r="C34" i="4" l="1"/>
  <c r="E34" i="4"/>
  <c r="M34" i="4"/>
  <c r="I34" i="4"/>
  <c r="H34" i="4"/>
  <c r="L34" i="4"/>
  <c r="N34" i="4"/>
  <c r="G34" i="4"/>
  <c r="F34" i="4"/>
  <c r="K34" i="4"/>
  <c r="P34" i="9"/>
  <c r="H34" i="9"/>
  <c r="P34" i="7"/>
  <c r="H34" i="7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H9" i="3"/>
  <c r="H33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P33" i="3" l="1"/>
</calcChain>
</file>

<file path=xl/sharedStrings.xml><?xml version="1.0" encoding="utf-8"?>
<sst xmlns="http://schemas.openxmlformats.org/spreadsheetml/2006/main" count="703" uniqueCount="72">
  <si>
    <t>resultsPro/g20-2</t>
  </si>
  <si>
    <t>resultsPro/g20-4</t>
  </si>
  <si>
    <t>resultsPro/gvar-2</t>
  </si>
  <si>
    <t>resultsPro/l20-2</t>
  </si>
  <si>
    <t>resultsPro/l20-4</t>
  </si>
  <si>
    <t>resultsPro/lvar-2</t>
  </si>
  <si>
    <t>p1</t>
  </si>
  <si>
    <t>p2</t>
  </si>
  <si>
    <t>p3</t>
  </si>
  <si>
    <t>p4</t>
  </si>
  <si>
    <t>p5</t>
  </si>
  <si>
    <t>Media</t>
  </si>
  <si>
    <t>g20-2</t>
  </si>
  <si>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</si>
  <si>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</si>
  <si>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</si>
  <si>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</si>
  <si>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</si>
  <si>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</si>
  <si>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</si>
  <si>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</si>
  <si>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</si>
  <si>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</si>
  <si>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</si>
  <si>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</si>
  <si>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</si>
  <si>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</si>
  <si>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</si>
  <si>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</si>
  <si>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</si>
  <si>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</si>
  <si>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</si>
  <si>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</si>
  <si>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</si>
  <si>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</si>
  <si>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</si>
  <si>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</si>
  <si>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</si>
  <si>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</si>
  <si>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</si>
  <si>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winequality-red</t>
  </si>
  <si>
    <t>balance</t>
  </si>
  <si>
    <t>TRAIN</t>
  </si>
  <si>
    <t>TEST</t>
  </si>
  <si>
    <t>g20-4</t>
  </si>
  <si>
    <t>gvar-2</t>
  </si>
  <si>
    <t>l20-2</t>
  </si>
  <si>
    <t>l20-4</t>
  </si>
  <si>
    <t>lvar-2</t>
  </si>
  <si>
    <t>Train</t>
  </si>
  <si>
    <t>Test</t>
  </si>
  <si>
    <t>Dataset</t>
  </si>
  <si>
    <t>#Ej.</t>
  </si>
  <si>
    <t>#Atr.</t>
  </si>
  <si>
    <t>#Clas.</t>
  </si>
  <si>
    <t>Winner</t>
  </si>
  <si>
    <t>Conclusion</t>
  </si>
  <si>
    <t>Comparando el mejor de los globales (g20-2) con el mejor de los locales (lvar-2), vemos que rinden +- igual pero gana el global</t>
  </si>
  <si>
    <t>Wilcoxon</t>
  </si>
  <si>
    <t>WILCOSON</t>
  </si>
  <si>
    <t>Comparación</t>
  </si>
  <si>
    <t>p-valor</t>
  </si>
  <si>
    <t>R+</t>
  </si>
  <si>
    <t>R-</t>
  </si>
  <si>
    <t>global vs local</t>
  </si>
  <si>
    <t>g20-4 vs g20-2</t>
  </si>
  <si>
    <t>g20-2 vs gvar-2</t>
  </si>
  <si>
    <t>l20-4 vs l20-2</t>
  </si>
  <si>
    <t>l20-2 vs lvar-2</t>
  </si>
  <si>
    <t>g20-4 vs l20-4</t>
  </si>
  <si>
    <t>g20-2 vs l20-2</t>
  </si>
  <si>
    <t>gvar-2 vs lvar-2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</si>
</sst>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5" borderId="0" xfId="0" applyFill="1" applyBorder="1"/>
    <xf numFmtId="0" fontId="0" fillId="5" borderId="9" xfId="0" applyFill="1" applyBorder="1"/>
    <xf numFmtId="0" fontId="0" fillId="5" borderId="6" xfId="0" applyFill="1" applyBorder="1"/>
    <xf numFmtId="0" fontId="0" fillId="0" borderId="0" xfId="0" applyFill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164" fontId="0" fillId="0" borderId="10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 applyAlignment="1">
      <alignment horizontal="center"/>
    </xf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32"/>
  <sheetViews>
    <sheetView workbookViewId="0">
      <selection activeCell="G12" sqref="G12"/>
    </sheetView>
  </sheetViews>
  <sheetFormatPr baseColWidth="10" defaultColWidth="9.140625" defaultRowHeight="15" x14ac:dyDescent="0.25"/>
  <cols>
    <col min="3" max="3" width="16.42578125" bestFit="1" customWidth="1"/>
  </cols>
  <sheetData>
    <row r="2" spans="2:32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</row>
    <row r="3" spans="2:32" x14ac:dyDescent="0.25">
      <c r="B3" s="25">
        <v>0</v>
      </c>
      <c r="C3" s="3" t="s">
        <v>0</v>
      </c>
      <c r="D3" s="3">
        <v>86.25</v>
      </c>
      <c r="E3" s="3">
        <v>81.8840579710144</v>
      </c>
      <c r="F3" s="3">
        <v>90.295358649788994</v>
      </c>
      <c r="G3" s="3">
        <v>92.910447761194007</v>
      </c>
      <c r="H3" s="3">
        <v>83.040935672514607</v>
      </c>
      <c r="I3" s="3">
        <v>81.147540983606504</v>
      </c>
      <c r="J3" s="3">
        <v>99.285714285714207</v>
      </c>
      <c r="K3" s="3">
        <v>97.5</v>
      </c>
      <c r="L3" s="3">
        <v>84.418145956607404</v>
      </c>
      <c r="M3" s="3">
        <v>99.418604651162795</v>
      </c>
      <c r="N3" s="3">
        <v>96.575342465753394</v>
      </c>
      <c r="O3" s="3">
        <v>98.863636363636303</v>
      </c>
      <c r="P3" s="3">
        <v>82.650936849410101</v>
      </c>
      <c r="Q3" s="3">
        <v>82.573289902280095</v>
      </c>
      <c r="R3" s="3">
        <v>98.648648648648603</v>
      </c>
      <c r="S3" s="3">
        <v>85.214007782101106</v>
      </c>
      <c r="T3" s="3">
        <v>97.701149425287298</v>
      </c>
      <c r="U3" s="3">
        <v>77.5</v>
      </c>
      <c r="V3" s="3">
        <v>79.147727272727195</v>
      </c>
      <c r="W3" s="3">
        <v>97.297297297297305</v>
      </c>
      <c r="X3" s="3">
        <v>78.994082840236601</v>
      </c>
      <c r="Y3" s="3">
        <v>100</v>
      </c>
      <c r="Z3" s="3">
        <v>99.084249084248995</v>
      </c>
      <c r="AA3" s="3">
        <v>89.310344827586206</v>
      </c>
      <c r="AB3" s="3">
        <v>93.427230046948296</v>
      </c>
      <c r="AC3" s="3">
        <v>99.120879120879096</v>
      </c>
      <c r="AD3" s="3">
        <v>63.437236731255197</v>
      </c>
      <c r="AE3" s="3">
        <v>65.832681782642695</v>
      </c>
      <c r="AF3" s="4">
        <v>92.2</v>
      </c>
    </row>
    <row r="4" spans="2:32" x14ac:dyDescent="0.25">
      <c r="B4" s="26">
        <v>1</v>
      </c>
      <c r="C4" s="6" t="s">
        <v>0</v>
      </c>
      <c r="D4" s="6">
        <v>86.886792452830093</v>
      </c>
      <c r="E4" s="6">
        <v>83.695652173913004</v>
      </c>
      <c r="F4" s="6">
        <v>91.139240506329102</v>
      </c>
      <c r="G4" s="6">
        <v>91.449814126394003</v>
      </c>
      <c r="H4" s="6">
        <v>83.040935672514607</v>
      </c>
      <c r="I4" s="6">
        <v>82.448979591836704</v>
      </c>
      <c r="J4" s="6">
        <v>99.288256227757998</v>
      </c>
      <c r="K4" s="6">
        <v>97.5</v>
      </c>
      <c r="L4" s="6">
        <v>83.760683760683705</v>
      </c>
      <c r="M4" s="6">
        <v>98.837209302325505</v>
      </c>
      <c r="N4" s="6">
        <v>96.575342465753394</v>
      </c>
      <c r="O4" s="6">
        <v>98.409090909090907</v>
      </c>
      <c r="P4" s="6">
        <v>83.969465648854893</v>
      </c>
      <c r="Q4" s="6">
        <v>84.5276872964169</v>
      </c>
      <c r="R4" s="6">
        <v>97.297297297297305</v>
      </c>
      <c r="S4" s="6">
        <v>84.824902723735406</v>
      </c>
      <c r="T4" s="6">
        <v>97.298850574712603</v>
      </c>
      <c r="U4" s="6">
        <v>79.338842975206603</v>
      </c>
      <c r="V4" s="6">
        <v>78.989210675752403</v>
      </c>
      <c r="W4" s="6">
        <v>97.466216216216196</v>
      </c>
      <c r="X4" s="6">
        <v>80.649926144756193</v>
      </c>
      <c r="Y4" s="6">
        <v>100</v>
      </c>
      <c r="Z4" s="6">
        <v>98.901098901098905</v>
      </c>
      <c r="AA4" s="6">
        <v>87.030716723549403</v>
      </c>
      <c r="AB4" s="6">
        <v>92.488262910798099</v>
      </c>
      <c r="AC4" s="6">
        <v>99.3406593406593</v>
      </c>
      <c r="AD4" s="6">
        <v>65.206402695871901</v>
      </c>
      <c r="AE4" s="6">
        <v>66.927286942924098</v>
      </c>
      <c r="AF4" s="7">
        <v>92.2</v>
      </c>
    </row>
    <row r="5" spans="2:32" x14ac:dyDescent="0.25">
      <c r="B5" s="26">
        <v>2</v>
      </c>
      <c r="C5" s="6" t="s">
        <v>0</v>
      </c>
      <c r="D5" s="6">
        <v>86.886792452830093</v>
      </c>
      <c r="E5" s="6">
        <v>78.623188405797094</v>
      </c>
      <c r="F5" s="6">
        <v>89.915966386554601</v>
      </c>
      <c r="G5" s="6">
        <v>92.565055762081698</v>
      </c>
      <c r="H5" s="6">
        <v>81.871345029239706</v>
      </c>
      <c r="I5" s="6">
        <v>81.224489795918302</v>
      </c>
      <c r="J5" s="6">
        <v>98.932384341637004</v>
      </c>
      <c r="K5" s="6">
        <v>99.1666666666666</v>
      </c>
      <c r="L5" s="6">
        <v>84.625492772667499</v>
      </c>
      <c r="M5" s="6">
        <v>98.837209302325505</v>
      </c>
      <c r="N5" s="6">
        <v>96.803652968036502</v>
      </c>
      <c r="O5" s="6">
        <v>98.181818181818102</v>
      </c>
      <c r="P5" s="6">
        <v>84.501503585473003</v>
      </c>
      <c r="Q5" s="6">
        <v>83.713355048859896</v>
      </c>
      <c r="R5" s="6">
        <v>97.297297297297305</v>
      </c>
      <c r="S5" s="6">
        <v>85.603112840466906</v>
      </c>
      <c r="T5" s="6">
        <v>96.896551724137893</v>
      </c>
      <c r="U5" s="6">
        <v>74.380165289256198</v>
      </c>
      <c r="V5" s="6">
        <v>78.534923339011897</v>
      </c>
      <c r="W5" s="6">
        <v>96.6216216216216</v>
      </c>
      <c r="X5" s="6">
        <v>79.468242245199406</v>
      </c>
      <c r="Y5" s="6">
        <v>100</v>
      </c>
      <c r="Z5" s="6">
        <v>98.717948717948701</v>
      </c>
      <c r="AA5" s="6">
        <v>89.690721649484502</v>
      </c>
      <c r="AB5" s="6">
        <v>93.457943925233593</v>
      </c>
      <c r="AC5" s="6">
        <v>97.802197802197796</v>
      </c>
      <c r="AD5" s="6">
        <v>64.111204717775905</v>
      </c>
      <c r="AE5" s="6">
        <v>65.129007036747396</v>
      </c>
      <c r="AF5" s="7">
        <v>92</v>
      </c>
    </row>
    <row r="6" spans="2:32" x14ac:dyDescent="0.25">
      <c r="B6" s="26">
        <v>3</v>
      </c>
      <c r="C6" s="6" t="s">
        <v>0</v>
      </c>
      <c r="D6" s="6">
        <v>87.311320754716903</v>
      </c>
      <c r="E6" s="6">
        <v>76.811594202898505</v>
      </c>
      <c r="F6" s="6">
        <v>89.075630252100794</v>
      </c>
      <c r="G6" s="6">
        <v>90.706319702602201</v>
      </c>
      <c r="H6" s="6">
        <v>81.871345029239706</v>
      </c>
      <c r="I6" s="6">
        <v>82.040816326530603</v>
      </c>
      <c r="J6" s="6">
        <v>98.576512455515996</v>
      </c>
      <c r="K6" s="6">
        <v>99.1666666666666</v>
      </c>
      <c r="L6" s="6">
        <v>84.428383705650404</v>
      </c>
      <c r="M6" s="6">
        <v>98.837209302325505</v>
      </c>
      <c r="N6" s="6">
        <v>98.177676537585398</v>
      </c>
      <c r="O6" s="6">
        <v>98.409090909090907</v>
      </c>
      <c r="P6" s="6">
        <v>85.287994448299699</v>
      </c>
      <c r="Q6" s="6">
        <v>84.715447154471505</v>
      </c>
      <c r="R6" s="6">
        <v>96.6216216216216</v>
      </c>
      <c r="S6" s="6">
        <v>86.019417475728105</v>
      </c>
      <c r="T6" s="6">
        <v>97.298850574712603</v>
      </c>
      <c r="U6" s="6">
        <v>75.206611570247901</v>
      </c>
      <c r="V6" s="6">
        <v>79.329926178307701</v>
      </c>
      <c r="W6" s="6">
        <v>98.141891891891902</v>
      </c>
      <c r="X6" s="6">
        <v>80.945347119645405</v>
      </c>
      <c r="Y6" s="6">
        <v>100</v>
      </c>
      <c r="Z6" s="6">
        <v>98.903107861060306</v>
      </c>
      <c r="AA6" s="6">
        <v>89.7959183673469</v>
      </c>
      <c r="AB6" s="6">
        <v>92.523364485981304</v>
      </c>
      <c r="AC6" s="6">
        <v>98.241758241758205</v>
      </c>
      <c r="AD6" s="6">
        <v>65.206402695871901</v>
      </c>
      <c r="AE6" s="6">
        <v>65.5199374511337</v>
      </c>
      <c r="AF6" s="7">
        <v>92.2</v>
      </c>
    </row>
    <row r="7" spans="2:32" x14ac:dyDescent="0.25">
      <c r="B7" s="27">
        <v>4</v>
      </c>
      <c r="C7" s="9" t="s">
        <v>0</v>
      </c>
      <c r="D7" s="9">
        <v>86.910377358490507</v>
      </c>
      <c r="E7" s="9">
        <v>78.985507246376798</v>
      </c>
      <c r="F7" s="9">
        <v>89.075630252100794</v>
      </c>
      <c r="G7" s="9">
        <v>92.936802973977606</v>
      </c>
      <c r="H7" s="9">
        <v>79.651162790697597</v>
      </c>
      <c r="I7" s="9">
        <v>80</v>
      </c>
      <c r="J7" s="9">
        <v>98.932384341637004</v>
      </c>
      <c r="K7" s="9">
        <v>99.1666666666666</v>
      </c>
      <c r="L7" s="9">
        <v>83.902759526938198</v>
      </c>
      <c r="M7" s="9">
        <v>98.837209302325505</v>
      </c>
      <c r="N7" s="9">
        <v>97.038724373576301</v>
      </c>
      <c r="O7" s="9">
        <v>98.75</v>
      </c>
      <c r="P7" s="9">
        <v>83.926919518963899</v>
      </c>
      <c r="Q7" s="9">
        <v>82.439024390243901</v>
      </c>
      <c r="R7" s="9">
        <v>96.790540540540505</v>
      </c>
      <c r="S7" s="9">
        <v>85.048543689320297</v>
      </c>
      <c r="T7" s="9">
        <v>97.356321839080394</v>
      </c>
      <c r="U7" s="9">
        <v>78.5123966942148</v>
      </c>
      <c r="V7" s="9">
        <v>79.329926178307701</v>
      </c>
      <c r="W7" s="9">
        <v>97.972972972972897</v>
      </c>
      <c r="X7" s="9">
        <v>81.536189069423898</v>
      </c>
      <c r="Y7" s="9">
        <v>100</v>
      </c>
      <c r="Z7" s="9">
        <v>99.085923217550203</v>
      </c>
      <c r="AA7" s="9">
        <v>90.068493150684901</v>
      </c>
      <c r="AB7" s="9">
        <v>94.859813084112105</v>
      </c>
      <c r="AC7" s="9">
        <v>98.464912280701697</v>
      </c>
      <c r="AD7" s="9">
        <v>63.047138047137999</v>
      </c>
      <c r="AE7" s="9">
        <v>66.09375</v>
      </c>
      <c r="AF7" s="10">
        <v>92.2</v>
      </c>
    </row>
    <row r="8" spans="2:32" x14ac:dyDescent="0.25">
      <c r="B8" s="24">
        <v>0</v>
      </c>
      <c r="C8" t="s">
        <v>1</v>
      </c>
      <c r="D8">
        <v>87.617924528301799</v>
      </c>
      <c r="E8">
        <v>78.623188405797094</v>
      </c>
      <c r="F8">
        <v>90.717299578058999</v>
      </c>
      <c r="G8">
        <v>92.910447761194007</v>
      </c>
      <c r="H8">
        <v>83.040935672514607</v>
      </c>
      <c r="I8">
        <v>80.327868852459005</v>
      </c>
      <c r="J8">
        <v>99.285714285714207</v>
      </c>
      <c r="K8">
        <v>97.5</v>
      </c>
      <c r="L8">
        <v>84.352399737015105</v>
      </c>
      <c r="M8">
        <v>99.418604651162795</v>
      </c>
      <c r="N8">
        <v>96.3470319634703</v>
      </c>
      <c r="O8">
        <v>98.75</v>
      </c>
      <c r="P8">
        <v>82.882257691417905</v>
      </c>
      <c r="Q8">
        <v>82.410423452768697</v>
      </c>
      <c r="R8">
        <v>98.479729729729698</v>
      </c>
      <c r="S8">
        <v>85.603112840466906</v>
      </c>
      <c r="T8">
        <v>97.643678160919507</v>
      </c>
      <c r="U8">
        <v>77.5</v>
      </c>
      <c r="V8">
        <v>79.147727272727195</v>
      </c>
      <c r="W8">
        <v>97.466216216216196</v>
      </c>
      <c r="X8">
        <v>79.142011834319504</v>
      </c>
      <c r="Y8">
        <v>100</v>
      </c>
      <c r="Z8">
        <v>98.901098901098905</v>
      </c>
      <c r="AA8">
        <v>89.310344827586206</v>
      </c>
      <c r="AB8">
        <v>94.366197183098507</v>
      </c>
      <c r="AC8">
        <v>98.681318681318601</v>
      </c>
      <c r="AD8">
        <v>64.532434709351307</v>
      </c>
      <c r="AE8">
        <v>66.301798279906095</v>
      </c>
      <c r="AF8">
        <v>92.2</v>
      </c>
    </row>
    <row r="9" spans="2:32" x14ac:dyDescent="0.25">
      <c r="B9" s="24">
        <v>1</v>
      </c>
      <c r="C9" t="s">
        <v>1</v>
      </c>
      <c r="D9">
        <v>86.768867924528294</v>
      </c>
      <c r="E9">
        <v>82.246376811594203</v>
      </c>
      <c r="F9">
        <v>89.873417721518905</v>
      </c>
      <c r="G9">
        <v>91.449814126394003</v>
      </c>
      <c r="H9">
        <v>83.040935672514607</v>
      </c>
      <c r="I9">
        <v>82.448979591836704</v>
      </c>
      <c r="J9">
        <v>99.288256227757998</v>
      </c>
      <c r="K9">
        <v>97.5</v>
      </c>
      <c r="L9">
        <v>83.629191321498993</v>
      </c>
      <c r="M9">
        <v>99.418604651162795</v>
      </c>
      <c r="N9">
        <v>96.575342465753394</v>
      </c>
      <c r="O9">
        <v>98.522727272727195</v>
      </c>
      <c r="P9">
        <v>84.038861901457295</v>
      </c>
      <c r="Q9">
        <v>84.690553745928298</v>
      </c>
      <c r="R9">
        <v>97.128378378378301</v>
      </c>
      <c r="S9">
        <v>85.603112840466906</v>
      </c>
      <c r="T9">
        <v>97.471264367816005</v>
      </c>
      <c r="U9">
        <v>79.338842975206603</v>
      </c>
      <c r="V9">
        <v>78.989210675752403</v>
      </c>
      <c r="W9">
        <v>98.310810810810807</v>
      </c>
      <c r="X9">
        <v>81.240768094534701</v>
      </c>
      <c r="Y9">
        <v>100</v>
      </c>
      <c r="Z9">
        <v>98.717948717948701</v>
      </c>
      <c r="AA9">
        <v>86.348122866894201</v>
      </c>
      <c r="AB9">
        <v>92.488262910798099</v>
      </c>
      <c r="AC9">
        <v>99.120879120879096</v>
      </c>
      <c r="AD9">
        <v>64.616680707666305</v>
      </c>
      <c r="AE9">
        <v>67.005473025801393</v>
      </c>
      <c r="AF9">
        <v>92.2</v>
      </c>
    </row>
    <row r="10" spans="2:32" x14ac:dyDescent="0.25">
      <c r="B10" s="24">
        <v>2</v>
      </c>
      <c r="C10" t="s">
        <v>1</v>
      </c>
      <c r="D10">
        <v>87.169811320754704</v>
      </c>
      <c r="E10">
        <v>81.521739130434696</v>
      </c>
      <c r="F10">
        <v>89.495798319327704</v>
      </c>
      <c r="G10">
        <v>92.193308550185805</v>
      </c>
      <c r="H10">
        <v>80.701754385964904</v>
      </c>
      <c r="I10">
        <v>81.224489795918302</v>
      </c>
      <c r="J10">
        <v>98.932384341637004</v>
      </c>
      <c r="K10">
        <v>99.1666666666666</v>
      </c>
      <c r="L10">
        <v>84.888304862023602</v>
      </c>
      <c r="M10">
        <v>99.418604651162795</v>
      </c>
      <c r="N10">
        <v>96.803652968036502</v>
      </c>
      <c r="O10">
        <v>98.295454545454504</v>
      </c>
      <c r="P10">
        <v>84.247050659264403</v>
      </c>
      <c r="Q10">
        <v>83.3876221498371</v>
      </c>
      <c r="R10">
        <v>96.790540540540505</v>
      </c>
      <c r="S10">
        <v>85.603112840466906</v>
      </c>
      <c r="T10">
        <v>97.183908045977006</v>
      </c>
      <c r="U10">
        <v>72.727272727272705</v>
      </c>
      <c r="V10">
        <v>78.534923339011897</v>
      </c>
      <c r="W10">
        <v>96.790540540540505</v>
      </c>
      <c r="X10">
        <v>78.7296898079763</v>
      </c>
      <c r="Y10">
        <v>100</v>
      </c>
      <c r="Z10">
        <v>98.717948717948701</v>
      </c>
      <c r="AA10">
        <v>89.347079037800697</v>
      </c>
      <c r="AB10">
        <v>93.925233644859802</v>
      </c>
      <c r="AC10">
        <v>97.802197802197796</v>
      </c>
      <c r="AD10">
        <v>64.279696714406001</v>
      </c>
      <c r="AE10">
        <v>65.363565285379195</v>
      </c>
      <c r="AF10">
        <v>92</v>
      </c>
    </row>
    <row r="11" spans="2:32" x14ac:dyDescent="0.25">
      <c r="B11" s="24">
        <v>3</v>
      </c>
      <c r="C11" t="s">
        <v>1</v>
      </c>
      <c r="D11">
        <v>86.084905660377302</v>
      </c>
      <c r="E11">
        <v>77.173913043478194</v>
      </c>
      <c r="F11">
        <v>89.075630252100794</v>
      </c>
      <c r="G11">
        <v>91.078066914498095</v>
      </c>
      <c r="H11">
        <v>79.532163742690003</v>
      </c>
      <c r="I11">
        <v>82.040816326530603</v>
      </c>
      <c r="J11">
        <v>98.220640569395002</v>
      </c>
      <c r="K11">
        <v>99.1666666666666</v>
      </c>
      <c r="L11">
        <v>84.034165571616299</v>
      </c>
      <c r="M11">
        <v>98.837209302325505</v>
      </c>
      <c r="N11">
        <v>98.405466970387195</v>
      </c>
      <c r="O11">
        <v>98.295454545454504</v>
      </c>
      <c r="P11">
        <v>82.650936849410101</v>
      </c>
      <c r="Q11">
        <v>85.040650406504</v>
      </c>
      <c r="R11">
        <v>96.6216216216216</v>
      </c>
      <c r="S11">
        <v>85.825242718446603</v>
      </c>
      <c r="T11">
        <v>97.413793103448199</v>
      </c>
      <c r="U11">
        <v>76.033057851239604</v>
      </c>
      <c r="V11">
        <v>79.329926178307701</v>
      </c>
      <c r="W11">
        <v>98.141891891891902</v>
      </c>
      <c r="X11">
        <v>81.683899556868496</v>
      </c>
      <c r="Y11">
        <v>100</v>
      </c>
      <c r="Z11">
        <v>99.085923217550203</v>
      </c>
      <c r="AA11">
        <v>90.816326530612201</v>
      </c>
      <c r="AB11">
        <v>91.588785046728901</v>
      </c>
      <c r="AC11">
        <v>98.241758241758205</v>
      </c>
      <c r="AD11">
        <v>64.953664700926694</v>
      </c>
      <c r="AE11">
        <v>65.2853792025019</v>
      </c>
      <c r="AF11">
        <v>92.2</v>
      </c>
    </row>
    <row r="12" spans="2:32" x14ac:dyDescent="0.25">
      <c r="B12" s="24">
        <v>4</v>
      </c>
      <c r="C12" t="s">
        <v>1</v>
      </c>
      <c r="D12">
        <v>87.264150943396203</v>
      </c>
      <c r="E12">
        <v>77.536231884057898</v>
      </c>
      <c r="F12">
        <v>90.336134453781497</v>
      </c>
      <c r="G12">
        <v>93.3085501858736</v>
      </c>
      <c r="H12">
        <v>80.232558139534802</v>
      </c>
      <c r="I12">
        <v>80</v>
      </c>
      <c r="J12">
        <v>98.576512455515996</v>
      </c>
      <c r="K12">
        <v>99.1666666666666</v>
      </c>
      <c r="L12">
        <v>84.362680683311396</v>
      </c>
      <c r="M12">
        <v>98.837209302325505</v>
      </c>
      <c r="N12">
        <v>97.266514806378098</v>
      </c>
      <c r="O12">
        <v>98.522727272727195</v>
      </c>
      <c r="P12">
        <v>82.585568917668795</v>
      </c>
      <c r="Q12">
        <v>83.577235772357696</v>
      </c>
      <c r="R12">
        <v>96.452702702702695</v>
      </c>
      <c r="S12">
        <v>85.242718446601899</v>
      </c>
      <c r="T12">
        <v>96.034482758620598</v>
      </c>
      <c r="U12">
        <v>76.859504132231393</v>
      </c>
      <c r="V12">
        <v>79.329926178307701</v>
      </c>
      <c r="W12">
        <v>98.310810810810807</v>
      </c>
      <c r="X12">
        <v>81.240768094534701</v>
      </c>
      <c r="Y12">
        <v>100</v>
      </c>
      <c r="Z12">
        <v>98.720292504570295</v>
      </c>
      <c r="AA12">
        <v>89.726027397260196</v>
      </c>
      <c r="AB12">
        <v>94.392523364485896</v>
      </c>
      <c r="AC12">
        <v>99.122807017543806</v>
      </c>
      <c r="AD12">
        <v>62.710437710437702</v>
      </c>
      <c r="AE12">
        <v>65.625</v>
      </c>
      <c r="AF12">
        <v>92.2</v>
      </c>
    </row>
    <row r="13" spans="2:32" x14ac:dyDescent="0.25">
      <c r="B13" s="25">
        <v>0</v>
      </c>
      <c r="C13" s="3" t="s">
        <v>2</v>
      </c>
      <c r="D13" s="3">
        <v>84.740566037735803</v>
      </c>
      <c r="E13" s="3">
        <v>82.246376811594203</v>
      </c>
      <c r="F13" s="3">
        <v>90.717299578058999</v>
      </c>
      <c r="G13" s="3">
        <v>92.910447761194007</v>
      </c>
      <c r="H13" s="3">
        <v>83.040935672514607</v>
      </c>
      <c r="I13" s="3">
        <v>81.147540983606504</v>
      </c>
      <c r="J13" s="3">
        <v>99.285714285714207</v>
      </c>
      <c r="K13" s="3">
        <v>97.5</v>
      </c>
      <c r="L13" s="3">
        <v>84.615384615384599</v>
      </c>
      <c r="M13" s="3">
        <v>99.418604651162795</v>
      </c>
      <c r="N13" s="3">
        <v>96.575342465753394</v>
      </c>
      <c r="O13" s="3">
        <v>98.863636363636303</v>
      </c>
      <c r="P13" s="3">
        <v>83.483691880638403</v>
      </c>
      <c r="Q13" s="3">
        <v>82.899022801302905</v>
      </c>
      <c r="R13" s="3">
        <v>98.648648648648603</v>
      </c>
      <c r="S13" s="3">
        <v>86.770428015564207</v>
      </c>
      <c r="T13" s="3">
        <v>97.701149425287298</v>
      </c>
      <c r="U13" s="3">
        <v>77.5</v>
      </c>
      <c r="V13" s="3">
        <v>79.147727272727195</v>
      </c>
      <c r="W13" s="3">
        <v>97.297297297297305</v>
      </c>
      <c r="X13" s="3">
        <v>81.360946745562103</v>
      </c>
      <c r="Y13" s="3">
        <v>100</v>
      </c>
      <c r="Z13" s="3">
        <v>99.084249084248995</v>
      </c>
      <c r="AA13" s="3">
        <v>89.310344827586206</v>
      </c>
      <c r="AB13" s="3">
        <v>93.427230046948296</v>
      </c>
      <c r="AC13" s="3">
        <v>99.120879120879096</v>
      </c>
      <c r="AD13" s="3">
        <v>63.437236731255197</v>
      </c>
      <c r="AE13" s="3">
        <v>65.832681782642695</v>
      </c>
      <c r="AF13" s="4">
        <v>92.2</v>
      </c>
    </row>
    <row r="14" spans="2:32" x14ac:dyDescent="0.25">
      <c r="B14" s="26">
        <v>1</v>
      </c>
      <c r="C14" s="6" t="s">
        <v>2</v>
      </c>
      <c r="D14" s="6">
        <v>86.674528301886795</v>
      </c>
      <c r="E14" s="6">
        <v>83.695652173913004</v>
      </c>
      <c r="F14" s="6">
        <v>91.139240506329102</v>
      </c>
      <c r="G14" s="6">
        <v>92.193308550185805</v>
      </c>
      <c r="H14" s="6">
        <v>83.040935672514607</v>
      </c>
      <c r="I14" s="6">
        <v>82.448979591836704</v>
      </c>
      <c r="J14" s="6">
        <v>99.288256227757998</v>
      </c>
      <c r="K14" s="6">
        <v>97.5</v>
      </c>
      <c r="L14" s="6">
        <v>84.089414858645597</v>
      </c>
      <c r="M14" s="6">
        <v>98.837209302325505</v>
      </c>
      <c r="N14" s="6">
        <v>96.575342465753394</v>
      </c>
      <c r="O14" s="6">
        <v>98.409090909090907</v>
      </c>
      <c r="P14" s="6">
        <v>83.969465648854893</v>
      </c>
      <c r="Q14" s="6">
        <v>84.690553745928298</v>
      </c>
      <c r="R14" s="6">
        <v>97.804054054054006</v>
      </c>
      <c r="S14" s="6">
        <v>86.186770428015507</v>
      </c>
      <c r="T14" s="6">
        <v>97.298850574712603</v>
      </c>
      <c r="U14" s="6">
        <v>79.338842975206603</v>
      </c>
      <c r="V14" s="6">
        <v>78.989210675752403</v>
      </c>
      <c r="W14" s="6">
        <v>98.141891891891902</v>
      </c>
      <c r="X14" s="6">
        <v>81.979320531757693</v>
      </c>
      <c r="Y14" s="6">
        <v>100</v>
      </c>
      <c r="Z14" s="6">
        <v>98.901098901098905</v>
      </c>
      <c r="AA14" s="6">
        <v>88.054607508532399</v>
      </c>
      <c r="AB14" s="6">
        <v>92.488262910798099</v>
      </c>
      <c r="AC14" s="6">
        <v>99.560439560439505</v>
      </c>
      <c r="AD14" s="6">
        <v>65.290648694186999</v>
      </c>
      <c r="AE14" s="6">
        <v>67.709147771696607</v>
      </c>
      <c r="AF14" s="7">
        <v>92.2</v>
      </c>
    </row>
    <row r="15" spans="2:32" x14ac:dyDescent="0.25">
      <c r="B15" s="26">
        <v>2</v>
      </c>
      <c r="C15" s="6" t="s">
        <v>2</v>
      </c>
      <c r="D15" s="6">
        <v>86.886792452830093</v>
      </c>
      <c r="E15" s="6">
        <v>81.159420289855007</v>
      </c>
      <c r="F15" s="6">
        <v>90.756302521008394</v>
      </c>
      <c r="G15" s="6">
        <v>92.936802973977606</v>
      </c>
      <c r="H15" s="6">
        <v>81.871345029239706</v>
      </c>
      <c r="I15" s="6">
        <v>81.224489795918302</v>
      </c>
      <c r="J15" s="6">
        <v>98.932384341637004</v>
      </c>
      <c r="K15" s="6">
        <v>99.1666666666666</v>
      </c>
      <c r="L15" s="6">
        <v>84.954007884362596</v>
      </c>
      <c r="M15" s="6">
        <v>98.837209302325505</v>
      </c>
      <c r="N15" s="6">
        <v>96.803652968036502</v>
      </c>
      <c r="O15" s="6">
        <v>98.181818181818102</v>
      </c>
      <c r="P15" s="6">
        <v>84.501503585473003</v>
      </c>
      <c r="Q15" s="6">
        <v>83.713355048859896</v>
      </c>
      <c r="R15" s="6">
        <v>97.297297297297305</v>
      </c>
      <c r="S15" s="6">
        <v>86.575875486381307</v>
      </c>
      <c r="T15" s="6">
        <v>97.183908045977006</v>
      </c>
      <c r="U15" s="6">
        <v>74.380165289256198</v>
      </c>
      <c r="V15" s="6">
        <v>78.534923339011897</v>
      </c>
      <c r="W15" s="6">
        <v>96.959459459459396</v>
      </c>
      <c r="X15" s="6">
        <v>80.797636632200806</v>
      </c>
      <c r="Y15" s="6">
        <v>100</v>
      </c>
      <c r="Z15" s="6">
        <v>98.717948717948701</v>
      </c>
      <c r="AA15" s="6">
        <v>89.690721649484502</v>
      </c>
      <c r="AB15" s="6">
        <v>93.457943925233593</v>
      </c>
      <c r="AC15" s="6">
        <v>97.802197802197796</v>
      </c>
      <c r="AD15" s="6">
        <v>65.206402695871901</v>
      </c>
      <c r="AE15" s="6">
        <v>65.363565285379195</v>
      </c>
      <c r="AF15" s="7">
        <v>92</v>
      </c>
    </row>
    <row r="16" spans="2:32" x14ac:dyDescent="0.25">
      <c r="B16" s="26">
        <v>3</v>
      </c>
      <c r="C16" s="6" t="s">
        <v>2</v>
      </c>
      <c r="D16" s="6">
        <v>87.311320754716903</v>
      </c>
      <c r="E16" s="6">
        <v>76.811594202898505</v>
      </c>
      <c r="F16" s="6">
        <v>89.075630252100794</v>
      </c>
      <c r="G16" s="6">
        <v>90.706319702602201</v>
      </c>
      <c r="H16" s="6">
        <v>81.871345029239706</v>
      </c>
      <c r="I16" s="6">
        <v>82.040816326530603</v>
      </c>
      <c r="J16" s="6">
        <v>98.576512455515996</v>
      </c>
      <c r="K16" s="6">
        <v>99.1666666666666</v>
      </c>
      <c r="L16" s="6">
        <v>85.085413929040698</v>
      </c>
      <c r="M16" s="6">
        <v>98.837209302325505</v>
      </c>
      <c r="N16" s="6">
        <v>98.177676537585398</v>
      </c>
      <c r="O16" s="6">
        <v>98.75</v>
      </c>
      <c r="P16" s="6">
        <v>85.311126532500495</v>
      </c>
      <c r="Q16" s="6">
        <v>84.715447154471505</v>
      </c>
      <c r="R16" s="6">
        <v>97.128378378378301</v>
      </c>
      <c r="S16" s="6">
        <v>86.796116504854297</v>
      </c>
      <c r="T16" s="6">
        <v>97.356321839080394</v>
      </c>
      <c r="U16" s="6">
        <v>75.206611570247901</v>
      </c>
      <c r="V16" s="6">
        <v>79.329926178307701</v>
      </c>
      <c r="W16" s="6">
        <v>98.310810810810807</v>
      </c>
      <c r="X16" s="6">
        <v>82.127031019202306</v>
      </c>
      <c r="Y16" s="6">
        <v>100</v>
      </c>
      <c r="Z16" s="6">
        <v>98.903107861060306</v>
      </c>
      <c r="AA16" s="6">
        <v>90.136054421768705</v>
      </c>
      <c r="AB16" s="6">
        <v>92.990654205607399</v>
      </c>
      <c r="AC16" s="6">
        <v>98.241758241758205</v>
      </c>
      <c r="AD16" s="6">
        <v>65.290648694186999</v>
      </c>
      <c r="AE16" s="6">
        <v>66.145426114151604</v>
      </c>
      <c r="AF16" s="7">
        <v>92.2</v>
      </c>
    </row>
    <row r="17" spans="2:32" x14ac:dyDescent="0.25">
      <c r="B17" s="27">
        <v>4</v>
      </c>
      <c r="C17" s="9" t="s">
        <v>2</v>
      </c>
      <c r="D17" s="9">
        <v>86.556603773584897</v>
      </c>
      <c r="E17" s="9">
        <v>79.347826086956502</v>
      </c>
      <c r="F17" s="9">
        <v>89.915966386554601</v>
      </c>
      <c r="G17" s="9">
        <v>92.936802973977606</v>
      </c>
      <c r="H17" s="9">
        <v>79.651162790697597</v>
      </c>
      <c r="I17" s="9">
        <v>80</v>
      </c>
      <c r="J17" s="9">
        <v>98.932384341637004</v>
      </c>
      <c r="K17" s="9">
        <v>99.1666666666666</v>
      </c>
      <c r="L17" s="9">
        <v>84.362680683311396</v>
      </c>
      <c r="M17" s="9">
        <v>98.837209302325505</v>
      </c>
      <c r="N17" s="9">
        <v>97.038724373576301</v>
      </c>
      <c r="O17" s="9">
        <v>98.977272727272705</v>
      </c>
      <c r="P17" s="9">
        <v>83.926919518963899</v>
      </c>
      <c r="Q17" s="9">
        <v>83.089430894308904</v>
      </c>
      <c r="R17" s="9">
        <v>96.790540540540505</v>
      </c>
      <c r="S17" s="9">
        <v>85.048543689320297</v>
      </c>
      <c r="T17" s="9">
        <v>97.413793103448199</v>
      </c>
      <c r="U17" s="9">
        <v>78.5123966942148</v>
      </c>
      <c r="V17" s="9">
        <v>79.329926178307701</v>
      </c>
      <c r="W17" s="9">
        <v>97.972972972972897</v>
      </c>
      <c r="X17" s="9">
        <v>82.422451994091503</v>
      </c>
      <c r="Y17" s="9">
        <v>100</v>
      </c>
      <c r="Z17" s="9">
        <v>99.085923217550203</v>
      </c>
      <c r="AA17" s="9">
        <v>90.068493150684901</v>
      </c>
      <c r="AB17" s="9">
        <v>94.859813084112105</v>
      </c>
      <c r="AC17" s="9">
        <v>98.684210526315695</v>
      </c>
      <c r="AD17" s="9">
        <v>63.383838383838302</v>
      </c>
      <c r="AE17" s="9">
        <v>66.5625</v>
      </c>
      <c r="AF17" s="10">
        <v>92.2</v>
      </c>
    </row>
    <row r="18" spans="2:32" x14ac:dyDescent="0.25">
      <c r="B18" s="24">
        <v>0</v>
      </c>
      <c r="C18" t="s">
        <v>3</v>
      </c>
      <c r="D18">
        <v>86.202830188679201</v>
      </c>
      <c r="E18">
        <v>77.536231884057898</v>
      </c>
      <c r="F18">
        <v>89.873417721518905</v>
      </c>
      <c r="G18">
        <v>91.417910447761201</v>
      </c>
      <c r="H18">
        <v>83.040935672514607</v>
      </c>
      <c r="I18">
        <v>80.737704918032705</v>
      </c>
      <c r="J18">
        <v>99.285714285714207</v>
      </c>
      <c r="K18">
        <v>97.5</v>
      </c>
      <c r="L18">
        <v>84.418145956607404</v>
      </c>
      <c r="M18">
        <v>99.418604651162795</v>
      </c>
      <c r="N18">
        <v>96.3470319634703</v>
      </c>
      <c r="O18">
        <v>98.409090909090907</v>
      </c>
      <c r="P18">
        <v>82.674068933610897</v>
      </c>
      <c r="Q18">
        <v>82.084690553745901</v>
      </c>
      <c r="R18">
        <v>98.479729729729698</v>
      </c>
      <c r="S18">
        <v>86.964980544746993</v>
      </c>
      <c r="T18">
        <v>97.241379310344797</v>
      </c>
      <c r="U18">
        <v>76.6666666666666</v>
      </c>
      <c r="V18">
        <v>79.147727272727195</v>
      </c>
      <c r="W18">
        <v>97.297297297297305</v>
      </c>
      <c r="X18">
        <v>80.325443786982206</v>
      </c>
      <c r="Y18">
        <v>100</v>
      </c>
      <c r="Z18">
        <v>98.351648351648294</v>
      </c>
      <c r="AA18">
        <v>89.310344827586206</v>
      </c>
      <c r="AB18">
        <v>93.896713615023401</v>
      </c>
      <c r="AC18">
        <v>98.681318681318601</v>
      </c>
      <c r="AD18">
        <v>64.279696714406001</v>
      </c>
      <c r="AE18">
        <v>66.145426114151604</v>
      </c>
      <c r="AF18">
        <v>92.2</v>
      </c>
    </row>
    <row r="19" spans="2:32" x14ac:dyDescent="0.25">
      <c r="B19" s="24">
        <v>1</v>
      </c>
      <c r="C19" t="s">
        <v>3</v>
      </c>
      <c r="D19">
        <v>86.698113207547095</v>
      </c>
      <c r="E19">
        <v>81.521739130434696</v>
      </c>
      <c r="F19">
        <v>91.139240506329102</v>
      </c>
      <c r="G19">
        <v>91.821561338289897</v>
      </c>
      <c r="H19">
        <v>83.040935672514607</v>
      </c>
      <c r="I19">
        <v>82.857142857142804</v>
      </c>
      <c r="J19">
        <v>99.644128113879006</v>
      </c>
      <c r="K19">
        <v>97.5</v>
      </c>
      <c r="L19">
        <v>84.418145956607404</v>
      </c>
      <c r="M19">
        <v>98.837209302325505</v>
      </c>
      <c r="N19">
        <v>96.3470319634703</v>
      </c>
      <c r="O19">
        <v>98.75</v>
      </c>
      <c r="P19">
        <v>84.200786490862797</v>
      </c>
      <c r="Q19">
        <v>84.039087947882706</v>
      </c>
      <c r="R19">
        <v>96.959459459459396</v>
      </c>
      <c r="S19">
        <v>85.992217898832607</v>
      </c>
      <c r="T19">
        <v>97.298850574712603</v>
      </c>
      <c r="U19">
        <v>77.685950413223097</v>
      </c>
      <c r="V19">
        <v>78.989210675752403</v>
      </c>
      <c r="W19">
        <v>98.310810810810807</v>
      </c>
      <c r="X19">
        <v>80.649926144756193</v>
      </c>
      <c r="Y19">
        <v>100</v>
      </c>
      <c r="Z19">
        <v>98.717948717948701</v>
      </c>
      <c r="AA19">
        <v>86.006825938566493</v>
      </c>
      <c r="AB19">
        <v>92.018779342722993</v>
      </c>
      <c r="AC19">
        <v>99.120879120879096</v>
      </c>
      <c r="AD19">
        <v>65.627632687447303</v>
      </c>
      <c r="AE19">
        <v>67.161845191555898</v>
      </c>
      <c r="AF19">
        <v>92.2</v>
      </c>
    </row>
    <row r="20" spans="2:32" x14ac:dyDescent="0.25">
      <c r="B20" s="24">
        <v>2</v>
      </c>
      <c r="C20" t="s">
        <v>3</v>
      </c>
      <c r="D20">
        <v>85.919811320754704</v>
      </c>
      <c r="E20">
        <v>80.072463768115895</v>
      </c>
      <c r="F20">
        <v>89.075630252100794</v>
      </c>
      <c r="G20">
        <v>91.078066914498095</v>
      </c>
      <c r="H20">
        <v>80.701754385964904</v>
      </c>
      <c r="I20">
        <v>80.816326530612201</v>
      </c>
      <c r="J20">
        <v>98.932384341637004</v>
      </c>
      <c r="K20">
        <v>99.1666666666666</v>
      </c>
      <c r="L20">
        <v>85.085413929040698</v>
      </c>
      <c r="M20">
        <v>98.837209302325505</v>
      </c>
      <c r="N20">
        <v>96.575342465753394</v>
      </c>
      <c r="O20">
        <v>98.181818181818102</v>
      </c>
      <c r="P20">
        <v>84.455239417071397</v>
      </c>
      <c r="Q20">
        <v>83.876221498371294</v>
      </c>
      <c r="R20">
        <v>97.128378378378301</v>
      </c>
      <c r="S20">
        <v>85.603112840466906</v>
      </c>
      <c r="T20">
        <v>97.126436781609101</v>
      </c>
      <c r="U20">
        <v>72.727272727272705</v>
      </c>
      <c r="V20">
        <v>78.534923339011897</v>
      </c>
      <c r="W20">
        <v>97.128378378378301</v>
      </c>
      <c r="X20">
        <v>79.615952732644004</v>
      </c>
      <c r="Y20">
        <v>100</v>
      </c>
      <c r="Z20">
        <v>98.717948717948701</v>
      </c>
      <c r="AA20">
        <v>89.347079037800697</v>
      </c>
      <c r="AB20">
        <v>93.457943925233593</v>
      </c>
      <c r="AC20">
        <v>97.802197802197796</v>
      </c>
      <c r="AD20">
        <v>65.206402695871901</v>
      </c>
      <c r="AE20">
        <v>64.738076622361206</v>
      </c>
      <c r="AF20">
        <v>92</v>
      </c>
    </row>
    <row r="21" spans="2:32" x14ac:dyDescent="0.25">
      <c r="B21" s="24">
        <v>3</v>
      </c>
      <c r="C21" t="s">
        <v>3</v>
      </c>
      <c r="D21">
        <v>86.2264150943396</v>
      </c>
      <c r="E21">
        <v>78.985507246376798</v>
      </c>
      <c r="F21">
        <v>88.655462184873898</v>
      </c>
      <c r="G21">
        <v>90.706319702602201</v>
      </c>
      <c r="H21">
        <v>80.116959064327403</v>
      </c>
      <c r="I21">
        <v>82.040816326530603</v>
      </c>
      <c r="J21">
        <v>98.576512455515996</v>
      </c>
      <c r="K21">
        <v>99.1666666666666</v>
      </c>
      <c r="L21">
        <v>84.428383705650404</v>
      </c>
      <c r="M21">
        <v>99.418604651162795</v>
      </c>
      <c r="N21">
        <v>97.949886104783602</v>
      </c>
      <c r="O21">
        <v>98.295454545454504</v>
      </c>
      <c r="P21">
        <v>83.321767291232902</v>
      </c>
      <c r="Q21">
        <v>84.065040650406502</v>
      </c>
      <c r="R21">
        <v>96.6216216216216</v>
      </c>
      <c r="S21">
        <v>86.019417475728105</v>
      </c>
      <c r="T21">
        <v>97.298850574712603</v>
      </c>
      <c r="U21">
        <v>76.859504132231393</v>
      </c>
      <c r="V21">
        <v>79.329926178307701</v>
      </c>
      <c r="W21">
        <v>98.310810810810807</v>
      </c>
      <c r="X21">
        <v>82.274741506646905</v>
      </c>
      <c r="Y21">
        <v>100</v>
      </c>
      <c r="Z21">
        <v>98.720292504570295</v>
      </c>
      <c r="AA21">
        <v>89.115646258503403</v>
      </c>
      <c r="AB21">
        <v>91.121495327102807</v>
      </c>
      <c r="AC21">
        <v>98.241758241758205</v>
      </c>
      <c r="AD21">
        <v>64.195450716090903</v>
      </c>
      <c r="AE21">
        <v>65.676309616888105</v>
      </c>
      <c r="AF21">
        <v>92</v>
      </c>
    </row>
    <row r="22" spans="2:32" x14ac:dyDescent="0.25">
      <c r="B22" s="24">
        <v>4</v>
      </c>
      <c r="C22" t="s">
        <v>3</v>
      </c>
      <c r="D22">
        <v>86.768867924528294</v>
      </c>
      <c r="E22">
        <v>79.710144927536206</v>
      </c>
      <c r="F22">
        <v>88.655462184873898</v>
      </c>
      <c r="G22">
        <v>92.936802973977606</v>
      </c>
      <c r="H22">
        <v>79.651162790697597</v>
      </c>
      <c r="I22">
        <v>80</v>
      </c>
      <c r="J22">
        <v>98.932384341637004</v>
      </c>
      <c r="K22">
        <v>100</v>
      </c>
      <c r="L22">
        <v>84.559789750328505</v>
      </c>
      <c r="M22">
        <v>98.837209302325505</v>
      </c>
      <c r="N22">
        <v>97.266514806378098</v>
      </c>
      <c r="O22">
        <v>98.863636363636303</v>
      </c>
      <c r="P22">
        <v>82.886216466234899</v>
      </c>
      <c r="Q22">
        <v>83.902439024390205</v>
      </c>
      <c r="R22">
        <v>96.452702702702695</v>
      </c>
      <c r="S22">
        <v>85.242718446601899</v>
      </c>
      <c r="T22">
        <v>95.919540229885001</v>
      </c>
      <c r="U22">
        <v>78.5123966942148</v>
      </c>
      <c r="V22">
        <v>79.329926178307701</v>
      </c>
      <c r="W22">
        <v>98.141891891891902</v>
      </c>
      <c r="X22">
        <v>81.536189069423898</v>
      </c>
      <c r="Y22">
        <v>100</v>
      </c>
      <c r="Z22">
        <v>98.720292504570295</v>
      </c>
      <c r="AA22">
        <v>89.041095890410901</v>
      </c>
      <c r="AB22">
        <v>92.523364485981304</v>
      </c>
      <c r="AC22">
        <v>98.903508771929793</v>
      </c>
      <c r="AD22">
        <v>62.373737373737299</v>
      </c>
      <c r="AE22">
        <v>66.640625</v>
      </c>
      <c r="AF22">
        <v>92.2</v>
      </c>
    </row>
    <row r="23" spans="2:32" x14ac:dyDescent="0.25">
      <c r="B23" s="25">
        <v>0</v>
      </c>
      <c r="C23" s="3" t="s">
        <v>4</v>
      </c>
      <c r="D23" s="3">
        <v>86.25</v>
      </c>
      <c r="E23" s="3">
        <v>79.347826086956502</v>
      </c>
      <c r="F23" s="3">
        <v>87.763713080168699</v>
      </c>
      <c r="G23" s="3">
        <v>92.164179104477597</v>
      </c>
      <c r="H23" s="3">
        <v>83.040935672514607</v>
      </c>
      <c r="I23" s="3">
        <v>80.737704918032705</v>
      </c>
      <c r="J23" s="3">
        <v>99.642857142857096</v>
      </c>
      <c r="K23" s="3">
        <v>97.5</v>
      </c>
      <c r="L23" s="3">
        <v>84.549638395792201</v>
      </c>
      <c r="M23" s="3">
        <v>99.418604651162795</v>
      </c>
      <c r="N23" s="3">
        <v>96.803652968036502</v>
      </c>
      <c r="O23" s="3">
        <v>98.75</v>
      </c>
      <c r="P23" s="3">
        <v>84.293314827665895</v>
      </c>
      <c r="Q23" s="3">
        <v>82.736156351791493</v>
      </c>
      <c r="R23" s="3">
        <v>98.648648648648603</v>
      </c>
      <c r="S23" s="3">
        <v>85.603112840466906</v>
      </c>
      <c r="T23" s="3">
        <v>95.632183908045903</v>
      </c>
      <c r="U23" s="3">
        <v>77.5</v>
      </c>
      <c r="V23" s="3">
        <v>79.147727272727195</v>
      </c>
      <c r="W23" s="3">
        <v>97.128378378378301</v>
      </c>
      <c r="X23" s="3">
        <v>79.289940828402294</v>
      </c>
      <c r="Y23" s="3">
        <v>100</v>
      </c>
      <c r="Z23" s="3">
        <v>98.168498168498104</v>
      </c>
      <c r="AA23" s="3">
        <v>89.655172413793096</v>
      </c>
      <c r="AB23" s="3">
        <v>94.835680751173697</v>
      </c>
      <c r="AC23" s="3">
        <v>98.901098901098905</v>
      </c>
      <c r="AD23" s="3">
        <v>65.206402695871901</v>
      </c>
      <c r="AE23" s="3">
        <v>66.379984362783404</v>
      </c>
      <c r="AF23" s="4">
        <v>92.2</v>
      </c>
    </row>
    <row r="24" spans="2:32" x14ac:dyDescent="0.25">
      <c r="B24" s="26">
        <v>1</v>
      </c>
      <c r="C24" s="6" t="s">
        <v>4</v>
      </c>
      <c r="D24" s="6">
        <v>87.264150943396203</v>
      </c>
      <c r="E24" s="6">
        <v>84.420289855072397</v>
      </c>
      <c r="F24" s="6">
        <v>89.873417721518905</v>
      </c>
      <c r="G24" s="6">
        <v>91.821561338289897</v>
      </c>
      <c r="H24" s="6">
        <v>83.040935672514607</v>
      </c>
      <c r="I24" s="6">
        <v>82.448979591836704</v>
      </c>
      <c r="J24" s="6">
        <v>98.576512455515996</v>
      </c>
      <c r="K24" s="6">
        <v>97.5</v>
      </c>
      <c r="L24" s="6">
        <v>83.892176199868501</v>
      </c>
      <c r="M24" s="6">
        <v>98.837209302325505</v>
      </c>
      <c r="N24" s="6">
        <v>96.118721461187207</v>
      </c>
      <c r="O24" s="6">
        <v>98.636363636363598</v>
      </c>
      <c r="P24" s="6">
        <v>83.159842701827401</v>
      </c>
      <c r="Q24" s="6">
        <v>85.016286644951094</v>
      </c>
      <c r="R24" s="6">
        <v>97.466216216216196</v>
      </c>
      <c r="S24" s="6">
        <v>85.408560311284006</v>
      </c>
      <c r="T24" s="6">
        <v>97.298850574712603</v>
      </c>
      <c r="U24" s="6">
        <v>83.471074380165206</v>
      </c>
      <c r="V24" s="6">
        <v>78.989210675752403</v>
      </c>
      <c r="W24" s="6">
        <v>98.141891891891902</v>
      </c>
      <c r="X24" s="6">
        <v>80.797636632200806</v>
      </c>
      <c r="Y24" s="6">
        <v>100</v>
      </c>
      <c r="Z24" s="6">
        <v>98.717948717948701</v>
      </c>
      <c r="AA24" s="6">
        <v>87.372013651877097</v>
      </c>
      <c r="AB24" s="6">
        <v>91.549295774647803</v>
      </c>
      <c r="AC24" s="6">
        <v>99.3406593406593</v>
      </c>
      <c r="AD24" s="6">
        <v>65.037910699241706</v>
      </c>
      <c r="AE24" s="6">
        <v>65.910867865519904</v>
      </c>
      <c r="AF24" s="7">
        <v>92.2</v>
      </c>
    </row>
    <row r="25" spans="2:32" x14ac:dyDescent="0.25">
      <c r="B25" s="26">
        <v>2</v>
      </c>
      <c r="C25" s="6" t="s">
        <v>4</v>
      </c>
      <c r="D25" s="6">
        <v>86.014150943396203</v>
      </c>
      <c r="E25" s="6">
        <v>80.434782608695599</v>
      </c>
      <c r="F25" s="6">
        <v>89.915966386554601</v>
      </c>
      <c r="G25" s="6">
        <v>92.565055762081698</v>
      </c>
      <c r="H25" s="6">
        <v>84.210526315789394</v>
      </c>
      <c r="I25" s="6">
        <v>80.816326530612201</v>
      </c>
      <c r="J25" s="6">
        <v>98.220640569395002</v>
      </c>
      <c r="K25" s="6">
        <v>99.1666666666666</v>
      </c>
      <c r="L25" s="6">
        <v>84.888304862023602</v>
      </c>
      <c r="M25" s="6">
        <v>98.837209302325505</v>
      </c>
      <c r="N25" s="6">
        <v>96.803652968036502</v>
      </c>
      <c r="O25" s="6">
        <v>98.522727272727195</v>
      </c>
      <c r="P25" s="6">
        <v>83.506823964839199</v>
      </c>
      <c r="Q25" s="6">
        <v>83.713355048859896</v>
      </c>
      <c r="R25" s="6">
        <v>97.128378378378301</v>
      </c>
      <c r="S25" s="6">
        <v>85.019455252918206</v>
      </c>
      <c r="T25" s="6">
        <v>97.183908045977006</v>
      </c>
      <c r="U25" s="6">
        <v>73.553719008264395</v>
      </c>
      <c r="V25" s="6">
        <v>78.534923339011897</v>
      </c>
      <c r="W25" s="6">
        <v>96.6216216216216</v>
      </c>
      <c r="X25" s="6">
        <v>78.581979320531701</v>
      </c>
      <c r="Y25" s="6">
        <v>100</v>
      </c>
      <c r="Z25" s="6">
        <v>98.901098901098905</v>
      </c>
      <c r="AA25" s="6">
        <v>88.316151202749097</v>
      </c>
      <c r="AB25" s="6">
        <v>93.457943925233593</v>
      </c>
      <c r="AC25" s="6">
        <v>97.802197802197796</v>
      </c>
      <c r="AD25" s="6">
        <v>64.448188711036195</v>
      </c>
      <c r="AE25" s="6">
        <v>65.363565285379195</v>
      </c>
      <c r="AF25" s="7">
        <v>92</v>
      </c>
    </row>
    <row r="26" spans="2:32" x14ac:dyDescent="0.25">
      <c r="B26" s="26">
        <v>3</v>
      </c>
      <c r="C26" s="6" t="s">
        <v>4</v>
      </c>
      <c r="D26" s="6">
        <v>87.240566037735803</v>
      </c>
      <c r="E26" s="6">
        <v>76.449275362318801</v>
      </c>
      <c r="F26" s="6">
        <v>87.815126050420105</v>
      </c>
      <c r="G26" s="6">
        <v>91.078066914498095</v>
      </c>
      <c r="H26" s="6">
        <v>80.116959064327403</v>
      </c>
      <c r="I26" s="6">
        <v>82.448979591836704</v>
      </c>
      <c r="J26" s="6">
        <v>98.220640569395002</v>
      </c>
      <c r="K26" s="6">
        <v>99.1666666666666</v>
      </c>
      <c r="L26" s="6">
        <v>84.691195795006493</v>
      </c>
      <c r="M26" s="6">
        <v>99.418604651162795</v>
      </c>
      <c r="N26" s="6">
        <v>98.177676537585398</v>
      </c>
      <c r="O26" s="6">
        <v>98.409090909090907</v>
      </c>
      <c r="P26" s="6">
        <v>82.697201017811693</v>
      </c>
      <c r="Q26" s="6">
        <v>83.902439024390205</v>
      </c>
      <c r="R26" s="6">
        <v>96.452702702702695</v>
      </c>
      <c r="S26" s="6">
        <v>86.213592233009706</v>
      </c>
      <c r="T26" s="6">
        <v>95.344827586206804</v>
      </c>
      <c r="U26" s="6">
        <v>73.553719008264395</v>
      </c>
      <c r="V26" s="6">
        <v>79.329926178307701</v>
      </c>
      <c r="W26" s="6">
        <v>98.479729729729698</v>
      </c>
      <c r="X26" s="6">
        <v>80.797636632200806</v>
      </c>
      <c r="Y26" s="6">
        <v>100</v>
      </c>
      <c r="Z26" s="6">
        <v>98.903107861060306</v>
      </c>
      <c r="AA26" s="6">
        <v>90.476190476190396</v>
      </c>
      <c r="AB26" s="6">
        <v>92.523364485981304</v>
      </c>
      <c r="AC26" s="6">
        <v>98.241758241758205</v>
      </c>
      <c r="AD26" s="6">
        <v>64.532434709351307</v>
      </c>
      <c r="AE26" s="6">
        <v>65.2853792025019</v>
      </c>
      <c r="AF26" s="7">
        <v>92.2</v>
      </c>
    </row>
    <row r="27" spans="2:32" x14ac:dyDescent="0.25">
      <c r="B27" s="27">
        <v>4</v>
      </c>
      <c r="C27" s="9" t="s">
        <v>4</v>
      </c>
      <c r="D27" s="9">
        <v>87.051886792452805</v>
      </c>
      <c r="E27" s="9">
        <v>79.710144927536206</v>
      </c>
      <c r="F27" s="9">
        <v>89.075630252100794</v>
      </c>
      <c r="G27" s="9">
        <v>93.3085501858736</v>
      </c>
      <c r="H27" s="9">
        <v>79.651162790697597</v>
      </c>
      <c r="I27" s="9">
        <v>82.857142857142804</v>
      </c>
      <c r="J27" s="9">
        <v>98.576512455515996</v>
      </c>
      <c r="K27" s="9">
        <v>100</v>
      </c>
      <c r="L27" s="9">
        <v>84.494086727989497</v>
      </c>
      <c r="M27" s="9">
        <v>99.418604651162795</v>
      </c>
      <c r="N27" s="9">
        <v>97.266514806378098</v>
      </c>
      <c r="O27" s="9">
        <v>98.75</v>
      </c>
      <c r="P27" s="9">
        <v>83.880666049953703</v>
      </c>
      <c r="Q27" s="9">
        <v>83.577235772357696</v>
      </c>
      <c r="R27" s="9">
        <v>96.6216216216216</v>
      </c>
      <c r="S27" s="9">
        <v>85.242718446601899</v>
      </c>
      <c r="T27" s="9">
        <v>97.471264367816005</v>
      </c>
      <c r="U27" s="9">
        <v>76.033057851239604</v>
      </c>
      <c r="V27" s="9">
        <v>79.329926178307701</v>
      </c>
      <c r="W27" s="9">
        <v>97.972972972972897</v>
      </c>
      <c r="X27" s="9">
        <v>81.536189069423898</v>
      </c>
      <c r="Y27" s="9">
        <v>100</v>
      </c>
      <c r="Z27" s="9">
        <v>98.354661791590402</v>
      </c>
      <c r="AA27" s="9">
        <v>88.356164383561605</v>
      </c>
      <c r="AB27" s="9">
        <v>92.056074766355096</v>
      </c>
      <c r="AC27" s="9">
        <v>98.903508771929793</v>
      </c>
      <c r="AD27" s="9">
        <v>63.804713804713799</v>
      </c>
      <c r="AE27" s="9">
        <v>64.296875</v>
      </c>
      <c r="AF27" s="10">
        <v>92.2</v>
      </c>
    </row>
    <row r="28" spans="2:32" x14ac:dyDescent="0.25">
      <c r="B28" s="24">
        <v>0</v>
      </c>
      <c r="C28" t="s">
        <v>5</v>
      </c>
      <c r="D28">
        <v>85.400943396226396</v>
      </c>
      <c r="E28">
        <v>78.623188405797094</v>
      </c>
      <c r="F28">
        <v>90.295358649788994</v>
      </c>
      <c r="G28">
        <v>91.791044776119406</v>
      </c>
      <c r="H28">
        <v>83.040935672514607</v>
      </c>
      <c r="I28">
        <v>80.737704918032705</v>
      </c>
      <c r="J28">
        <v>99.285714285714207</v>
      </c>
      <c r="K28">
        <v>97.5</v>
      </c>
      <c r="L28">
        <v>84.418145956607404</v>
      </c>
      <c r="M28">
        <v>99.418604651162795</v>
      </c>
      <c r="N28">
        <v>96.3470319634703</v>
      </c>
      <c r="O28">
        <v>98.522727272727195</v>
      </c>
      <c r="P28">
        <v>82.674068933610897</v>
      </c>
      <c r="Q28">
        <v>82.084690553745901</v>
      </c>
      <c r="R28">
        <v>98.648648648648603</v>
      </c>
      <c r="S28">
        <v>86.964980544746993</v>
      </c>
      <c r="T28">
        <v>97.298850574712603</v>
      </c>
      <c r="U28">
        <v>76.6666666666666</v>
      </c>
      <c r="V28">
        <v>79.147727272727195</v>
      </c>
      <c r="W28">
        <v>97.635135135135101</v>
      </c>
      <c r="X28">
        <v>80.917159763313606</v>
      </c>
      <c r="Y28">
        <v>100</v>
      </c>
      <c r="Z28">
        <v>98.717948717948701</v>
      </c>
      <c r="AA28">
        <v>89.655172413793096</v>
      </c>
      <c r="AB28">
        <v>93.896713615023401</v>
      </c>
      <c r="AC28">
        <v>99.120879120879096</v>
      </c>
      <c r="AD28">
        <v>64.532434709351307</v>
      </c>
      <c r="AE28">
        <v>66.301798279906095</v>
      </c>
      <c r="AF28">
        <v>92.2</v>
      </c>
    </row>
    <row r="29" spans="2:32" x14ac:dyDescent="0.25">
      <c r="B29" s="24">
        <v>1</v>
      </c>
      <c r="C29" t="s">
        <v>5</v>
      </c>
      <c r="D29">
        <v>86.698113207547095</v>
      </c>
      <c r="E29">
        <v>83.695652173913004</v>
      </c>
      <c r="F29">
        <v>91.139240506329102</v>
      </c>
      <c r="G29">
        <v>91.821561338289897</v>
      </c>
      <c r="H29">
        <v>83.040935672514607</v>
      </c>
      <c r="I29">
        <v>82.857142857142804</v>
      </c>
      <c r="J29">
        <v>99.644128113879006</v>
      </c>
      <c r="K29">
        <v>97.5</v>
      </c>
      <c r="L29">
        <v>84.483892176199802</v>
      </c>
      <c r="M29">
        <v>99.418604651162795</v>
      </c>
      <c r="N29">
        <v>96.803652968036502</v>
      </c>
      <c r="O29">
        <v>98.863636363636303</v>
      </c>
      <c r="P29">
        <v>84.200786490862797</v>
      </c>
      <c r="Q29">
        <v>84.201954397394104</v>
      </c>
      <c r="R29">
        <v>96.959459459459396</v>
      </c>
      <c r="S29">
        <v>85.992217898832607</v>
      </c>
      <c r="T29">
        <v>97.298850574712603</v>
      </c>
      <c r="U29">
        <v>77.685950413223097</v>
      </c>
      <c r="V29">
        <v>78.989210675752403</v>
      </c>
      <c r="W29">
        <v>98.479729729729698</v>
      </c>
      <c r="X29">
        <v>81.979320531757693</v>
      </c>
      <c r="Y29">
        <v>100</v>
      </c>
      <c r="Z29">
        <v>98.717948717948701</v>
      </c>
      <c r="AA29">
        <v>86.006825938566493</v>
      </c>
      <c r="AB29">
        <v>92.488262910798099</v>
      </c>
      <c r="AC29">
        <v>99.560439560439505</v>
      </c>
      <c r="AD29">
        <v>65.627632687447303</v>
      </c>
      <c r="AE29">
        <v>67.474589523064793</v>
      </c>
      <c r="AF29">
        <v>92.2</v>
      </c>
    </row>
    <row r="30" spans="2:32" x14ac:dyDescent="0.25">
      <c r="B30" s="24">
        <v>2</v>
      </c>
      <c r="C30" t="s">
        <v>5</v>
      </c>
      <c r="D30">
        <v>85.754716981132006</v>
      </c>
      <c r="E30">
        <v>80.797101449275303</v>
      </c>
      <c r="F30">
        <v>89.075630252100794</v>
      </c>
      <c r="G30">
        <v>92.193308550185805</v>
      </c>
      <c r="H30">
        <v>80.701754385964904</v>
      </c>
      <c r="I30">
        <v>80.816326530612201</v>
      </c>
      <c r="J30">
        <v>98.932384341637004</v>
      </c>
      <c r="K30">
        <v>99.1666666666666</v>
      </c>
      <c r="L30">
        <v>85.085413929040698</v>
      </c>
      <c r="M30">
        <v>99.418604651162795</v>
      </c>
      <c r="N30">
        <v>96.803652968036502</v>
      </c>
      <c r="O30">
        <v>98.409090909090907</v>
      </c>
      <c r="P30">
        <v>84.455239417071397</v>
      </c>
      <c r="Q30">
        <v>83.876221498371294</v>
      </c>
      <c r="R30">
        <v>97.128378378378301</v>
      </c>
      <c r="S30">
        <v>85.797665369649806</v>
      </c>
      <c r="T30">
        <v>97.126436781609101</v>
      </c>
      <c r="U30">
        <v>72.727272727272705</v>
      </c>
      <c r="V30">
        <v>78.534923339011897</v>
      </c>
      <c r="W30">
        <v>97.128378378378301</v>
      </c>
      <c r="X30">
        <v>80.649926144756193</v>
      </c>
      <c r="Y30">
        <v>100</v>
      </c>
      <c r="Z30">
        <v>98.901098901098905</v>
      </c>
      <c r="AA30">
        <v>89.347079037800697</v>
      </c>
      <c r="AB30">
        <v>93.925233644859802</v>
      </c>
      <c r="AC30">
        <v>98.021978021978001</v>
      </c>
      <c r="AD30">
        <v>65.290648694186999</v>
      </c>
      <c r="AE30">
        <v>64.894448788115696</v>
      </c>
      <c r="AF30">
        <v>92</v>
      </c>
    </row>
    <row r="31" spans="2:32" x14ac:dyDescent="0.25">
      <c r="B31" s="24">
        <v>3</v>
      </c>
      <c r="C31" t="s">
        <v>5</v>
      </c>
      <c r="D31">
        <v>85.872641509433905</v>
      </c>
      <c r="E31">
        <v>78.985507246376798</v>
      </c>
      <c r="F31">
        <v>88.655462184873898</v>
      </c>
      <c r="G31">
        <v>90.706319702602201</v>
      </c>
      <c r="H31">
        <v>80.116959064327403</v>
      </c>
      <c r="I31">
        <v>82.040816326530603</v>
      </c>
      <c r="J31">
        <v>98.576512455515996</v>
      </c>
      <c r="K31">
        <v>99.1666666666666</v>
      </c>
      <c r="L31">
        <v>84.625492772667499</v>
      </c>
      <c r="M31">
        <v>99.418604651162795</v>
      </c>
      <c r="N31">
        <v>98.177676537585398</v>
      </c>
      <c r="O31">
        <v>98.409090909090907</v>
      </c>
      <c r="P31">
        <v>83.321767291232902</v>
      </c>
      <c r="Q31">
        <v>84.227642276422699</v>
      </c>
      <c r="R31">
        <v>96.790540540540505</v>
      </c>
      <c r="S31">
        <v>86.407766990291194</v>
      </c>
      <c r="T31">
        <v>97.298850574712603</v>
      </c>
      <c r="U31">
        <v>76.859504132231393</v>
      </c>
      <c r="V31">
        <v>79.329926178307701</v>
      </c>
      <c r="W31">
        <v>98.310810810810807</v>
      </c>
      <c r="X31">
        <v>83.456425406203806</v>
      </c>
      <c r="Y31">
        <v>100</v>
      </c>
      <c r="Z31">
        <v>98.720292504570295</v>
      </c>
      <c r="AA31">
        <v>89.455782312925095</v>
      </c>
      <c r="AB31">
        <v>92.056074766355096</v>
      </c>
      <c r="AC31">
        <v>98.461538461538396</v>
      </c>
      <c r="AD31">
        <v>64.195450716090903</v>
      </c>
      <c r="AE31">
        <v>65.832681782642695</v>
      </c>
      <c r="AF31">
        <v>92</v>
      </c>
    </row>
    <row r="32" spans="2:32" x14ac:dyDescent="0.25">
      <c r="B32" s="24">
        <v>4</v>
      </c>
      <c r="C32" t="s">
        <v>5</v>
      </c>
      <c r="D32">
        <v>86.367924528301799</v>
      </c>
      <c r="E32">
        <v>79.710144927536206</v>
      </c>
      <c r="F32">
        <v>88.655462184873898</v>
      </c>
      <c r="G32">
        <v>92.936802973977606</v>
      </c>
      <c r="H32">
        <v>79.651162790697597</v>
      </c>
      <c r="I32">
        <v>80</v>
      </c>
      <c r="J32">
        <v>98.932384341637004</v>
      </c>
      <c r="K32">
        <v>100</v>
      </c>
      <c r="L32">
        <v>84.625492772667499</v>
      </c>
      <c r="M32">
        <v>98.837209302325505</v>
      </c>
      <c r="N32">
        <v>97.266514806378098</v>
      </c>
      <c r="O32">
        <v>98.863636363636303</v>
      </c>
      <c r="P32">
        <v>82.886216466234899</v>
      </c>
      <c r="Q32">
        <v>83.902439024390205</v>
      </c>
      <c r="R32">
        <v>96.452702702702695</v>
      </c>
      <c r="S32">
        <v>86.601941747572795</v>
      </c>
      <c r="T32">
        <v>97.011494252873504</v>
      </c>
      <c r="U32">
        <v>79.338842975206603</v>
      </c>
      <c r="V32">
        <v>79.329926178307701</v>
      </c>
      <c r="W32">
        <v>98.141891891891902</v>
      </c>
      <c r="X32">
        <v>84.194977843426798</v>
      </c>
      <c r="Y32">
        <v>100</v>
      </c>
      <c r="Z32">
        <v>98.903107861060306</v>
      </c>
      <c r="AA32">
        <v>89.383561643835606</v>
      </c>
      <c r="AB32">
        <v>93.925233644859802</v>
      </c>
      <c r="AC32">
        <v>98.903508771929793</v>
      </c>
      <c r="AD32">
        <v>62.4579124579124</v>
      </c>
      <c r="AE32">
        <v>67.1875</v>
      </c>
      <c r="AF32">
        <v>92.2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7CE1-347F-419E-835D-97B7F59D05CF}">
  <dimension ref="B3:P37"/>
  <sheetViews>
    <sheetView zoomScale="90" zoomScaleNormal="100" workbookViewId="0">
      <selection activeCell="O16" sqref="O16"/>
    </sheetView>
  </sheetViews>
  <sheetFormatPr baseColWidth="10" defaultRowHeight="15" x14ac:dyDescent="0.25"/>
  <cols>
    <col min="3" max="3" width="9.28515625" bestFit="1" customWidth="1"/>
    <col min="4" max="4" width="7.140625" bestFit="1" customWidth="1"/>
    <col min="5" max="5" width="7.5703125" bestFit="1" customWidth="1"/>
    <col min="6" max="6" width="7.140625" bestFit="1" customWidth="1"/>
    <col min="7" max="7" width="15.28515625" bestFit="1" customWidth="1"/>
    <col min="8" max="8" width="9.28515625" bestFit="1" customWidth="1"/>
    <col min="9" max="9" width="7.140625" bestFit="1" customWidth="1"/>
    <col min="10" max="10" width="7.5703125" bestFit="1" customWidth="1"/>
    <col min="11" max="11" width="7.140625" bestFit="1" customWidth="1"/>
    <col min="13" max="13" width="13.85546875" bestFit="1" customWidth="1"/>
  </cols>
  <sheetData>
    <row r="3" spans="2:16" x14ac:dyDescent="0.25">
      <c r="C3" s="61" t="s">
        <v>47</v>
      </c>
      <c r="D3" s="63"/>
      <c r="E3" s="61" t="s">
        <v>46</v>
      </c>
      <c r="F3" s="63"/>
      <c r="H3" s="61" t="s">
        <v>46</v>
      </c>
      <c r="I3" s="63"/>
      <c r="J3" s="62" t="s">
        <v>48</v>
      </c>
      <c r="K3" s="63"/>
    </row>
    <row r="4" spans="2:16" ht="15.75" x14ac:dyDescent="0.25">
      <c r="C4" s="21" t="s">
        <v>49</v>
      </c>
      <c r="D4" s="22" t="s">
        <v>50</v>
      </c>
      <c r="E4" s="11" t="s">
        <v>49</v>
      </c>
      <c r="F4" s="20" t="s">
        <v>50</v>
      </c>
      <c r="G4" s="1"/>
      <c r="H4" s="21" t="s">
        <v>49</v>
      </c>
      <c r="I4" s="22" t="s">
        <v>50</v>
      </c>
      <c r="J4" s="23" t="s">
        <v>49</v>
      </c>
      <c r="K4" s="22" t="s">
        <v>50</v>
      </c>
      <c r="M4" s="79" t="s">
        <v>60</v>
      </c>
      <c r="N4" s="79" t="s">
        <v>61</v>
      </c>
      <c r="O4" s="79" t="s">
        <v>62</v>
      </c>
      <c r="P4" s="79" t="s">
        <v>63</v>
      </c>
    </row>
    <row r="5" spans="2:16" x14ac:dyDescent="0.25">
      <c r="B5" s="58">
        <v>1</v>
      </c>
      <c r="C5" s="39">
        <f>'l20-4'!H5</f>
        <v>86.764150943396203</v>
      </c>
      <c r="D5" s="40">
        <f>'l20-4'!P5</f>
        <v>85.886792452830164</v>
      </c>
      <c r="E5" s="41">
        <f>'l20-2'!H5</f>
        <v>86.363207547169779</v>
      </c>
      <c r="F5" s="42">
        <f>'l20-2'!P5</f>
        <v>85.75471698113202</v>
      </c>
      <c r="G5" s="44" t="s">
        <v>13</v>
      </c>
      <c r="H5" s="39">
        <f>'l20-2'!H5</f>
        <v>86.363207547169779</v>
      </c>
      <c r="I5" s="45">
        <f>'l20-2'!P5</f>
        <v>85.75471698113202</v>
      </c>
      <c r="J5" s="40">
        <f>'lvar-2'!H5</f>
        <v>86.018867924528223</v>
      </c>
      <c r="K5" s="45">
        <f>'lvar-2'!P5</f>
        <v>85.452830188679201</v>
      </c>
      <c r="M5" t="s">
        <v>67</v>
      </c>
      <c r="N5">
        <v>0.51639999999999997</v>
      </c>
      <c r="O5">
        <v>15.5</v>
      </c>
      <c r="P5">
        <v>13.5</v>
      </c>
    </row>
    <row r="6" spans="2:16" x14ac:dyDescent="0.25">
      <c r="B6" s="59">
        <v>2</v>
      </c>
      <c r="C6" s="39">
        <f>'l20-4'!H6</f>
        <v>80.072463768115895</v>
      </c>
      <c r="D6" s="40">
        <f>'l20-4'!P6</f>
        <v>62.608695652173878</v>
      </c>
      <c r="E6" s="39">
        <f>'l20-2'!H6</f>
        <v>79.565217391304287</v>
      </c>
      <c r="F6" s="45">
        <f>'l20-2'!P6</f>
        <v>65.217391304347757</v>
      </c>
      <c r="G6" s="46" t="s">
        <v>14</v>
      </c>
      <c r="H6" s="39">
        <f>'l20-2'!H6</f>
        <v>79.565217391304287</v>
      </c>
      <c r="I6" s="45">
        <f>'l20-2'!P6</f>
        <v>65.217391304347757</v>
      </c>
      <c r="J6" s="40">
        <f>'lvar-2'!H6</f>
        <v>80.362318840579675</v>
      </c>
      <c r="K6" s="45">
        <f>'lvar-2'!P6</f>
        <v>66.376811594202849</v>
      </c>
      <c r="M6" t="s">
        <v>68</v>
      </c>
      <c r="N6">
        <v>3.5200000000000002E-2</v>
      </c>
      <c r="O6">
        <v>9</v>
      </c>
      <c r="P6">
        <v>20</v>
      </c>
    </row>
    <row r="7" spans="2:16" x14ac:dyDescent="0.25">
      <c r="B7" s="59">
        <v>3</v>
      </c>
      <c r="C7" s="39">
        <f>'l20-4'!H7</f>
        <v>88.888770698152612</v>
      </c>
      <c r="D7" s="40">
        <f>'l20-4'!P7</f>
        <v>58.248587570621439</v>
      </c>
      <c r="E7" s="39">
        <f>'l20-2'!H7</f>
        <v>89.479842569939322</v>
      </c>
      <c r="F7" s="45">
        <f>'l20-2'!P7</f>
        <v>55.54802259887002</v>
      </c>
      <c r="G7" s="46" t="s">
        <v>15</v>
      </c>
      <c r="H7" s="39">
        <f>'l20-2'!H7</f>
        <v>89.479842569939322</v>
      </c>
      <c r="I7" s="45">
        <f>'l20-2'!P7</f>
        <v>55.54802259887002</v>
      </c>
      <c r="J7" s="40">
        <f>'lvar-2'!H7</f>
        <v>89.564230755593343</v>
      </c>
      <c r="K7" s="45">
        <f>'lvar-2'!P7</f>
        <v>55.54802259887002</v>
      </c>
    </row>
    <row r="8" spans="2:16" x14ac:dyDescent="0.25">
      <c r="B8" s="59">
        <v>4</v>
      </c>
      <c r="C8" s="39">
        <f>'l20-4'!H8</f>
        <v>92.187482661044186</v>
      </c>
      <c r="D8" s="40">
        <f>'l20-4'!P8</f>
        <v>81.848112379280025</v>
      </c>
      <c r="E8" s="39">
        <f>'l20-2'!H8</f>
        <v>91.592132275425797</v>
      </c>
      <c r="F8" s="45">
        <f>'l20-2'!P8</f>
        <v>80.061457418788365</v>
      </c>
      <c r="G8" s="46" t="s">
        <v>16</v>
      </c>
      <c r="H8" s="39">
        <f>'l20-2'!H8</f>
        <v>91.592132275425797</v>
      </c>
      <c r="I8" s="45">
        <f>'l20-2'!P8</f>
        <v>80.061457418788365</v>
      </c>
      <c r="J8" s="40">
        <f>'lvar-2'!H8</f>
        <v>91.889807468234977</v>
      </c>
      <c r="K8" s="45">
        <f>'lvar-2'!P8</f>
        <v>80.943810359964857</v>
      </c>
    </row>
    <row r="9" spans="2:16" x14ac:dyDescent="0.25">
      <c r="B9" s="59">
        <v>5</v>
      </c>
      <c r="C9" s="39">
        <f>'l20-4'!H9</f>
        <v>82.012103903168722</v>
      </c>
      <c r="D9" s="40">
        <f>'l20-4'!P9</f>
        <v>64.518272425249137</v>
      </c>
      <c r="E9" s="39">
        <f>'l20-2'!H9</f>
        <v>81.310349517203818</v>
      </c>
      <c r="F9" s="45">
        <f>'l20-2'!P9</f>
        <v>68.250276854927975</v>
      </c>
      <c r="G9" s="46" t="s">
        <v>17</v>
      </c>
      <c r="H9" s="39">
        <f>'l20-2'!H9</f>
        <v>81.310349517203818</v>
      </c>
      <c r="I9" s="45">
        <f>'l20-2'!P9</f>
        <v>68.250276854927975</v>
      </c>
      <c r="J9" s="40">
        <f>'lvar-2'!H9</f>
        <v>81.310349517203818</v>
      </c>
      <c r="K9" s="45">
        <f>'lvar-2'!P9</f>
        <v>68.250276854927975</v>
      </c>
    </row>
    <row r="10" spans="2:16" x14ac:dyDescent="0.25">
      <c r="B10" s="59">
        <v>6</v>
      </c>
      <c r="C10" s="39">
        <f>'l20-4'!H10</f>
        <v>81.861826697892226</v>
      </c>
      <c r="D10" s="40">
        <f>'l20-4'!P10</f>
        <v>71.226864093072408</v>
      </c>
      <c r="E10" s="39">
        <f>'l20-2'!H10</f>
        <v>81.290398126463657</v>
      </c>
      <c r="F10" s="45">
        <f>'l20-2'!P10</f>
        <v>73.183500793231048</v>
      </c>
      <c r="G10" s="46" t="s">
        <v>18</v>
      </c>
      <c r="H10" s="39">
        <f>'l20-2'!H10</f>
        <v>81.290398126463657</v>
      </c>
      <c r="I10" s="45">
        <f>'l20-2'!P10</f>
        <v>73.183500793231048</v>
      </c>
      <c r="J10" s="40">
        <f>'lvar-2'!H10</f>
        <v>81.290398126463657</v>
      </c>
      <c r="K10" s="45">
        <f>'lvar-2'!P10</f>
        <v>73.183500793231048</v>
      </c>
    </row>
    <row r="11" spans="2:16" x14ac:dyDescent="0.25">
      <c r="B11" s="59">
        <v>7</v>
      </c>
      <c r="C11" s="39">
        <f>'l20-4'!H11</f>
        <v>98.647432638535818</v>
      </c>
      <c r="D11" s="40">
        <f>'l20-4'!P11</f>
        <v>88.88933601609655</v>
      </c>
      <c r="E11" s="39">
        <f>'l20-2'!H11</f>
        <v>99.07422470767662</v>
      </c>
      <c r="F11" s="45">
        <f>'l20-2'!P11</f>
        <v>90.595573440643832</v>
      </c>
      <c r="G11" s="46" t="s">
        <v>19</v>
      </c>
      <c r="H11" s="39">
        <f>'l20-2'!H11</f>
        <v>99.07422470767662</v>
      </c>
      <c r="I11" s="45">
        <f>'l20-2'!P11</f>
        <v>90.595573440643832</v>
      </c>
      <c r="J11" s="40">
        <f>'lvar-2'!H11</f>
        <v>99.07422470767662</v>
      </c>
      <c r="K11" s="45">
        <f>'lvar-2'!P11</f>
        <v>90.595573440643832</v>
      </c>
    </row>
    <row r="12" spans="2:16" x14ac:dyDescent="0.25">
      <c r="B12" s="59">
        <v>8</v>
      </c>
      <c r="C12" s="39">
        <f>'l20-4'!H12</f>
        <v>98.666666666666657</v>
      </c>
      <c r="D12" s="40">
        <f>'l20-4'!P12</f>
        <v>94.666666666666657</v>
      </c>
      <c r="E12" s="39">
        <f>'l20-2'!H12</f>
        <v>98.666666666666657</v>
      </c>
      <c r="F12" s="45">
        <f>'l20-2'!P12</f>
        <v>93.999999999999972</v>
      </c>
      <c r="G12" s="46" t="s">
        <v>20</v>
      </c>
      <c r="H12" s="39">
        <f>'l20-2'!H12</f>
        <v>98.666666666666657</v>
      </c>
      <c r="I12" s="45">
        <f>'l20-2'!P12</f>
        <v>93.999999999999972</v>
      </c>
      <c r="J12" s="40">
        <f>'lvar-2'!H12</f>
        <v>98.666666666666657</v>
      </c>
      <c r="K12" s="45">
        <f>'lvar-2'!P12</f>
        <v>93.999999999999972</v>
      </c>
    </row>
    <row r="13" spans="2:16" x14ac:dyDescent="0.25">
      <c r="B13" s="59">
        <v>9</v>
      </c>
      <c r="C13" s="39">
        <f>'l20-4'!H13</f>
        <v>84.503080396136056</v>
      </c>
      <c r="D13" s="40">
        <f>'l20-4'!P13</f>
        <v>81.280978035640246</v>
      </c>
      <c r="E13" s="39">
        <f>'l20-2'!H13</f>
        <v>84.581975859646874</v>
      </c>
      <c r="F13" s="45">
        <f>'l20-2'!P13</f>
        <v>81.018234562784883</v>
      </c>
      <c r="G13" s="46" t="s">
        <v>21</v>
      </c>
      <c r="H13" s="39">
        <f>'l20-2'!H13</f>
        <v>84.581975859646874</v>
      </c>
      <c r="I13" s="45">
        <f>'l20-2'!P13</f>
        <v>81.018234562784883</v>
      </c>
      <c r="J13" s="40">
        <f>'lvar-2'!H13</f>
        <v>84.64768752143658</v>
      </c>
      <c r="K13" s="45">
        <f>'lvar-2'!P13</f>
        <v>80.808122668876877</v>
      </c>
      <c r="M13" s="64" t="s">
        <v>55</v>
      </c>
      <c r="N13" s="65"/>
    </row>
    <row r="14" spans="2:16" x14ac:dyDescent="0.25">
      <c r="B14" s="59">
        <v>10</v>
      </c>
      <c r="C14" s="39">
        <f>'l20-4'!H14</f>
        <v>99.186046511627893</v>
      </c>
      <c r="D14" s="40">
        <f>'l20-4'!P14</f>
        <v>95.81395348837205</v>
      </c>
      <c r="E14" s="39">
        <f>'l20-2'!H14</f>
        <v>99.069767441860421</v>
      </c>
      <c r="F14" s="45">
        <f>'l20-2'!P14</f>
        <v>95.81395348837205</v>
      </c>
      <c r="G14" s="46" t="s">
        <v>22</v>
      </c>
      <c r="H14" s="39">
        <f>'l20-2'!H14</f>
        <v>99.069767441860421</v>
      </c>
      <c r="I14" s="45">
        <f>'l20-2'!P14</f>
        <v>95.81395348837205</v>
      </c>
      <c r="J14" s="40">
        <f>'lvar-2'!H14</f>
        <v>99.302325581395337</v>
      </c>
      <c r="K14" s="45">
        <f>'lvar-2'!P14</f>
        <v>97.209302325581362</v>
      </c>
      <c r="M14" s="66"/>
      <c r="N14" s="67"/>
    </row>
    <row r="15" spans="2:16" x14ac:dyDescent="0.25">
      <c r="B15" s="59">
        <v>11</v>
      </c>
      <c r="C15" s="39">
        <f>'l20-4'!H15</f>
        <v>97.034043748244741</v>
      </c>
      <c r="D15" s="40">
        <f>'l20-4'!P15</f>
        <v>93.611342785654671</v>
      </c>
      <c r="E15" s="39">
        <f>'l20-2'!H15</f>
        <v>96.897161460771144</v>
      </c>
      <c r="F15" s="45">
        <f>'l20-2'!P15</f>
        <v>93.971643035863167</v>
      </c>
      <c r="G15" s="46" t="s">
        <v>23</v>
      </c>
      <c r="H15" s="39">
        <f>'l20-2'!H15</f>
        <v>96.897161460771144</v>
      </c>
      <c r="I15" s="45">
        <f>'l20-2'!P15</f>
        <v>93.971643035863167</v>
      </c>
      <c r="J15" s="40">
        <f>'lvar-2'!H15</f>
        <v>97.079705848701366</v>
      </c>
      <c r="K15" s="45">
        <f>'lvar-2'!P15</f>
        <v>94.336947456213451</v>
      </c>
      <c r="M15" s="68" t="s">
        <v>48</v>
      </c>
      <c r="N15" s="69"/>
    </row>
    <row r="16" spans="2:16" x14ac:dyDescent="0.25">
      <c r="B16" s="59">
        <v>12</v>
      </c>
      <c r="C16" s="39">
        <f>'l20-4'!H16</f>
        <v>98.613636363636331</v>
      </c>
      <c r="D16" s="40">
        <f>'l20-4'!P16</f>
        <v>91.454545454545411</v>
      </c>
      <c r="E16" s="39">
        <f>'l20-2'!H16</f>
        <v>98.499999999999972</v>
      </c>
      <c r="F16" s="45">
        <f>'l20-2'!P16</f>
        <v>92.090909090909051</v>
      </c>
      <c r="G16" s="46" t="s">
        <v>24</v>
      </c>
      <c r="H16" s="39">
        <f>'l20-2'!H16</f>
        <v>98.499999999999972</v>
      </c>
      <c r="I16" s="45">
        <f>'l20-2'!P16</f>
        <v>92.090909090909051</v>
      </c>
      <c r="J16" s="40">
        <f>'lvar-2'!H16</f>
        <v>98.613636363636317</v>
      </c>
      <c r="K16" s="45">
        <f>'lvar-2'!P16</f>
        <v>93.181818181818173</v>
      </c>
    </row>
    <row r="17" spans="2:11" x14ac:dyDescent="0.25">
      <c r="B17" s="59">
        <v>13</v>
      </c>
      <c r="C17" s="39">
        <f>'l20-4'!H17</f>
        <v>83.507569712419581</v>
      </c>
      <c r="D17" s="40">
        <f>'l20-4'!P17</f>
        <v>81.365899201699321</v>
      </c>
      <c r="E17" s="39">
        <f>'l20-2'!H17</f>
        <v>83.507615719802573</v>
      </c>
      <c r="F17" s="45">
        <f>'l20-2'!P17</f>
        <v>81.365590845239282</v>
      </c>
      <c r="G17" s="46" t="s">
        <v>25</v>
      </c>
      <c r="H17" s="39">
        <f>'l20-2'!H17</f>
        <v>83.507615719802573</v>
      </c>
      <c r="I17" s="45">
        <f>'l20-2'!P17</f>
        <v>81.365590845239282</v>
      </c>
      <c r="J17" s="40">
        <f>'lvar-2'!H17</f>
        <v>83.507615719802573</v>
      </c>
      <c r="K17" s="45">
        <f>'lvar-2'!P17</f>
        <v>81.365590845239282</v>
      </c>
    </row>
    <row r="18" spans="2:11" x14ac:dyDescent="0.25">
      <c r="B18" s="59">
        <v>14</v>
      </c>
      <c r="C18" s="39">
        <f>'l20-4'!H18</f>
        <v>83.789094568470077</v>
      </c>
      <c r="D18" s="40">
        <f>'l20-4'!P18</f>
        <v>75.124352771411566</v>
      </c>
      <c r="E18" s="39">
        <f>'l20-2'!H18</f>
        <v>83.593495934959321</v>
      </c>
      <c r="F18" s="45">
        <f>'l20-2'!P18</f>
        <v>75.774552245140441</v>
      </c>
      <c r="G18" s="46" t="s">
        <v>26</v>
      </c>
      <c r="H18" s="39">
        <f>'l20-2'!H18</f>
        <v>83.593495934959321</v>
      </c>
      <c r="I18" s="45">
        <f>'l20-2'!P18</f>
        <v>75.774552245140441</v>
      </c>
      <c r="J18" s="40">
        <f>'lvar-2'!H18</f>
        <v>83.658589550064832</v>
      </c>
      <c r="K18" s="45">
        <f>'lvar-2'!P18</f>
        <v>75.774552245140441</v>
      </c>
    </row>
    <row r="19" spans="2:11" x14ac:dyDescent="0.25">
      <c r="B19" s="59">
        <v>15</v>
      </c>
      <c r="C19" s="39">
        <f>'l20-4'!H19</f>
        <v>97.263513513513487</v>
      </c>
      <c r="D19" s="40">
        <f>'l20-4'!P19</f>
        <v>91.756756756756701</v>
      </c>
      <c r="E19" s="39">
        <f>'l20-2'!H19</f>
        <v>97.128378378378343</v>
      </c>
      <c r="F19" s="45">
        <f>'l20-2'!P19</f>
        <v>90.540540540540519</v>
      </c>
      <c r="G19" s="46" t="s">
        <v>27</v>
      </c>
      <c r="H19" s="39">
        <f>'l20-2'!H19</f>
        <v>97.128378378378343</v>
      </c>
      <c r="I19" s="45">
        <f>'l20-2'!P19</f>
        <v>90.540540540540519</v>
      </c>
      <c r="J19" s="40">
        <f>'lvar-2'!H19</f>
        <v>97.195945945945908</v>
      </c>
      <c r="K19" s="45">
        <f>'lvar-2'!P19</f>
        <v>90.675675675675635</v>
      </c>
    </row>
    <row r="20" spans="2:11" x14ac:dyDescent="0.25">
      <c r="B20" s="59">
        <v>16</v>
      </c>
      <c r="C20" s="39">
        <f>'l20-4'!H20</f>
        <v>85.497487816856136</v>
      </c>
      <c r="D20" s="40">
        <f>'l20-4'!P20</f>
        <v>79.934593023255772</v>
      </c>
      <c r="E20" s="39">
        <f>'l20-2'!H20</f>
        <v>85.964489441275305</v>
      </c>
      <c r="F20" s="45">
        <f>'l20-2'!P20</f>
        <v>79.156976744186025</v>
      </c>
      <c r="G20" s="46" t="s">
        <v>28</v>
      </c>
      <c r="H20" s="39">
        <f>'l20-2'!H20</f>
        <v>85.964489441275305</v>
      </c>
      <c r="I20" s="45">
        <f>'l20-2'!P20</f>
        <v>79.156976744186025</v>
      </c>
      <c r="J20" s="40">
        <f>'lvar-2'!H20</f>
        <v>86.352914510218667</v>
      </c>
      <c r="K20" s="45">
        <f>'lvar-2'!P20</f>
        <v>79.939437984496095</v>
      </c>
    </row>
    <row r="21" spans="2:11" x14ac:dyDescent="0.25">
      <c r="B21" s="59">
        <v>17</v>
      </c>
      <c r="C21" s="39">
        <f>'l20-4'!H21</f>
        <v>96.586206896551658</v>
      </c>
      <c r="D21" s="40">
        <f>'l20-4'!P21</f>
        <v>96.275862068965452</v>
      </c>
      <c r="E21" s="39">
        <f>'l20-2'!H21</f>
        <v>96.977011494252821</v>
      </c>
      <c r="F21" s="45">
        <f>'l20-2'!P21</f>
        <v>96.827586206896484</v>
      </c>
      <c r="G21" s="46" t="s">
        <v>29</v>
      </c>
      <c r="H21" s="39">
        <f>'l20-2'!H21</f>
        <v>96.977011494252821</v>
      </c>
      <c r="I21" s="45">
        <f>'l20-2'!P21</f>
        <v>96.827586206896484</v>
      </c>
      <c r="J21" s="40">
        <f>'lvar-2'!H21</f>
        <v>97.206896551724085</v>
      </c>
      <c r="K21" s="45">
        <f>'lvar-2'!P21</f>
        <v>97.011494252873504</v>
      </c>
    </row>
    <row r="22" spans="2:11" x14ac:dyDescent="0.25">
      <c r="B22" s="59">
        <v>18</v>
      </c>
      <c r="C22" s="39">
        <f>'l20-4'!H22</f>
        <v>76.822314049586723</v>
      </c>
      <c r="D22" s="40">
        <f>'l20-4'!P22</f>
        <v>57.634408602150508</v>
      </c>
      <c r="E22" s="39">
        <f>'l20-2'!H22</f>
        <v>76.490358126721702</v>
      </c>
      <c r="F22" s="45">
        <f>'l20-2'!P22</f>
        <v>58.967741935483843</v>
      </c>
      <c r="G22" s="46" t="s">
        <v>30</v>
      </c>
      <c r="H22" s="39">
        <f>'l20-2'!H22</f>
        <v>76.490358126721702</v>
      </c>
      <c r="I22" s="45">
        <f>'l20-2'!P22</f>
        <v>58.967741935483843</v>
      </c>
      <c r="J22" s="40">
        <f>'lvar-2'!H22</f>
        <v>76.65564738292008</v>
      </c>
      <c r="K22" s="45">
        <f>'lvar-2'!P22</f>
        <v>58.967741935483843</v>
      </c>
    </row>
    <row r="23" spans="2:11" x14ac:dyDescent="0.25">
      <c r="B23" s="59">
        <v>19</v>
      </c>
      <c r="C23" s="39">
        <f>'l20-4'!H23</f>
        <v>79.066342728821382</v>
      </c>
      <c r="D23" s="40">
        <f>'l20-4'!P23</f>
        <v>78.873325087610766</v>
      </c>
      <c r="E23" s="39">
        <f>'l20-2'!H23</f>
        <v>79.066342728821382</v>
      </c>
      <c r="F23" s="45">
        <f>'l20-2'!P23</f>
        <v>78.873325087610766</v>
      </c>
      <c r="G23" s="46" t="s">
        <v>31</v>
      </c>
      <c r="H23" s="39">
        <f>'l20-2'!H23</f>
        <v>79.066342728821382</v>
      </c>
      <c r="I23" s="45">
        <f>'l20-2'!P23</f>
        <v>78.873325087610766</v>
      </c>
      <c r="J23" s="40">
        <f>'lvar-2'!H23</f>
        <v>79.066342728821382</v>
      </c>
      <c r="K23" s="45">
        <f>'lvar-2'!P23</f>
        <v>78.873325087610766</v>
      </c>
    </row>
    <row r="24" spans="2:11" x14ac:dyDescent="0.25">
      <c r="B24" s="59">
        <v>20</v>
      </c>
      <c r="C24" s="39">
        <f>'l20-4'!H24</f>
        <v>97.668918918918877</v>
      </c>
      <c r="D24" s="40">
        <f>'l20-4'!P24</f>
        <v>89.999999999999943</v>
      </c>
      <c r="E24" s="39">
        <f>'l20-2'!H24</f>
        <v>97.837837837837839</v>
      </c>
      <c r="F24" s="45">
        <f>'l20-2'!P24</f>
        <v>89.864864864864842</v>
      </c>
      <c r="G24" s="46" t="s">
        <v>32</v>
      </c>
      <c r="H24" s="39">
        <f>'l20-2'!H24</f>
        <v>97.837837837837839</v>
      </c>
      <c r="I24" s="45">
        <f>'l20-2'!P24</f>
        <v>89.864864864864842</v>
      </c>
      <c r="J24" s="40">
        <f>'lvar-2'!H24</f>
        <v>97.939189189189165</v>
      </c>
      <c r="K24" s="45">
        <f>'lvar-2'!P24</f>
        <v>90.405405405405389</v>
      </c>
    </row>
    <row r="25" spans="2:11" x14ac:dyDescent="0.25">
      <c r="B25" s="59">
        <v>21</v>
      </c>
      <c r="C25" s="39">
        <f>'l20-4'!H25</f>
        <v>80.200676496551907</v>
      </c>
      <c r="D25" s="40">
        <f>'l20-4'!P25</f>
        <v>68.563870518621613</v>
      </c>
      <c r="E25" s="39">
        <f>'l20-2'!H25</f>
        <v>80.880450648090644</v>
      </c>
      <c r="F25" s="45">
        <f>'l20-2'!P25</f>
        <v>69.977723633832198</v>
      </c>
      <c r="G25" s="46" t="s">
        <v>33</v>
      </c>
      <c r="H25" s="39">
        <f>'l20-2'!H25</f>
        <v>80.880450648090644</v>
      </c>
      <c r="I25" s="45">
        <f>'l20-2'!P25</f>
        <v>69.977723633832198</v>
      </c>
      <c r="J25" s="40">
        <f>'lvar-2'!H25</f>
        <v>82.239561937891622</v>
      </c>
      <c r="K25" s="45">
        <f>'lvar-2'!P25</f>
        <v>70.093978419770238</v>
      </c>
    </row>
    <row r="26" spans="2:11" x14ac:dyDescent="0.25">
      <c r="B26" s="59">
        <v>22</v>
      </c>
      <c r="C26" s="39">
        <f>'l20-4'!H26</f>
        <v>100</v>
      </c>
      <c r="D26" s="40">
        <f>'l20-4'!P26</f>
        <v>93.809523809523768</v>
      </c>
      <c r="E26" s="39">
        <f>'l20-2'!H26</f>
        <v>100</v>
      </c>
      <c r="F26" s="45">
        <f>'l20-2'!P26</f>
        <v>97.730158730158706</v>
      </c>
      <c r="G26" s="46" t="s">
        <v>34</v>
      </c>
      <c r="H26" s="39">
        <f>'l20-2'!H26</f>
        <v>100</v>
      </c>
      <c r="I26" s="45">
        <f>'l20-2'!P26</f>
        <v>97.730158730158706</v>
      </c>
      <c r="J26" s="40">
        <f>'lvar-2'!H26</f>
        <v>100</v>
      </c>
      <c r="K26" s="45">
        <f>'lvar-2'!P26</f>
        <v>97.730158730158706</v>
      </c>
    </row>
    <row r="27" spans="2:11" x14ac:dyDescent="0.25">
      <c r="B27" s="59">
        <v>23</v>
      </c>
      <c r="C27" s="39">
        <f>'l20-4'!H27</f>
        <v>98.609063088039278</v>
      </c>
      <c r="D27" s="40">
        <f>'l20-4'!P27</f>
        <v>96.924645770717021</v>
      </c>
      <c r="E27" s="39">
        <f>'l20-2'!H27</f>
        <v>98.645626159337255</v>
      </c>
      <c r="F27" s="45">
        <f>'l20-2'!P27</f>
        <v>96.77973379132672</v>
      </c>
      <c r="G27" s="46" t="s">
        <v>35</v>
      </c>
      <c r="H27" s="39">
        <f>'l20-2'!H27</f>
        <v>98.645626159337255</v>
      </c>
      <c r="I27" s="45">
        <f>'l20-2'!P27</f>
        <v>96.77973379132672</v>
      </c>
      <c r="J27" s="40">
        <f>'lvar-2'!H27</f>
        <v>98.792079340525376</v>
      </c>
      <c r="K27" s="45">
        <f>'lvar-2'!P27</f>
        <v>97.218763417775833</v>
      </c>
    </row>
    <row r="28" spans="2:11" x14ac:dyDescent="0.25">
      <c r="B28" s="59">
        <v>24</v>
      </c>
      <c r="C28" s="39">
        <f>'l20-4'!H28</f>
        <v>88.835138425634256</v>
      </c>
      <c r="D28" s="40">
        <f>'l20-4'!P28</f>
        <v>69.674840072563342</v>
      </c>
      <c r="E28" s="39">
        <f>'l20-2'!H28</f>
        <v>88.564198390573551</v>
      </c>
      <c r="F28" s="45">
        <f>'l20-2'!P28</f>
        <v>69.430614349638063</v>
      </c>
      <c r="G28" s="46" t="s">
        <v>36</v>
      </c>
      <c r="H28" s="39">
        <f>'l20-2'!H28</f>
        <v>88.564198390573551</v>
      </c>
      <c r="I28" s="45">
        <f>'l20-2'!P28</f>
        <v>69.430614349638063</v>
      </c>
      <c r="J28" s="40">
        <f>'lvar-2'!H28</f>
        <v>88.7696842693842</v>
      </c>
      <c r="K28" s="45">
        <f>'lvar-2'!P28</f>
        <v>68.585955529135134</v>
      </c>
    </row>
    <row r="29" spans="2:11" x14ac:dyDescent="0.25">
      <c r="B29" s="59">
        <v>25</v>
      </c>
      <c r="C29" s="39">
        <f>'l20-4'!H29</f>
        <v>92.884471940678296</v>
      </c>
      <c r="D29" s="40">
        <f>'l20-4'!P29</f>
        <v>79.021663172606537</v>
      </c>
      <c r="E29" s="39">
        <f>'l20-2'!H29</f>
        <v>92.603659339212811</v>
      </c>
      <c r="F29" s="45">
        <f>'l20-2'!P29</f>
        <v>79.762403913347271</v>
      </c>
      <c r="G29" s="46" t="s">
        <v>37</v>
      </c>
      <c r="H29" s="39">
        <f>'l20-2'!H29</f>
        <v>92.603659339212811</v>
      </c>
      <c r="I29" s="45">
        <f>'l20-2'!P29</f>
        <v>79.762403913347271</v>
      </c>
      <c r="J29" s="40">
        <f>'lvar-2'!H29</f>
        <v>93.258303716379245</v>
      </c>
      <c r="K29" s="45">
        <f>'lvar-2'!P29</f>
        <v>79.37805730258556</v>
      </c>
    </row>
    <row r="30" spans="2:11" x14ac:dyDescent="0.25">
      <c r="B30" s="59">
        <v>26</v>
      </c>
      <c r="C30" s="39">
        <f>'l20-4'!H30</f>
        <v>98.637844611528791</v>
      </c>
      <c r="D30" s="40">
        <f>'l20-4'!P30</f>
        <v>95.958702064896713</v>
      </c>
      <c r="E30" s="39">
        <f>'l20-2'!H30</f>
        <v>98.549932523616704</v>
      </c>
      <c r="F30" s="45">
        <f>'l20-2'!P30</f>
        <v>95.955596956994214</v>
      </c>
      <c r="G30" s="46" t="s">
        <v>38</v>
      </c>
      <c r="H30" s="39">
        <f>'l20-2'!H30</f>
        <v>98.549932523616704</v>
      </c>
      <c r="I30" s="45">
        <f>'l20-2'!P30</f>
        <v>95.955596956994214</v>
      </c>
      <c r="J30" s="40">
        <f>'lvar-2'!H30</f>
        <v>98.813668787352952</v>
      </c>
      <c r="K30" s="45">
        <f>'lvar-2'!P30</f>
        <v>95.955596956994185</v>
      </c>
    </row>
    <row r="31" spans="2:11" x14ac:dyDescent="0.25">
      <c r="B31" s="59">
        <v>27</v>
      </c>
      <c r="C31" s="39">
        <f>'l20-4'!H31</f>
        <v>64.605930124042985</v>
      </c>
      <c r="D31" s="40">
        <f>'l20-4'!P31</f>
        <v>58.356310856310799</v>
      </c>
      <c r="E31" s="39">
        <f>'l20-2'!H31</f>
        <v>64.336584037510676</v>
      </c>
      <c r="F31" s="45">
        <f>'l20-2'!P31</f>
        <v>57.411729911729857</v>
      </c>
      <c r="G31" s="46" t="s">
        <v>39</v>
      </c>
      <c r="H31" s="39">
        <f>'l20-2'!H31</f>
        <v>64.336584037510676</v>
      </c>
      <c r="I31" s="45">
        <f>'l20-2'!P31</f>
        <v>57.411729911729857</v>
      </c>
      <c r="J31" s="40">
        <f>'lvar-2'!H31</f>
        <v>64.420815852997777</v>
      </c>
      <c r="K31" s="45">
        <f>'lvar-2'!P31</f>
        <v>57.681090181090141</v>
      </c>
    </row>
    <row r="32" spans="2:11" x14ac:dyDescent="0.25">
      <c r="B32" s="59">
        <v>28</v>
      </c>
      <c r="C32" s="39">
        <f>'l20-4'!H32</f>
        <v>65.447334343236889</v>
      </c>
      <c r="D32" s="40">
        <f>'l20-4'!P32</f>
        <v>60.471590909090843</v>
      </c>
      <c r="E32" s="39">
        <f>'l20-2'!H32</f>
        <v>66.072456508991365</v>
      </c>
      <c r="F32" s="45">
        <f>'l20-2'!P32</f>
        <v>60.349137931034477</v>
      </c>
      <c r="G32" s="46" t="s">
        <v>40</v>
      </c>
      <c r="H32" s="39">
        <f>'l20-2'!H32</f>
        <v>66.072456508991365</v>
      </c>
      <c r="I32" s="45">
        <f>'l20-2'!P32</f>
        <v>60.349137931034477</v>
      </c>
      <c r="J32" s="40">
        <f>'lvar-2'!H32</f>
        <v>66.338203674745856</v>
      </c>
      <c r="K32" s="45">
        <f>'lvar-2'!P32</f>
        <v>60.661637931034456</v>
      </c>
    </row>
    <row r="33" spans="2:11" x14ac:dyDescent="0.25">
      <c r="B33" s="60">
        <v>29</v>
      </c>
      <c r="C33" s="47">
        <f>'l20-4'!H33</f>
        <v>92.16</v>
      </c>
      <c r="D33" s="48">
        <f>'l20-4'!P33</f>
        <v>86.72</v>
      </c>
      <c r="E33" s="47">
        <f>'l20-2'!H33</f>
        <v>92.11999999999999</v>
      </c>
      <c r="F33" s="49">
        <f>'l20-2'!P33</f>
        <v>85.759999999999991</v>
      </c>
      <c r="G33" s="50" t="s">
        <v>41</v>
      </c>
      <c r="H33" s="47">
        <f>'l20-2'!H33</f>
        <v>92.11999999999999</v>
      </c>
      <c r="I33" s="49">
        <f>'l20-2'!P33</f>
        <v>85.759999999999991</v>
      </c>
      <c r="J33" s="48">
        <f>'lvar-2'!H33</f>
        <v>92.11999999999999</v>
      </c>
      <c r="K33" s="49">
        <f>'lvar-2'!P33</f>
        <v>85.759999999999991</v>
      </c>
    </row>
    <row r="35" spans="2:11" x14ac:dyDescent="0.25">
      <c r="C35" s="52">
        <f>AVERAGE(C5:C33)</f>
        <v>88.62136593901613</v>
      </c>
      <c r="D35" s="55">
        <f t="shared" ref="D35:F35" si="0">AVERAGE(D5:D33)</f>
        <v>80.362775576082171</v>
      </c>
      <c r="E35" s="52">
        <f t="shared" si="0"/>
        <v>88.576875201155545</v>
      </c>
      <c r="F35" s="56">
        <f t="shared" si="0"/>
        <v>80.690826112341171</v>
      </c>
      <c r="G35" s="57"/>
      <c r="H35" s="52">
        <f>AVERAGE(H5:H33)</f>
        <v>88.576875201155545</v>
      </c>
      <c r="I35" s="55">
        <f t="shared" ref="I35:K35" si="1">AVERAGE(I5:I33)</f>
        <v>80.690826112341171</v>
      </c>
      <c r="J35" s="52">
        <f t="shared" si="1"/>
        <v>88.763988913106189</v>
      </c>
      <c r="K35" s="56">
        <f t="shared" si="1"/>
        <v>80.895361322878571</v>
      </c>
    </row>
    <row r="37" spans="2:11" x14ac:dyDescent="0.25">
      <c r="C37" s="15" t="s">
        <v>58</v>
      </c>
      <c r="D37" s="61">
        <v>0.51639999999999997</v>
      </c>
      <c r="E37" s="63"/>
      <c r="H37" s="15" t="s">
        <v>58</v>
      </c>
      <c r="I37" s="61">
        <v>3.5200000000000002E-2</v>
      </c>
      <c r="J37" s="63"/>
    </row>
  </sheetData>
  <mergeCells count="8">
    <mergeCell ref="M13:N14"/>
    <mergeCell ref="M15:N15"/>
    <mergeCell ref="C3:D3"/>
    <mergeCell ref="E3:F3"/>
    <mergeCell ref="H3:I3"/>
    <mergeCell ref="J3:K3"/>
    <mergeCell ref="D37:E37"/>
    <mergeCell ref="I37:J37"/>
  </mergeCells>
  <conditionalFormatting sqref="C35 E35">
    <cfRule type="cellIs" dxfId="63" priority="4" operator="equal">
      <formula>MAX($C$35,$E$35)</formula>
    </cfRule>
  </conditionalFormatting>
  <conditionalFormatting sqref="D35 F35">
    <cfRule type="cellIs" dxfId="62" priority="3" operator="equal">
      <formula>MAX($D$35,$F$35)</formula>
    </cfRule>
  </conditionalFormatting>
  <conditionalFormatting sqref="H35 J35">
    <cfRule type="cellIs" dxfId="61" priority="2" operator="equal">
      <formula>MAX($H$35,$J$35)</formula>
    </cfRule>
  </conditionalFormatting>
  <conditionalFormatting sqref="I35 K35">
    <cfRule type="cellIs" dxfId="60" priority="1" operator="equal">
      <formula>MAX($I$35,$K$35)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37"/>
  <sheetViews>
    <sheetView tabSelected="1" topLeftCell="F3" zoomScale="98" workbookViewId="0">
      <selection activeCell="O8" sqref="O8"/>
    </sheetView>
  </sheetViews>
  <sheetFormatPr baseColWidth="10" defaultRowHeight="15" x14ac:dyDescent="0.25"/>
  <cols>
    <col min="2" max="2" width="15.28515625" bestFit="1" customWidth="1"/>
    <col min="3" max="5" width="8.28515625" bestFit="1" customWidth="1"/>
    <col min="6" max="6" width="7.140625" bestFit="1" customWidth="1"/>
    <col min="7" max="11" width="8.28515625" bestFit="1" customWidth="1"/>
    <col min="12" max="12" width="7.140625" bestFit="1" customWidth="1"/>
    <col min="13" max="14" width="8.28515625" bestFit="1" customWidth="1"/>
    <col min="16" max="16" width="14.140625" bestFit="1" customWidth="1"/>
  </cols>
  <sheetData>
    <row r="2" spans="1:19" x14ac:dyDescent="0.25">
      <c r="C2" s="78" t="s">
        <v>12</v>
      </c>
      <c r="D2" s="77"/>
      <c r="E2" s="78" t="s">
        <v>44</v>
      </c>
      <c r="F2" s="77"/>
      <c r="G2" s="61" t="s">
        <v>45</v>
      </c>
      <c r="H2" s="63"/>
      <c r="I2" s="76" t="s">
        <v>46</v>
      </c>
      <c r="J2" s="76"/>
      <c r="K2" s="61" t="s">
        <v>47</v>
      </c>
      <c r="L2" s="63"/>
      <c r="M2" s="76" t="s">
        <v>48</v>
      </c>
      <c r="N2" s="77"/>
    </row>
    <row r="3" spans="1:19" ht="15.75" x14ac:dyDescent="0.25">
      <c r="A3" s="19"/>
      <c r="C3" s="28" t="s">
        <v>49</v>
      </c>
      <c r="D3" s="30" t="s">
        <v>50</v>
      </c>
      <c r="E3" s="28" t="s">
        <v>49</v>
      </c>
      <c r="F3" s="30" t="s">
        <v>50</v>
      </c>
      <c r="G3" s="29" t="s">
        <v>49</v>
      </c>
      <c r="H3" s="31" t="s">
        <v>50</v>
      </c>
      <c r="I3" s="28" t="s">
        <v>49</v>
      </c>
      <c r="J3" s="30" t="s">
        <v>50</v>
      </c>
      <c r="K3" s="28" t="s">
        <v>49</v>
      </c>
      <c r="L3" s="30" t="s">
        <v>50</v>
      </c>
      <c r="M3" s="29" t="s">
        <v>49</v>
      </c>
      <c r="N3" s="30" t="s">
        <v>50</v>
      </c>
      <c r="P3" s="79" t="s">
        <v>60</v>
      </c>
      <c r="Q3" s="79" t="s">
        <v>61</v>
      </c>
      <c r="R3" s="79" t="s">
        <v>62</v>
      </c>
      <c r="S3" s="79" t="s">
        <v>63</v>
      </c>
    </row>
    <row r="4" spans="1:19" x14ac:dyDescent="0.25">
      <c r="A4">
        <v>1</v>
      </c>
      <c r="B4" s="2" t="s">
        <v>13</v>
      </c>
      <c r="C4" s="41">
        <f>'g20-2'!H4</f>
        <v>86.849056603773519</v>
      </c>
      <c r="D4" s="42">
        <f>'g20-2'!P4</f>
        <v>86.622641509433919</v>
      </c>
      <c r="E4" s="41">
        <f>'g20-4'!H5</f>
        <v>86.981132075471663</v>
      </c>
      <c r="F4" s="42">
        <f>'g20-4'!P5</f>
        <v>86.18867924528297</v>
      </c>
      <c r="G4" s="40">
        <f>'gvar-2'!H5</f>
        <v>86.433962264150907</v>
      </c>
      <c r="H4" s="40">
        <f>'gvar-2'!P5</f>
        <v>85.698113207547138</v>
      </c>
      <c r="I4" s="41">
        <f>'l20-2'!H5</f>
        <v>86.363207547169779</v>
      </c>
      <c r="J4" s="42">
        <f>'l20-2'!P5</f>
        <v>85.75471698113202</v>
      </c>
      <c r="K4" s="43">
        <f>'l20-4'!H5</f>
        <v>86.764150943396203</v>
      </c>
      <c r="L4" s="42">
        <f>'l20-4'!P5</f>
        <v>85.886792452830164</v>
      </c>
      <c r="M4" s="40">
        <f>'lvar-2'!H5</f>
        <v>86.018867924528223</v>
      </c>
      <c r="N4" s="45">
        <f>'lvar-2'!P5</f>
        <v>85.452830188679201</v>
      </c>
      <c r="P4" t="s">
        <v>64</v>
      </c>
      <c r="Q4">
        <v>5.11E-2</v>
      </c>
      <c r="R4">
        <v>22</v>
      </c>
      <c r="S4">
        <v>7</v>
      </c>
    </row>
    <row r="5" spans="1:19" x14ac:dyDescent="0.25">
      <c r="A5">
        <v>2</v>
      </c>
      <c r="B5" s="5" t="s">
        <v>14</v>
      </c>
      <c r="C5" s="39">
        <f>'g20-2'!H5</f>
        <v>79.999999999999972</v>
      </c>
      <c r="D5" s="45">
        <f>'g20-2'!P5</f>
        <v>64.347826086956459</v>
      </c>
      <c r="E5" s="39">
        <f>'g20-4'!H6</f>
        <v>79.420289855072411</v>
      </c>
      <c r="F5" s="45">
        <f>'g20-4'!P6</f>
        <v>66.086956521739083</v>
      </c>
      <c r="G5" s="40">
        <f>'gvar-2'!H6</f>
        <v>80.652173913043441</v>
      </c>
      <c r="H5" s="40">
        <f>'gvar-2'!P6</f>
        <v>64.637681159420239</v>
      </c>
      <c r="I5" s="39">
        <f>'l20-2'!H6</f>
        <v>79.565217391304287</v>
      </c>
      <c r="J5" s="45">
        <f>'l20-2'!P6</f>
        <v>65.217391304347757</v>
      </c>
      <c r="K5" s="40">
        <f>'l20-4'!H6</f>
        <v>80.072463768115895</v>
      </c>
      <c r="L5" s="45">
        <f>'l20-4'!P6</f>
        <v>62.608695652173878</v>
      </c>
      <c r="M5" s="40">
        <f>'lvar-2'!H6</f>
        <v>80.362318840579675</v>
      </c>
      <c r="N5" s="45">
        <f>'lvar-2'!P6</f>
        <v>66.376811594202849</v>
      </c>
    </row>
    <row r="6" spans="1:19" x14ac:dyDescent="0.25">
      <c r="A6">
        <v>3</v>
      </c>
      <c r="B6" s="5" t="s">
        <v>15</v>
      </c>
      <c r="C6" s="39">
        <f>'g20-2'!H6</f>
        <v>89.900365209374854</v>
      </c>
      <c r="D6" s="45">
        <f>'g20-2'!P6</f>
        <v>56.887005649717459</v>
      </c>
      <c r="E6" s="39">
        <f>'g20-4'!H7</f>
        <v>89.899656064957568</v>
      </c>
      <c r="F6" s="45">
        <f>'g20-4'!P7</f>
        <v>56.892655367231626</v>
      </c>
      <c r="G6" s="40">
        <f>'gvar-2'!H7</f>
        <v>90.320887848810372</v>
      </c>
      <c r="H6" s="40">
        <f>'gvar-2'!P7</f>
        <v>56.214689265536698</v>
      </c>
      <c r="I6" s="39">
        <f>'l20-2'!H7</f>
        <v>89.479842569939322</v>
      </c>
      <c r="J6" s="45">
        <f>'l20-2'!P7</f>
        <v>55.54802259887002</v>
      </c>
      <c r="K6" s="40">
        <f>'l20-4'!H7</f>
        <v>88.888770698152612</v>
      </c>
      <c r="L6" s="45">
        <f>'l20-4'!P7</f>
        <v>58.248587570621439</v>
      </c>
      <c r="M6" s="40">
        <f>'lvar-2'!H7</f>
        <v>89.564230755593343</v>
      </c>
      <c r="N6" s="45">
        <f>'lvar-2'!P7</f>
        <v>55.54802259887002</v>
      </c>
    </row>
    <row r="7" spans="1:19" x14ac:dyDescent="0.25">
      <c r="A7">
        <v>4</v>
      </c>
      <c r="B7" s="5" t="s">
        <v>16</v>
      </c>
      <c r="C7" s="39">
        <f>'g20-2'!H7</f>
        <v>92.113688065249903</v>
      </c>
      <c r="D7" s="45">
        <f>'g20-2'!P7</f>
        <v>84.23178226514483</v>
      </c>
      <c r="E7" s="39">
        <f>'g20-4'!H8</f>
        <v>92.188037507629105</v>
      </c>
      <c r="F7" s="45">
        <f>'g20-4'!P8</f>
        <v>82.137840210711119</v>
      </c>
      <c r="G7" s="40">
        <f>'gvar-2'!H8</f>
        <v>92.336736392387436</v>
      </c>
      <c r="H7" s="40">
        <f>'gvar-2'!P8</f>
        <v>83.336259877085126</v>
      </c>
      <c r="I7" s="39">
        <f>'l20-2'!H8</f>
        <v>91.592132275425797</v>
      </c>
      <c r="J7" s="45">
        <f>'l20-2'!P8</f>
        <v>80.061457418788365</v>
      </c>
      <c r="K7" s="40">
        <f>'l20-4'!H8</f>
        <v>92.187482661044186</v>
      </c>
      <c r="L7" s="45">
        <f>'l20-4'!P8</f>
        <v>81.848112379280025</v>
      </c>
      <c r="M7" s="40">
        <f>'lvar-2'!H8</f>
        <v>91.889807468234977</v>
      </c>
      <c r="N7" s="45">
        <f>'lvar-2'!P8</f>
        <v>80.943810359964857</v>
      </c>
    </row>
    <row r="8" spans="1:19" x14ac:dyDescent="0.25">
      <c r="A8">
        <v>5</v>
      </c>
      <c r="B8" s="5" t="s">
        <v>17</v>
      </c>
      <c r="C8" s="39">
        <f>'g20-2'!H8</f>
        <v>81.895144838841233</v>
      </c>
      <c r="D8" s="45">
        <f>'g20-2'!P8</f>
        <v>69.158361018826099</v>
      </c>
      <c r="E8" s="39">
        <f>'g20-4'!H9</f>
        <v>81.309669522643773</v>
      </c>
      <c r="F8" s="45">
        <f>'g20-4'!P9</f>
        <v>67.297895902547026</v>
      </c>
      <c r="G8" s="40">
        <f>'gvar-2'!H9</f>
        <v>81.895144838841233</v>
      </c>
      <c r="H8" s="40">
        <f>'gvar-2'!P9</f>
        <v>69.158361018826099</v>
      </c>
      <c r="I8" s="39">
        <f>'l20-2'!H9</f>
        <v>81.310349517203818</v>
      </c>
      <c r="J8" s="45">
        <f>'l20-2'!P9</f>
        <v>68.250276854927975</v>
      </c>
      <c r="K8" s="40">
        <f>'l20-4'!H9</f>
        <v>82.012103903168722</v>
      </c>
      <c r="L8" s="45">
        <f>'l20-4'!P9</f>
        <v>64.518272425249137</v>
      </c>
      <c r="M8" s="40">
        <f>'lvar-2'!H9</f>
        <v>81.310349517203818</v>
      </c>
      <c r="N8" s="45">
        <f>'lvar-2'!P9</f>
        <v>68.250276854927975</v>
      </c>
    </row>
    <row r="9" spans="1:19" ht="15.75" x14ac:dyDescent="0.25">
      <c r="A9">
        <v>6</v>
      </c>
      <c r="B9" s="5" t="s">
        <v>18</v>
      </c>
      <c r="C9" s="39">
        <f>'g20-2'!H9</f>
        <v>81.372365339578423</v>
      </c>
      <c r="D9" s="45">
        <f>'g20-2'!P9</f>
        <v>71.549444738233689</v>
      </c>
      <c r="E9" s="39">
        <f>'g20-4'!H10</f>
        <v>81.20843091334892</v>
      </c>
      <c r="F9" s="45">
        <f>'g20-4'!P10</f>
        <v>74.494976203067139</v>
      </c>
      <c r="G9" s="40">
        <f>'gvar-2'!H10</f>
        <v>81.372365339578423</v>
      </c>
      <c r="H9" s="40">
        <f>'gvar-2'!P10</f>
        <v>71.549444738233689</v>
      </c>
      <c r="I9" s="39">
        <f>'l20-2'!H10</f>
        <v>81.290398126463657</v>
      </c>
      <c r="J9" s="45">
        <f>'l20-2'!P10</f>
        <v>73.183500793231048</v>
      </c>
      <c r="K9" s="40">
        <f>'l20-4'!H10</f>
        <v>81.861826697892226</v>
      </c>
      <c r="L9" s="45">
        <f>'l20-4'!P10</f>
        <v>71.226864093072408</v>
      </c>
      <c r="M9" s="40">
        <f>'lvar-2'!H10</f>
        <v>81.290398126463657</v>
      </c>
      <c r="N9" s="45">
        <f>'lvar-2'!P10</f>
        <v>73.183500793231048</v>
      </c>
      <c r="P9" s="79" t="s">
        <v>60</v>
      </c>
      <c r="Q9" s="79" t="s">
        <v>61</v>
      </c>
      <c r="R9" s="79" t="s">
        <v>62</v>
      </c>
      <c r="S9" s="79" t="s">
        <v>63</v>
      </c>
    </row>
    <row r="10" spans="1:19" x14ac:dyDescent="0.25">
      <c r="A10">
        <v>7</v>
      </c>
      <c r="B10" s="5" t="s">
        <v>19</v>
      </c>
      <c r="C10" s="39">
        <f>'g20-2'!H10</f>
        <v>99.003050330452425</v>
      </c>
      <c r="D10" s="45">
        <f>'g20-2'!P10</f>
        <v>91.167002012072402</v>
      </c>
      <c r="E10" s="39">
        <f>'g20-4'!H11</f>
        <v>98.860701576004047</v>
      </c>
      <c r="F10" s="45">
        <f>'g20-4'!P11</f>
        <v>88.893360160965742</v>
      </c>
      <c r="G10" s="40">
        <f>'gvar-2'!H11</f>
        <v>99.003050330452425</v>
      </c>
      <c r="H10" s="40">
        <f>'gvar-2'!P11</f>
        <v>91.167002012072402</v>
      </c>
      <c r="I10" s="39">
        <f>'l20-2'!H11</f>
        <v>99.07422470767662</v>
      </c>
      <c r="J10" s="45">
        <f>'l20-2'!P11</f>
        <v>90.595573440643832</v>
      </c>
      <c r="K10" s="40">
        <f>'l20-4'!H11</f>
        <v>98.647432638535818</v>
      </c>
      <c r="L10" s="45">
        <f>'l20-4'!P11</f>
        <v>88.88933601609655</v>
      </c>
      <c r="M10" s="40">
        <f>'lvar-2'!H11</f>
        <v>99.07422470767662</v>
      </c>
      <c r="N10" s="45">
        <f>'lvar-2'!P11</f>
        <v>90.595573440643832</v>
      </c>
      <c r="P10" t="s">
        <v>69</v>
      </c>
      <c r="Q10">
        <v>5.11E-2</v>
      </c>
      <c r="R10">
        <v>22</v>
      </c>
      <c r="S10">
        <v>7</v>
      </c>
    </row>
    <row r="11" spans="1:19" x14ac:dyDescent="0.25">
      <c r="A11">
        <v>8</v>
      </c>
      <c r="B11" s="5" t="s">
        <v>20</v>
      </c>
      <c r="C11" s="39">
        <f>'g20-2'!H11</f>
        <v>98.499999999999972</v>
      </c>
      <c r="D11" s="45">
        <f>'g20-2'!P11</f>
        <v>93.999999999999986</v>
      </c>
      <c r="E11" s="39">
        <f>'g20-4'!H12</f>
        <v>98.499999999999972</v>
      </c>
      <c r="F11" s="45">
        <f>'g20-4'!P12</f>
        <v>94.666666666666657</v>
      </c>
      <c r="G11" s="40">
        <f>'gvar-2'!H12</f>
        <v>98.499999999999972</v>
      </c>
      <c r="H11" s="40">
        <f>'gvar-2'!P12</f>
        <v>93.999999999999986</v>
      </c>
      <c r="I11" s="39">
        <f>'l20-2'!H12</f>
        <v>98.666666666666657</v>
      </c>
      <c r="J11" s="45">
        <f>'l20-2'!P12</f>
        <v>93.999999999999972</v>
      </c>
      <c r="K11" s="40">
        <f>'l20-4'!H12</f>
        <v>98.666666666666657</v>
      </c>
      <c r="L11" s="45">
        <f>'l20-4'!P12</f>
        <v>94.666666666666657</v>
      </c>
      <c r="M11" s="40">
        <f>'lvar-2'!H12</f>
        <v>98.666666666666657</v>
      </c>
      <c r="N11" s="45">
        <f>'lvar-2'!P12</f>
        <v>93.999999999999972</v>
      </c>
      <c r="P11" t="s">
        <v>70</v>
      </c>
      <c r="Q11">
        <v>0.29049999999999998</v>
      </c>
      <c r="R11">
        <v>18.5</v>
      </c>
      <c r="S11">
        <v>10.5</v>
      </c>
    </row>
    <row r="12" spans="1:19" x14ac:dyDescent="0.25">
      <c r="A12">
        <v>9</v>
      </c>
      <c r="B12" s="5" t="s">
        <v>21</v>
      </c>
      <c r="C12" s="39">
        <f>'g20-2'!H12</f>
        <v>84.227093144509439</v>
      </c>
      <c r="D12" s="45">
        <f>'g20-2'!P12</f>
        <v>80.387898881060877</v>
      </c>
      <c r="E12" s="39">
        <f>'g20-4'!H13</f>
        <v>84.253348435093073</v>
      </c>
      <c r="F12" s="45">
        <f>'g20-4'!P13</f>
        <v>80.965050421328854</v>
      </c>
      <c r="G12" s="40">
        <f>'gvar-2'!H13</f>
        <v>84.621380394148986</v>
      </c>
      <c r="H12" s="40">
        <f>'gvar-2'!P13</f>
        <v>80.860892388451433</v>
      </c>
      <c r="I12" s="39">
        <f>'l20-2'!H13</f>
        <v>84.581975859646874</v>
      </c>
      <c r="J12" s="45">
        <f>'l20-2'!P13</f>
        <v>81.018234562784883</v>
      </c>
      <c r="K12" s="40">
        <f>'l20-4'!H13</f>
        <v>84.503080396136056</v>
      </c>
      <c r="L12" s="45">
        <f>'l20-4'!P13</f>
        <v>81.280978035640246</v>
      </c>
      <c r="M12" s="40">
        <f>'lvar-2'!H13</f>
        <v>84.64768752143658</v>
      </c>
      <c r="N12" s="45">
        <f>'lvar-2'!P13</f>
        <v>80.808122668876877</v>
      </c>
      <c r="P12" t="s">
        <v>71</v>
      </c>
      <c r="Q12">
        <v>0.79159999999999997</v>
      </c>
      <c r="R12">
        <v>17.5</v>
      </c>
      <c r="S12">
        <v>11.5</v>
      </c>
    </row>
    <row r="13" spans="1:19" x14ac:dyDescent="0.25">
      <c r="A13">
        <v>10</v>
      </c>
      <c r="B13" s="5" t="s">
        <v>22</v>
      </c>
      <c r="C13" s="39">
        <f>'g20-2'!H13</f>
        <v>98.953488372092963</v>
      </c>
      <c r="D13" s="45">
        <f>'g20-2'!P13</f>
        <v>96.744186046511572</v>
      </c>
      <c r="E13" s="39">
        <f>'g20-4'!H14</f>
        <v>99.186046511627879</v>
      </c>
      <c r="F13" s="45">
        <f>'g20-4'!P14</f>
        <v>95.81395348837205</v>
      </c>
      <c r="G13" s="40">
        <f>'gvar-2'!H14</f>
        <v>98.953488372092963</v>
      </c>
      <c r="H13" s="40">
        <f>'gvar-2'!P14</f>
        <v>96.744186046511572</v>
      </c>
      <c r="I13" s="39">
        <f>'l20-2'!H14</f>
        <v>99.069767441860421</v>
      </c>
      <c r="J13" s="45">
        <f>'l20-2'!P14</f>
        <v>95.81395348837205</v>
      </c>
      <c r="K13" s="40">
        <f>'l20-4'!H14</f>
        <v>99.186046511627893</v>
      </c>
      <c r="L13" s="45">
        <f>'l20-4'!P14</f>
        <v>95.81395348837205</v>
      </c>
      <c r="M13" s="40">
        <f>'lvar-2'!H14</f>
        <v>99.302325581395337</v>
      </c>
      <c r="N13" s="45">
        <f>'lvar-2'!P14</f>
        <v>97.209302325581362</v>
      </c>
    </row>
    <row r="14" spans="1:19" x14ac:dyDescent="0.25">
      <c r="A14">
        <v>11</v>
      </c>
      <c r="B14" s="5" t="s">
        <v>23</v>
      </c>
      <c r="C14" s="39">
        <f>'g20-2'!H14</f>
        <v>97.034147762141004</v>
      </c>
      <c r="D14" s="45">
        <f>'g20-2'!P14</f>
        <v>94.518765638031638</v>
      </c>
      <c r="E14" s="39">
        <f>'g20-4'!H15</f>
        <v>97.079601834805089</v>
      </c>
      <c r="F14" s="45">
        <f>'g20-4'!P15</f>
        <v>93.97497914929103</v>
      </c>
      <c r="G14" s="40">
        <f>'gvar-2'!H15</f>
        <v>97.034147762141004</v>
      </c>
      <c r="H14" s="40">
        <f>'gvar-2'!P15</f>
        <v>94.518765638031638</v>
      </c>
      <c r="I14" s="39">
        <f>'l20-2'!H15</f>
        <v>96.897161460771144</v>
      </c>
      <c r="J14" s="45">
        <f>'l20-2'!P15</f>
        <v>93.971643035863167</v>
      </c>
      <c r="K14" s="40">
        <f>'l20-4'!H15</f>
        <v>97.034043748244741</v>
      </c>
      <c r="L14" s="45">
        <f>'l20-4'!P15</f>
        <v>93.611342785654671</v>
      </c>
      <c r="M14" s="40">
        <f>'lvar-2'!H15</f>
        <v>97.079705848701366</v>
      </c>
      <c r="N14" s="45">
        <f>'lvar-2'!P15</f>
        <v>94.336947456213451</v>
      </c>
    </row>
    <row r="15" spans="1:19" x14ac:dyDescent="0.25">
      <c r="A15">
        <v>12</v>
      </c>
      <c r="B15" s="5" t="s">
        <v>24</v>
      </c>
      <c r="C15" s="39">
        <f>'g20-2'!H15</f>
        <v>98.522727272727224</v>
      </c>
      <c r="D15" s="45">
        <f>'g20-2'!P15</f>
        <v>92.454545454545425</v>
      </c>
      <c r="E15" s="39">
        <f>'g20-4'!H16</f>
        <v>98.477272727272677</v>
      </c>
      <c r="F15" s="45">
        <f>'g20-4'!P16</f>
        <v>92.181818181818144</v>
      </c>
      <c r="G15" s="40">
        <f>'gvar-2'!H16</f>
        <v>98.636363636363598</v>
      </c>
      <c r="H15" s="40">
        <f>'gvar-2'!P16</f>
        <v>92.181818181818159</v>
      </c>
      <c r="I15" s="39">
        <f>'l20-2'!H16</f>
        <v>98.499999999999972</v>
      </c>
      <c r="J15" s="45">
        <f>'l20-2'!P16</f>
        <v>92.090909090909051</v>
      </c>
      <c r="K15" s="40">
        <f>'l20-4'!H16</f>
        <v>98.613636363636331</v>
      </c>
      <c r="L15" s="45">
        <f>'l20-4'!P16</f>
        <v>91.454545454545411</v>
      </c>
      <c r="M15" s="40">
        <f>'lvar-2'!H16</f>
        <v>98.613636363636317</v>
      </c>
      <c r="N15" s="45">
        <f>'lvar-2'!P16</f>
        <v>93.181818181818173</v>
      </c>
    </row>
    <row r="16" spans="1:19" x14ac:dyDescent="0.25">
      <c r="A16">
        <v>13</v>
      </c>
      <c r="B16" s="5" t="s">
        <v>25</v>
      </c>
      <c r="C16" s="39">
        <f>'g20-2'!H16</f>
        <v>84.067364010200322</v>
      </c>
      <c r="D16" s="45">
        <f>'g20-2'!P16</f>
        <v>81.939270908281017</v>
      </c>
      <c r="E16" s="39">
        <f>'g20-4'!H17</f>
        <v>83.280935203843697</v>
      </c>
      <c r="F16" s="45">
        <f>'g20-4'!P17</f>
        <v>81.513482029670698</v>
      </c>
      <c r="G16" s="40">
        <f>'gvar-2'!H17</f>
        <v>84.238541433286144</v>
      </c>
      <c r="H16" s="40">
        <f>'gvar-2'!P17</f>
        <v>82.050279233905442</v>
      </c>
      <c r="I16" s="39">
        <f>'l20-2'!H17</f>
        <v>83.507615719802573</v>
      </c>
      <c r="J16" s="45">
        <f>'l20-2'!P17</f>
        <v>81.365590845239282</v>
      </c>
      <c r="K16" s="40">
        <f>'l20-4'!H17</f>
        <v>83.507569712419581</v>
      </c>
      <c r="L16" s="45">
        <f>'l20-4'!P17</f>
        <v>81.365899201699321</v>
      </c>
      <c r="M16" s="40">
        <f>'lvar-2'!H17</f>
        <v>83.507615719802573</v>
      </c>
      <c r="N16" s="45">
        <f>'lvar-2'!P17</f>
        <v>81.365590845239282</v>
      </c>
    </row>
    <row r="17" spans="1:14" x14ac:dyDescent="0.25">
      <c r="A17">
        <v>14</v>
      </c>
      <c r="B17" s="5" t="s">
        <v>26</v>
      </c>
      <c r="C17" s="39">
        <f>'g20-2'!H17</f>
        <v>83.593760758454465</v>
      </c>
      <c r="D17" s="45">
        <f>'g20-2'!P17</f>
        <v>75.383244206773583</v>
      </c>
      <c r="E17" s="39">
        <f>'g20-4'!H18</f>
        <v>83.821297105479161</v>
      </c>
      <c r="F17" s="45">
        <f>'g20-4'!P18</f>
        <v>74.085391732450489</v>
      </c>
      <c r="G17" s="40">
        <f>'gvar-2'!H18</f>
        <v>83.821561928974319</v>
      </c>
      <c r="H17" s="40">
        <f>'gvar-2'!P18</f>
        <v>75.254222901281679</v>
      </c>
      <c r="I17" s="39">
        <f>'l20-2'!H18</f>
        <v>83.593495934959321</v>
      </c>
      <c r="J17" s="45">
        <f>'l20-2'!P18</f>
        <v>75.774552245140441</v>
      </c>
      <c r="K17" s="40">
        <f>'l20-4'!H18</f>
        <v>83.789094568470077</v>
      </c>
      <c r="L17" s="45">
        <f>'l20-4'!P18</f>
        <v>75.124352771411566</v>
      </c>
      <c r="M17" s="40">
        <f>'lvar-2'!H18</f>
        <v>83.658589550064832</v>
      </c>
      <c r="N17" s="45">
        <f>'lvar-2'!P18</f>
        <v>75.774552245140441</v>
      </c>
    </row>
    <row r="18" spans="1:14" x14ac:dyDescent="0.25">
      <c r="A18">
        <v>15</v>
      </c>
      <c r="B18" s="5" t="s">
        <v>27</v>
      </c>
      <c r="C18" s="39">
        <f>'g20-2'!H18</f>
        <v>97.331081081081066</v>
      </c>
      <c r="D18" s="45">
        <f>'g20-2'!P18</f>
        <v>90.945945945945908</v>
      </c>
      <c r="E18" s="39">
        <f>'g20-4'!H19</f>
        <v>97.094594594594568</v>
      </c>
      <c r="F18" s="45">
        <f>'g20-4'!P19</f>
        <v>90.540540540540491</v>
      </c>
      <c r="G18" s="40">
        <f>'gvar-2'!H19</f>
        <v>97.533783783783747</v>
      </c>
      <c r="H18" s="40">
        <f>'gvar-2'!P19</f>
        <v>91.216216216216182</v>
      </c>
      <c r="I18" s="39">
        <f>'l20-2'!H19</f>
        <v>97.128378378378343</v>
      </c>
      <c r="J18" s="45">
        <f>'l20-2'!P19</f>
        <v>90.540540540540519</v>
      </c>
      <c r="K18" s="40">
        <f>'l20-4'!H19</f>
        <v>97.263513513513487</v>
      </c>
      <c r="L18" s="45">
        <f>'l20-4'!P19</f>
        <v>91.756756756756701</v>
      </c>
      <c r="M18" s="40">
        <f>'lvar-2'!H19</f>
        <v>97.195945945945908</v>
      </c>
      <c r="N18" s="45">
        <f>'lvar-2'!P19</f>
        <v>90.675675675675635</v>
      </c>
    </row>
    <row r="19" spans="1:14" x14ac:dyDescent="0.25">
      <c r="A19">
        <v>16</v>
      </c>
      <c r="B19" s="5" t="s">
        <v>28</v>
      </c>
      <c r="C19" s="39">
        <f>'g20-2'!H19</f>
        <v>85.341996902270367</v>
      </c>
      <c r="D19" s="45">
        <f>'g20-2'!P19</f>
        <v>80.405765503875941</v>
      </c>
      <c r="E19" s="39">
        <f>'g20-4'!H20</f>
        <v>85.575459937289835</v>
      </c>
      <c r="F19" s="45">
        <f>'g20-4'!P20</f>
        <v>81.022286821705393</v>
      </c>
      <c r="G19" s="40">
        <f>'gvar-2'!H20</f>
        <v>86.275546824827117</v>
      </c>
      <c r="H19" s="40">
        <f>'gvar-2'!P20</f>
        <v>81.022286821705379</v>
      </c>
      <c r="I19" s="39">
        <f>'l20-2'!H20</f>
        <v>85.964489441275305</v>
      </c>
      <c r="J19" s="45">
        <f>'l20-2'!P20</f>
        <v>79.156976744186025</v>
      </c>
      <c r="K19" s="40">
        <f>'l20-4'!H20</f>
        <v>85.497487816856136</v>
      </c>
      <c r="L19" s="45">
        <f>'l20-4'!P20</f>
        <v>79.934593023255772</v>
      </c>
      <c r="M19" s="40">
        <f>'lvar-2'!H20</f>
        <v>86.352914510218667</v>
      </c>
      <c r="N19" s="45">
        <f>'lvar-2'!P20</f>
        <v>79.939437984496095</v>
      </c>
    </row>
    <row r="20" spans="1:14" x14ac:dyDescent="0.25">
      <c r="A20">
        <v>17</v>
      </c>
      <c r="B20" s="5" t="s">
        <v>29</v>
      </c>
      <c r="C20" s="39">
        <f>'g20-2'!H20</f>
        <v>97.310344827586164</v>
      </c>
      <c r="D20" s="45">
        <f>'g20-2'!P20</f>
        <v>97.241379310344769</v>
      </c>
      <c r="E20" s="39">
        <f>'g20-4'!H21</f>
        <v>97.149425287356266</v>
      </c>
      <c r="F20" s="45">
        <f>'g20-4'!P21</f>
        <v>96.96551724137926</v>
      </c>
      <c r="G20" s="40">
        <f>'gvar-2'!H21</f>
        <v>97.390804597701091</v>
      </c>
      <c r="H20" s="40">
        <f>'gvar-2'!P21</f>
        <v>97.19540229885051</v>
      </c>
      <c r="I20" s="39">
        <f>'l20-2'!H21</f>
        <v>96.977011494252821</v>
      </c>
      <c r="J20" s="45">
        <f>'l20-2'!P21</f>
        <v>96.827586206896484</v>
      </c>
      <c r="K20" s="40">
        <f>'l20-4'!H21</f>
        <v>96.586206896551658</v>
      </c>
      <c r="L20" s="45">
        <f>'l20-4'!P21</f>
        <v>96.275862068965452</v>
      </c>
      <c r="M20" s="40">
        <f>'lvar-2'!H21</f>
        <v>97.206896551724085</v>
      </c>
      <c r="N20" s="45">
        <f>'lvar-2'!P21</f>
        <v>97.011494252873504</v>
      </c>
    </row>
    <row r="21" spans="1:14" x14ac:dyDescent="0.25">
      <c r="A21">
        <v>18</v>
      </c>
      <c r="B21" s="5" t="s">
        <v>30</v>
      </c>
      <c r="C21" s="39">
        <f>'g20-2'!H21</f>
        <v>76.987603305785086</v>
      </c>
      <c r="D21" s="45">
        <f>'g20-2'!P21</f>
        <v>59.612903225806392</v>
      </c>
      <c r="E21" s="39">
        <f>'g20-4'!H22</f>
        <v>76.491735537190067</v>
      </c>
      <c r="F21" s="45">
        <f>'g20-4'!P22</f>
        <v>59.61290322580642</v>
      </c>
      <c r="G21" s="40">
        <f>'gvar-2'!H22</f>
        <v>76.987603305785086</v>
      </c>
      <c r="H21" s="40">
        <f>'gvar-2'!P22</f>
        <v>59.612903225806392</v>
      </c>
      <c r="I21" s="39">
        <f>'l20-2'!H22</f>
        <v>76.490358126721702</v>
      </c>
      <c r="J21" s="45">
        <f>'l20-2'!P22</f>
        <v>58.967741935483843</v>
      </c>
      <c r="K21" s="40">
        <f>'l20-4'!H22</f>
        <v>76.822314049586723</v>
      </c>
      <c r="L21" s="45">
        <f>'l20-4'!P22</f>
        <v>57.634408602150508</v>
      </c>
      <c r="M21" s="40">
        <f>'lvar-2'!H22</f>
        <v>76.65564738292008</v>
      </c>
      <c r="N21" s="45">
        <f>'lvar-2'!P22</f>
        <v>58.967741935483843</v>
      </c>
    </row>
    <row r="22" spans="1:14" x14ac:dyDescent="0.25">
      <c r="A22">
        <v>19</v>
      </c>
      <c r="B22" s="5" t="s">
        <v>31</v>
      </c>
      <c r="C22" s="39">
        <f>'g20-2'!H22</f>
        <v>79.066342728821382</v>
      </c>
      <c r="D22" s="45">
        <f>'g20-2'!P22</f>
        <v>78.873325087610766</v>
      </c>
      <c r="E22" s="39">
        <f>'g20-4'!H23</f>
        <v>79.066342728821382</v>
      </c>
      <c r="F22" s="45">
        <f>'g20-4'!P23</f>
        <v>78.873325087610766</v>
      </c>
      <c r="G22" s="40">
        <f>'gvar-2'!H23</f>
        <v>79.066342728821382</v>
      </c>
      <c r="H22" s="40">
        <f>'gvar-2'!P23</f>
        <v>78.873325087610766</v>
      </c>
      <c r="I22" s="39">
        <f>'l20-2'!H23</f>
        <v>79.066342728821382</v>
      </c>
      <c r="J22" s="45">
        <f>'l20-2'!P23</f>
        <v>78.873325087610766</v>
      </c>
      <c r="K22" s="40">
        <f>'l20-4'!H23</f>
        <v>79.066342728821382</v>
      </c>
      <c r="L22" s="45">
        <f>'l20-4'!P23</f>
        <v>78.873325087610766</v>
      </c>
      <c r="M22" s="40">
        <f>'lvar-2'!H23</f>
        <v>79.066342728821382</v>
      </c>
      <c r="N22" s="45">
        <f>'lvar-2'!P23</f>
        <v>78.873325087610766</v>
      </c>
    </row>
    <row r="23" spans="1:14" x14ac:dyDescent="0.25">
      <c r="A23">
        <v>20</v>
      </c>
      <c r="B23" s="5" t="s">
        <v>32</v>
      </c>
      <c r="C23" s="39">
        <f>'g20-2'!H23</f>
        <v>97.499999999999972</v>
      </c>
      <c r="D23" s="45">
        <f>'g20-2'!P23</f>
        <v>90.405405405405361</v>
      </c>
      <c r="E23" s="39">
        <f>'g20-4'!H24</f>
        <v>97.804054054054035</v>
      </c>
      <c r="F23" s="45">
        <f>'g20-4'!P24</f>
        <v>90.270270270270245</v>
      </c>
      <c r="G23" s="40">
        <f>'gvar-2'!H24</f>
        <v>97.736486486486484</v>
      </c>
      <c r="H23" s="40">
        <f>'gvar-2'!P24</f>
        <v>90.540540540540491</v>
      </c>
      <c r="I23" s="39">
        <f>'l20-2'!H24</f>
        <v>97.837837837837839</v>
      </c>
      <c r="J23" s="45">
        <f>'l20-2'!P24</f>
        <v>89.864864864864842</v>
      </c>
      <c r="K23" s="40">
        <f>'l20-4'!H24</f>
        <v>97.668918918918877</v>
      </c>
      <c r="L23" s="45">
        <f>'l20-4'!P24</f>
        <v>89.999999999999943</v>
      </c>
      <c r="M23" s="40">
        <f>'lvar-2'!H24</f>
        <v>97.939189189189165</v>
      </c>
      <c r="N23" s="45">
        <f>'lvar-2'!P24</f>
        <v>90.405405405405389</v>
      </c>
    </row>
    <row r="24" spans="1:14" x14ac:dyDescent="0.25">
      <c r="A24">
        <v>21</v>
      </c>
      <c r="B24" s="5" t="s">
        <v>33</v>
      </c>
      <c r="C24" s="39">
        <f>'g20-2'!H24</f>
        <v>80.318757483852295</v>
      </c>
      <c r="D24" s="45">
        <f>'g20-2'!P24</f>
        <v>67.261399234249865</v>
      </c>
      <c r="E24" s="39">
        <f>'g20-4'!H25</f>
        <v>80.407427477646735</v>
      </c>
      <c r="F24" s="45">
        <f>'g20-4'!P25</f>
        <v>69.26557605290634</v>
      </c>
      <c r="G24" s="40">
        <f>'gvar-2'!H25</f>
        <v>81.737477384562879</v>
      </c>
      <c r="H24" s="40">
        <f>'gvar-2'!P25</f>
        <v>68.796380090497721</v>
      </c>
      <c r="I24" s="39">
        <f>'l20-2'!H25</f>
        <v>80.880450648090644</v>
      </c>
      <c r="J24" s="45">
        <f>'l20-2'!P25</f>
        <v>69.977723633832198</v>
      </c>
      <c r="K24" s="40">
        <f>'l20-4'!H25</f>
        <v>80.200676496551907</v>
      </c>
      <c r="L24" s="45">
        <f>'l20-4'!P25</f>
        <v>68.563870518621613</v>
      </c>
      <c r="M24" s="40">
        <f>'lvar-2'!H25</f>
        <v>82.239561937891622</v>
      </c>
      <c r="N24" s="45">
        <f>'lvar-2'!P25</f>
        <v>70.093978419770238</v>
      </c>
    </row>
    <row r="25" spans="1:14" x14ac:dyDescent="0.25">
      <c r="A25">
        <v>22</v>
      </c>
      <c r="B25" s="5" t="s">
        <v>34</v>
      </c>
      <c r="C25" s="39">
        <f>'g20-2'!H25</f>
        <v>100</v>
      </c>
      <c r="D25" s="45">
        <f>'g20-2'!P25</f>
        <v>96.619047619047592</v>
      </c>
      <c r="E25" s="39">
        <f>'g20-4'!H26</f>
        <v>100</v>
      </c>
      <c r="F25" s="45">
        <f>'g20-4'!P26</f>
        <v>96.047619047619008</v>
      </c>
      <c r="G25" s="40">
        <f>'gvar-2'!H26</f>
        <v>100</v>
      </c>
      <c r="H25" s="40">
        <f>'gvar-2'!P26</f>
        <v>96.619047619047592</v>
      </c>
      <c r="I25" s="39">
        <f>'l20-2'!H26</f>
        <v>100</v>
      </c>
      <c r="J25" s="45">
        <f>'l20-2'!P26</f>
        <v>97.730158730158706</v>
      </c>
      <c r="K25" s="40">
        <f>'l20-4'!H26</f>
        <v>100</v>
      </c>
      <c r="L25" s="45">
        <f>'l20-4'!P26</f>
        <v>93.809523809523768</v>
      </c>
      <c r="M25" s="40">
        <f>'lvar-2'!H26</f>
        <v>100</v>
      </c>
      <c r="N25" s="45">
        <f>'lvar-2'!P26</f>
        <v>97.730158730158706</v>
      </c>
    </row>
    <row r="26" spans="1:14" x14ac:dyDescent="0.25">
      <c r="A26">
        <v>23</v>
      </c>
      <c r="B26" s="5" t="s">
        <v>35</v>
      </c>
      <c r="C26" s="39">
        <f>'g20-2'!H26</f>
        <v>98.938465556381431</v>
      </c>
      <c r="D26" s="45">
        <f>'g20-2'!P26</f>
        <v>96.484542722198341</v>
      </c>
      <c r="E26" s="39">
        <f>'g20-4'!H27</f>
        <v>98.828642411823367</v>
      </c>
      <c r="F26" s="45">
        <f>'g20-4'!P27</f>
        <v>96.924645770717021</v>
      </c>
      <c r="G26" s="40">
        <f>'gvar-2'!H27</f>
        <v>98.938465556381431</v>
      </c>
      <c r="H26" s="40">
        <f>'gvar-2'!P27</f>
        <v>96.484542722198341</v>
      </c>
      <c r="I26" s="39">
        <f>'l20-2'!H27</f>
        <v>98.645626159337255</v>
      </c>
      <c r="J26" s="45">
        <f>'l20-2'!P27</f>
        <v>96.77973379132672</v>
      </c>
      <c r="K26" s="40">
        <f>'l20-4'!H27</f>
        <v>98.609063088039278</v>
      </c>
      <c r="L26" s="45">
        <f>'l20-4'!P27</f>
        <v>96.924645770717021</v>
      </c>
      <c r="M26" s="40">
        <f>'lvar-2'!H27</f>
        <v>98.792079340525376</v>
      </c>
      <c r="N26" s="45">
        <f>'lvar-2'!P27</f>
        <v>97.218763417775833</v>
      </c>
    </row>
    <row r="27" spans="1:14" x14ac:dyDescent="0.25">
      <c r="A27">
        <v>24</v>
      </c>
      <c r="B27" s="5" t="s">
        <v>36</v>
      </c>
      <c r="C27" s="39">
        <f>'g20-2'!H27</f>
        <v>89.179238943730383</v>
      </c>
      <c r="D27" s="45">
        <f>'g20-2'!P27</f>
        <v>67.767958543146619</v>
      </c>
      <c r="E27" s="39">
        <f>'g20-4'!H28</f>
        <v>89.109580132030686</v>
      </c>
      <c r="F27" s="45">
        <f>'g20-4'!P28</f>
        <v>69.697383858873309</v>
      </c>
      <c r="G27" s="40">
        <f>'gvar-2'!H28</f>
        <v>89.452044311611331</v>
      </c>
      <c r="H27" s="40">
        <f>'gvar-2'!P28</f>
        <v>68.045736320924405</v>
      </c>
      <c r="I27" s="39">
        <f>'l20-2'!H28</f>
        <v>88.564198390573551</v>
      </c>
      <c r="J27" s="45">
        <f>'l20-2'!P28</f>
        <v>69.430614349638063</v>
      </c>
      <c r="K27" s="40">
        <f>'l20-4'!H28</f>
        <v>88.835138425634256</v>
      </c>
      <c r="L27" s="45">
        <f>'l20-4'!P28</f>
        <v>69.674840072563342</v>
      </c>
      <c r="M27" s="40">
        <f>'lvar-2'!H28</f>
        <v>88.7696842693842</v>
      </c>
      <c r="N27" s="45">
        <f>'lvar-2'!P28</f>
        <v>68.585955529135134</v>
      </c>
    </row>
    <row r="28" spans="1:14" x14ac:dyDescent="0.25">
      <c r="A28">
        <v>25</v>
      </c>
      <c r="B28" s="5" t="s">
        <v>37</v>
      </c>
      <c r="C28" s="39">
        <f>'g20-2'!H28</f>
        <v>93.351322890614668</v>
      </c>
      <c r="D28" s="45">
        <f>'g20-2'!P28</f>
        <v>77.127882599580659</v>
      </c>
      <c r="E28" s="39">
        <f>'g20-4'!H29</f>
        <v>93.352200429994241</v>
      </c>
      <c r="F28" s="45">
        <f>'g20-4'!P29</f>
        <v>78.637316561844813</v>
      </c>
      <c r="G28" s="40">
        <f>'gvar-2'!H29</f>
        <v>93.444780834539884</v>
      </c>
      <c r="H28" s="40">
        <f>'gvar-2'!P29</f>
        <v>76.373165618448581</v>
      </c>
      <c r="I28" s="39">
        <f>'l20-2'!H29</f>
        <v>92.603659339212811</v>
      </c>
      <c r="J28" s="45">
        <f>'l20-2'!P29</f>
        <v>79.762403913347271</v>
      </c>
      <c r="K28" s="40">
        <f>'l20-4'!H29</f>
        <v>92.884471940678296</v>
      </c>
      <c r="L28" s="45">
        <f>'l20-4'!P29</f>
        <v>79.021663172606537</v>
      </c>
      <c r="M28" s="40">
        <f>'lvar-2'!H29</f>
        <v>93.258303716379245</v>
      </c>
      <c r="N28" s="45">
        <f>'lvar-2'!P29</f>
        <v>79.37805730258556</v>
      </c>
    </row>
    <row r="29" spans="1:14" x14ac:dyDescent="0.25">
      <c r="A29">
        <v>26</v>
      </c>
      <c r="B29" s="5" t="s">
        <v>38</v>
      </c>
      <c r="C29" s="39">
        <f>'g20-2'!H29</f>
        <v>98.594081357239219</v>
      </c>
      <c r="D29" s="45">
        <f>'g20-2'!P29</f>
        <v>96.83744760130412</v>
      </c>
      <c r="E29" s="39">
        <f>'g20-4'!H30</f>
        <v>98.593792172739498</v>
      </c>
      <c r="F29" s="45">
        <f>'g20-4'!P30</f>
        <v>96.660456450861631</v>
      </c>
      <c r="G29" s="40">
        <f>'gvar-2'!H30</f>
        <v>98.681897050318042</v>
      </c>
      <c r="H29" s="40">
        <f>'gvar-2'!P30</f>
        <v>96.483465300419169</v>
      </c>
      <c r="I29" s="39">
        <f>'l20-2'!H30</f>
        <v>98.549932523616704</v>
      </c>
      <c r="J29" s="45">
        <f>'l20-2'!P30</f>
        <v>95.955596956994214</v>
      </c>
      <c r="K29" s="40">
        <f>'l20-4'!H30</f>
        <v>98.637844611528791</v>
      </c>
      <c r="L29" s="45">
        <f>'l20-4'!P30</f>
        <v>95.958702064896713</v>
      </c>
      <c r="M29" s="40">
        <f>'lvar-2'!H30</f>
        <v>98.813668787352952</v>
      </c>
      <c r="N29" s="45">
        <f>'lvar-2'!P30</f>
        <v>95.955596956994185</v>
      </c>
    </row>
    <row r="30" spans="1:14" x14ac:dyDescent="0.25">
      <c r="A30">
        <v>27</v>
      </c>
      <c r="B30" s="5" t="s">
        <v>39</v>
      </c>
      <c r="C30" s="39">
        <f>'g20-2'!H30</f>
        <v>64.201676977582579</v>
      </c>
      <c r="D30" s="45">
        <f>'g20-2'!P30</f>
        <v>58.625671125671076</v>
      </c>
      <c r="E30" s="39">
        <f>'g20-4'!H31</f>
        <v>64.218582908557607</v>
      </c>
      <c r="F30" s="45">
        <f>'g20-4'!P31</f>
        <v>58.490535990535932</v>
      </c>
      <c r="G30" s="40">
        <f>'gvar-2'!H31</f>
        <v>64.521755039867884</v>
      </c>
      <c r="H30" s="40">
        <f>'gvar-2'!P31</f>
        <v>58.693921193921142</v>
      </c>
      <c r="I30" s="39">
        <f>'l20-2'!H31</f>
        <v>64.336584037510676</v>
      </c>
      <c r="J30" s="45">
        <f>'l20-2'!P31</f>
        <v>57.411729911729857</v>
      </c>
      <c r="K30" s="40">
        <f>'l20-4'!H31</f>
        <v>64.605930124042985</v>
      </c>
      <c r="L30" s="45">
        <f>'l20-4'!P31</f>
        <v>58.356310856310799</v>
      </c>
      <c r="M30" s="40">
        <f>'lvar-2'!H31</f>
        <v>64.420815852997777</v>
      </c>
      <c r="N30" s="45">
        <f>'lvar-2'!P31</f>
        <v>57.681090181090141</v>
      </c>
    </row>
    <row r="31" spans="1:14" x14ac:dyDescent="0.25">
      <c r="A31">
        <v>28</v>
      </c>
      <c r="B31" s="5" t="s">
        <v>40</v>
      </c>
      <c r="C31" s="39">
        <f>'g20-2'!H31</f>
        <v>65.900532642689583</v>
      </c>
      <c r="D31" s="45">
        <f>'g20-2'!P31</f>
        <v>60.410854231974895</v>
      </c>
      <c r="E31" s="39">
        <f>'g20-4'!H32</f>
        <v>65.91624315871772</v>
      </c>
      <c r="F31" s="45">
        <f>'g20-4'!P32</f>
        <v>60.9112460815047</v>
      </c>
      <c r="G31" s="40">
        <f>'gvar-2'!H32</f>
        <v>66.32266419077402</v>
      </c>
      <c r="H31" s="40">
        <f>'gvar-2'!P32</f>
        <v>60.599333855799365</v>
      </c>
      <c r="I31" s="39">
        <f>'l20-2'!H32</f>
        <v>66.072456508991365</v>
      </c>
      <c r="J31" s="45">
        <f>'l20-2'!P32</f>
        <v>60.349137931034477</v>
      </c>
      <c r="K31" s="40">
        <f>'l20-4'!H32</f>
        <v>65.447334343236889</v>
      </c>
      <c r="L31" s="45">
        <f>'l20-4'!P32</f>
        <v>60.471590909090843</v>
      </c>
      <c r="M31" s="40">
        <f>'lvar-2'!H32</f>
        <v>66.338203674745856</v>
      </c>
      <c r="N31" s="45">
        <f>'lvar-2'!P32</f>
        <v>60.661637931034456</v>
      </c>
    </row>
    <row r="32" spans="1:14" x14ac:dyDescent="0.25">
      <c r="A32">
        <v>29</v>
      </c>
      <c r="B32" s="8" t="s">
        <v>41</v>
      </c>
      <c r="C32" s="47">
        <f>'g20-2'!H32</f>
        <v>92.16</v>
      </c>
      <c r="D32" s="49">
        <f>'g20-2'!P32</f>
        <v>88.16</v>
      </c>
      <c r="E32" s="47">
        <f>'g20-4'!H33</f>
        <v>92.16</v>
      </c>
      <c r="F32" s="49">
        <f>'g20-4'!P33</f>
        <v>85.759999999999991</v>
      </c>
      <c r="G32" s="48">
        <f>'gvar-2'!H33</f>
        <v>92.16</v>
      </c>
      <c r="H32" s="48">
        <f>'gvar-2'!P33</f>
        <v>88.16</v>
      </c>
      <c r="I32" s="47">
        <f>'l20-2'!H33</f>
        <v>92.11999999999999</v>
      </c>
      <c r="J32" s="49">
        <f>'l20-2'!P33</f>
        <v>85.759999999999991</v>
      </c>
      <c r="K32" s="48">
        <f>'l20-4'!H33</f>
        <v>92.16</v>
      </c>
      <c r="L32" s="49">
        <f>'l20-4'!P33</f>
        <v>86.72</v>
      </c>
      <c r="M32" s="48">
        <f>'lvar-2'!H33</f>
        <v>92.11999999999999</v>
      </c>
      <c r="N32" s="49">
        <f>'lvar-2'!P33</f>
        <v>85.759999999999991</v>
      </c>
    </row>
    <row r="33" spans="2:14" x14ac:dyDescent="0.25"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2:14" x14ac:dyDescent="0.25">
      <c r="B34" s="17" t="s">
        <v>11</v>
      </c>
      <c r="C34" s="55">
        <f>AVERAGE(C4:C32)</f>
        <v>88.697024013966555</v>
      </c>
      <c r="D34" s="55">
        <f t="shared" ref="D34:N34" si="0">AVERAGE(D4:D32)</f>
        <v>80.902465605922444</v>
      </c>
      <c r="E34" s="52">
        <f t="shared" si="0"/>
        <v>88.628775867726389</v>
      </c>
      <c r="F34" s="56">
        <f t="shared" si="0"/>
        <v>80.857700975286804</v>
      </c>
      <c r="G34" s="55">
        <f t="shared" si="0"/>
        <v>88.898946777576953</v>
      </c>
      <c r="H34" s="55">
        <f t="shared" si="0"/>
        <v>80.89958560623127</v>
      </c>
      <c r="I34" s="52">
        <f t="shared" si="0"/>
        <v>88.576875201155545</v>
      </c>
      <c r="J34" s="56">
        <f t="shared" si="0"/>
        <v>80.690826112341171</v>
      </c>
      <c r="K34" s="55">
        <f t="shared" si="0"/>
        <v>88.62136593901613</v>
      </c>
      <c r="L34" s="55">
        <f t="shared" si="0"/>
        <v>80.362775576082171</v>
      </c>
      <c r="M34" s="52">
        <f t="shared" si="0"/>
        <v>88.763988913106189</v>
      </c>
      <c r="N34" s="56">
        <f t="shared" si="0"/>
        <v>80.895361322878571</v>
      </c>
    </row>
    <row r="36" spans="2:14" x14ac:dyDescent="0.25">
      <c r="B36" s="70" t="s">
        <v>56</v>
      </c>
      <c r="C36" s="72" t="s">
        <v>57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3"/>
    </row>
    <row r="37" spans="2:14" x14ac:dyDescent="0.25">
      <c r="B37" s="71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5"/>
    </row>
  </sheetData>
  <mergeCells count="8">
    <mergeCell ref="B36:B37"/>
    <mergeCell ref="C36:N37"/>
    <mergeCell ref="M2:N2"/>
    <mergeCell ref="C2:D2"/>
    <mergeCell ref="E2:F2"/>
    <mergeCell ref="G2:H2"/>
    <mergeCell ref="I2:J2"/>
    <mergeCell ref="K2:L2"/>
  </mergeCells>
  <conditionalFormatting sqref="C4 E4 G4 I4 K4 M4">
    <cfRule type="cellIs" dxfId="59" priority="60" operator="equal">
      <formula>MAX($C$4,$E$4,$G$4,$I$4,$K$4,$M$4)</formula>
    </cfRule>
  </conditionalFormatting>
  <conditionalFormatting sqref="C5 E5 G5 I5 K5 M5">
    <cfRule type="cellIs" dxfId="58" priority="59" operator="equal">
      <formula>MAX($C$5,$E$5,$G$5,$I$5,$K$5,$M$5)</formula>
    </cfRule>
  </conditionalFormatting>
  <conditionalFormatting sqref="C6 E6 G6 I6 K6 M6">
    <cfRule type="cellIs" dxfId="57" priority="58" operator="equal">
      <formula>MAX($C$6,$E$6,$G$6,$I$6,$K$6,$M$6)</formula>
    </cfRule>
  </conditionalFormatting>
  <conditionalFormatting sqref="C7 E7 G7 I7 K7 M7">
    <cfRule type="cellIs" dxfId="56" priority="57" operator="equal">
      <formula>MAX($C$7,$E$7,$G$7,$I$7,$K$7,$M$7)</formula>
    </cfRule>
  </conditionalFormatting>
  <conditionalFormatting sqref="C8 E8 G8 I8 K8 M8">
    <cfRule type="cellIs" dxfId="55" priority="56" operator="equal">
      <formula>MAX($C$8,$E$8,$G$8,$I$8,$K$8,$M$8)</formula>
    </cfRule>
  </conditionalFormatting>
  <conditionalFormatting sqref="C9 E9 G9 I9 K9 M9">
    <cfRule type="cellIs" dxfId="54" priority="55" operator="equal">
      <formula>MAX($C$9,$E$9,$G$9,$I$9,$K$9,$M$9)</formula>
    </cfRule>
  </conditionalFormatting>
  <conditionalFormatting sqref="C10 E10 G10 I10 K10 M10">
    <cfRule type="cellIs" dxfId="53" priority="54" operator="equal">
      <formula>MAX($C$10,$E$10,$G$10,$I$10,$K$10,$M$10)</formula>
    </cfRule>
  </conditionalFormatting>
  <conditionalFormatting sqref="C11 E11 G11 I11 K11 M11">
    <cfRule type="cellIs" dxfId="52" priority="53" operator="equal">
      <formula>MAX($C$11,$E$11,$G$11,$I$11,$K$11,$M$11)</formula>
    </cfRule>
  </conditionalFormatting>
  <conditionalFormatting sqref="C12 E12 G12 I12 K12 M12">
    <cfRule type="cellIs" dxfId="51" priority="52" operator="equal">
      <formula>MAX($C$12,$E$12,$G$12,$I$12,$K$12,$M$12)</formula>
    </cfRule>
  </conditionalFormatting>
  <conditionalFormatting sqref="C13 E13 G13 I13 K13 M13">
    <cfRule type="cellIs" dxfId="50" priority="51" operator="equal">
      <formula>MAX($C$13,$E$13,$G$13,$I$13,$K$13,$M$13)</formula>
    </cfRule>
  </conditionalFormatting>
  <conditionalFormatting sqref="C14 E14 G14 I14 K14 M14">
    <cfRule type="cellIs" dxfId="49" priority="50" operator="equal">
      <formula>MAX($C$14,$E$14,$G$14,$I$14,$K$14,$M$14)</formula>
    </cfRule>
  </conditionalFormatting>
  <conditionalFormatting sqref="C15 E15 G15 I15 K15 M15">
    <cfRule type="cellIs" dxfId="48" priority="49" operator="equal">
      <formula>MAX($C$15,$E$15,$G$15,$I$15,$K$15,$M$15)</formula>
    </cfRule>
  </conditionalFormatting>
  <conditionalFormatting sqref="C16 E16 G16 I16 K16 M16">
    <cfRule type="cellIs" dxfId="47" priority="48" operator="equal">
      <formula>MAX($C$16,$E$16,$G$16,$I$16,$K$16,$M$16)</formula>
    </cfRule>
  </conditionalFormatting>
  <conditionalFormatting sqref="C17 E17 G17 I17 K17 M17">
    <cfRule type="cellIs" dxfId="46" priority="47" operator="equal">
      <formula>MAX($C$17,$E$17,$G$17,$I$17,$K$17,$M$17)</formula>
    </cfRule>
  </conditionalFormatting>
  <conditionalFormatting sqref="C18 E18 G18 I18 K18 M18">
    <cfRule type="cellIs" dxfId="45" priority="46" operator="equal">
      <formula>MAX($C$18,$E$18,$G$18,$I$18,$K$18,$M$18)</formula>
    </cfRule>
  </conditionalFormatting>
  <conditionalFormatting sqref="C19 E19 G19 I19 K19 M19">
    <cfRule type="cellIs" dxfId="44" priority="45" operator="equal">
      <formula>MAX($C$19,$E$19,$G$19,$I$19,$K$19,$M$19)</formula>
    </cfRule>
  </conditionalFormatting>
  <conditionalFormatting sqref="C20 E20 G20 I20 K20 M20">
    <cfRule type="cellIs" dxfId="43" priority="44" operator="equal">
      <formula>MAX($C$20,$E$20,$G$20,$I$20,$K$20,$M$20)</formula>
    </cfRule>
  </conditionalFormatting>
  <conditionalFormatting sqref="M21 K21 I21 G21 E21 C21">
    <cfRule type="cellIs" dxfId="42" priority="43" operator="equal">
      <formula>MAX($C$21,$E$21,$G$21,$I$21,$K$21,$M$21)</formula>
    </cfRule>
  </conditionalFormatting>
  <conditionalFormatting sqref="M22 K22 I22 G22 E22 C22">
    <cfRule type="cellIs" dxfId="41" priority="42" operator="equal">
      <formula>MAX($C$22,$E$22,$G$22,$I$22,$K$22,$M$22)</formula>
    </cfRule>
  </conditionalFormatting>
  <conditionalFormatting sqref="C23 E23 G23 I23 K23 M23">
    <cfRule type="cellIs" dxfId="40" priority="41" operator="equal">
      <formula>MAX($M$23,$K$23,$I$23,$G$23,$E$23,$C$23)</formula>
    </cfRule>
  </conditionalFormatting>
  <conditionalFormatting sqref="M24 K24 I24 G24 E24 C24">
    <cfRule type="cellIs" dxfId="39" priority="40" operator="equal">
      <formula>MAX($C$24,$E$24,$G$24,$I$24,$K$24,$M$24)</formula>
    </cfRule>
  </conditionalFormatting>
  <conditionalFormatting sqref="M25 K25 I25 G25 E25 C25">
    <cfRule type="cellIs" dxfId="38" priority="39" operator="equal">
      <formula>MAX($C$25,$E$25,$G$25,$I$25,$K$25,$M$25)</formula>
    </cfRule>
  </conditionalFormatting>
  <conditionalFormatting sqref="C26 E26 G26 I26 K26 M26">
    <cfRule type="cellIs" dxfId="37" priority="38" operator="equal">
      <formula>MAX($C$26,$E$26,$G$26,$I$26,$K$26,$M$26)</formula>
    </cfRule>
  </conditionalFormatting>
  <conditionalFormatting sqref="C27 E27 G27 I27 K27 M27">
    <cfRule type="cellIs" dxfId="36" priority="37" operator="equal">
      <formula>MAX($M$27,$K$27,$I$27,$G$27,$E$27,$C$27)</formula>
    </cfRule>
  </conditionalFormatting>
  <conditionalFormatting sqref="C28 E28 G28 I28 K28 M28">
    <cfRule type="cellIs" dxfId="35" priority="36" operator="equal">
      <formula>MAX($M$28,$K$28,$I$28,$G$28,$E$28,$C$28)</formula>
    </cfRule>
  </conditionalFormatting>
  <conditionalFormatting sqref="C29 E29 G29 I29 K29 M29">
    <cfRule type="cellIs" dxfId="34" priority="35" operator="equal">
      <formula>MAX($M$29,$K$29,$I$29,$G$29,$E$29,$C$29)</formula>
    </cfRule>
  </conditionalFormatting>
  <conditionalFormatting sqref="M30 K30 I30 G30 E30 C30">
    <cfRule type="cellIs" dxfId="33" priority="34" operator="equal">
      <formula>MAX($C$30,$E$30,$G$30,$I$30,$K$30,$M$30)</formula>
    </cfRule>
  </conditionalFormatting>
  <conditionalFormatting sqref="M31 K31 I31 G31 E31 C31">
    <cfRule type="cellIs" dxfId="32" priority="33" operator="equal">
      <formula>MAX($C$31,$E$31,$G$31,$I$31,$K$31,$M$31)</formula>
    </cfRule>
  </conditionalFormatting>
  <conditionalFormatting sqref="M32 K32 I32 G32 E32 C32">
    <cfRule type="cellIs" dxfId="31" priority="32" operator="equal">
      <formula>MAX($C$32,$E$32,$G$32,$I$32,$K$32,$M$32)</formula>
    </cfRule>
  </conditionalFormatting>
  <conditionalFormatting sqref="M34 K34 I34 G34 E34 C34">
    <cfRule type="cellIs" dxfId="30" priority="31" operator="equal">
      <formula>MAX($C$34,$E$34,$G$34,$I$34,$K$34,$M$34)</formula>
    </cfRule>
  </conditionalFormatting>
  <conditionalFormatting sqref="D4 F4 H4 J4 L4 N4">
    <cfRule type="cellIs" dxfId="29" priority="30" operator="equal">
      <formula>MAX($D$4,$F$4,$H$4,$J$4,$L$4,$N$4)</formula>
    </cfRule>
  </conditionalFormatting>
  <conditionalFormatting sqref="D5 F5 H5 J5 L5 N5">
    <cfRule type="cellIs" dxfId="28" priority="29" operator="equal">
      <formula>MAX($N$5,$L$5,$J$5,$H$5,$F$5,$D$5)</formula>
    </cfRule>
  </conditionalFormatting>
  <conditionalFormatting sqref="N6 L6 J6 H6 F6 D6">
    <cfRule type="cellIs" dxfId="27" priority="28" operator="equal">
      <formula>MAX($D$6,$F$6,$H$6,$J$6,$L$6,$N$6)</formula>
    </cfRule>
  </conditionalFormatting>
  <conditionalFormatting sqref="N7 L7 J7 H7 F7 D7">
    <cfRule type="cellIs" dxfId="26" priority="27" operator="equal">
      <formula>MAX($D$7,$F$7,$H$7,$J$7,$L$7,$N$7)</formula>
    </cfRule>
  </conditionalFormatting>
  <conditionalFormatting sqref="N8 L8 J8 H8 F8 D8">
    <cfRule type="cellIs" dxfId="25" priority="26" operator="equal">
      <formula>MAX($D$8,$F$8,$H$8,$J$8,$L$8,$N$8)</formula>
    </cfRule>
  </conditionalFormatting>
  <conditionalFormatting sqref="N9 L9 J9 H9 F9 D9">
    <cfRule type="cellIs" dxfId="24" priority="25" operator="equal">
      <formula>MAX($D$9,$F$9,$H$9,$J$9,$L$9,$N$9)</formula>
    </cfRule>
  </conditionalFormatting>
  <conditionalFormatting sqref="N10 L10 J10 H10 F10 D10">
    <cfRule type="cellIs" dxfId="23" priority="24" operator="equal">
      <formula>MAX($D$10,$F$10,$H$10,$J$10,$L$10,$N$10)</formula>
    </cfRule>
  </conditionalFormatting>
  <conditionalFormatting sqref="N11 L11 J11 H11 F11 D11">
    <cfRule type="cellIs" dxfId="22" priority="23" operator="equal">
      <formula>MAX($D$11,$F$11,$H$11,$J$11,$L$11,$N$11)</formula>
    </cfRule>
  </conditionalFormatting>
  <conditionalFormatting sqref="N12 L12 J12 H12 F12 D12">
    <cfRule type="cellIs" dxfId="21" priority="22" operator="equal">
      <formula>MAX($D$12,$F$12,$H$12,$J$12,$L$12,$N$12)</formula>
    </cfRule>
  </conditionalFormatting>
  <conditionalFormatting sqref="N13 L13 J13 H13 F13 D13">
    <cfRule type="cellIs" dxfId="20" priority="21" operator="equal">
      <formula>MAX($D$13,$F$13,$H$13,$J$13,$L$13,$N$13)</formula>
    </cfRule>
  </conditionalFormatting>
  <conditionalFormatting sqref="N14 L14 J14 H14 F14 D14">
    <cfRule type="cellIs" dxfId="19" priority="20" operator="equal">
      <formula>MAX($D$14,$F$14,$H$14,$J$14,$L$14,$N$14)</formula>
    </cfRule>
  </conditionalFormatting>
  <conditionalFormatting sqref="D15 F15 H15 J15 L15 N15">
    <cfRule type="cellIs" dxfId="18" priority="19" operator="equal">
      <formula>MAX($N$15,$L$15,$J$15,$H$15,$F$15,$D$15)</formula>
    </cfRule>
  </conditionalFormatting>
  <conditionalFormatting sqref="N16 L16 J16 H16 F16 D16">
    <cfRule type="cellIs" dxfId="17" priority="18" operator="equal">
      <formula>MAX($D$16,$F$16,$H$16,$J$16,$L$16,$N$16)</formula>
    </cfRule>
  </conditionalFormatting>
  <conditionalFormatting sqref="N17 L17 J17 H17 F17 D17">
    <cfRule type="cellIs" dxfId="16" priority="17" operator="equal">
      <formula>MAX($D$17,$F$17,$H$17,$J$17,$L$17,$N$17)</formula>
    </cfRule>
  </conditionalFormatting>
  <conditionalFormatting sqref="N18 L18 J18 H18 F18 D18">
    <cfRule type="cellIs" dxfId="15" priority="16" operator="equal">
      <formula>MAX($D$18,$F$18,$H$18,$J$18,$L$18,$N$18)</formula>
    </cfRule>
  </conditionalFormatting>
  <conditionalFormatting sqref="N19 L19 J19 H19 F19 D19">
    <cfRule type="cellIs" dxfId="14" priority="15" operator="equal">
      <formula>MAX($D$19,$F$19,$H$19,$J$19,$L$19,$N$19)</formula>
    </cfRule>
  </conditionalFormatting>
  <conditionalFormatting sqref="N20 L20 J20 H20 F20 D20">
    <cfRule type="cellIs" dxfId="13" priority="14" operator="equal">
      <formula>MAX($D$20,$F$20,$H$20,$J$20,$L$20,$N$20)</formula>
    </cfRule>
  </conditionalFormatting>
  <conditionalFormatting sqref="D21 F21 H21 J21 L21 N21">
    <cfRule type="cellIs" dxfId="12" priority="13" operator="equal">
      <formula>MAX($N$21,$L$21,$J$21,$H$21,$F$21,$D$21)</formula>
    </cfRule>
  </conditionalFormatting>
  <conditionalFormatting sqref="D22 F22 H22 J22 L22 N22">
    <cfRule type="cellIs" dxfId="11" priority="12" operator="equal">
      <formula>MAX($N$22,$L$22,$J$22,$H$22,$F$22,$D$22)</formula>
    </cfRule>
  </conditionalFormatting>
  <conditionalFormatting sqref="N23 L23 J23 H23 F23 D23">
    <cfRule type="cellIs" dxfId="10" priority="11" operator="equal">
      <formula>MAX($D$23,$F$23,$H$23,$J$23,$L$23,$N$23)</formula>
    </cfRule>
  </conditionalFormatting>
  <conditionalFormatting sqref="N24 L24 J24 H24 F24 D24">
    <cfRule type="cellIs" dxfId="9" priority="10" operator="equal">
      <formula>MAX($D$24,$F$24,$H$24,$J$24,$L$24,$N$24)</formula>
    </cfRule>
  </conditionalFormatting>
  <conditionalFormatting sqref="N25 L25 J25 H25 F25 D25">
    <cfRule type="cellIs" dxfId="8" priority="9" operator="equal">
      <formula>MAX($D$25,$F$25,$H$25,$J$25,$L$25,$N$25)</formula>
    </cfRule>
  </conditionalFormatting>
  <conditionalFormatting sqref="N26 L26 J26 H26 F26 D26">
    <cfRule type="cellIs" dxfId="7" priority="8" operator="equal">
      <formula>MAX($N$26,$L$26,$J$26,$H$26,$F$26,$D$26)</formula>
    </cfRule>
  </conditionalFormatting>
  <conditionalFormatting sqref="N27 L27 J27 H27 F27 D27">
    <cfRule type="cellIs" dxfId="6" priority="7" operator="equal">
      <formula>MAX($D$27,$F$27,$H$27,$J$27,$L$27,$N$27)</formula>
    </cfRule>
  </conditionalFormatting>
  <conditionalFormatting sqref="N28 L28 J28 H28 F28 D28">
    <cfRule type="cellIs" dxfId="5" priority="6" operator="equal">
      <formula>MAX($D$28,$F$28,$H$28,$J$28,$L$28,$N$28)</formula>
    </cfRule>
  </conditionalFormatting>
  <conditionalFormatting sqref="D29 F29 H29 J29 L29 N29">
    <cfRule type="cellIs" dxfId="4" priority="5" operator="equal">
      <formula>MAX($N$29,$L$29,$J$29,$H$29,$F$29,$D$29)</formula>
    </cfRule>
  </conditionalFormatting>
  <conditionalFormatting sqref="D30 F30 H30 J30 L30 N30">
    <cfRule type="cellIs" dxfId="3" priority="4" operator="equal">
      <formula>MAX($N$30,$L$30,$J$30,$H$30,$F$30,$D$30)</formula>
    </cfRule>
  </conditionalFormatting>
  <conditionalFormatting sqref="D31 F31 H31 J31 L31 N31">
    <cfRule type="cellIs" dxfId="2" priority="3" operator="equal">
      <formula>MAX($N$31,$L$31,$J$31,$H$31,$F$31,$D$31)</formula>
    </cfRule>
  </conditionalFormatting>
  <conditionalFormatting sqref="N32 L32 J32 H32 F32 D32">
    <cfRule type="cellIs" dxfId="1" priority="2" operator="equal">
      <formula>MAX($D$32,$F$32,$H$32,$J$32,$L$32,$N$32)</formula>
    </cfRule>
  </conditionalFormatting>
  <conditionalFormatting sqref="D34 F34 H34 J34 L34 N34">
    <cfRule type="cellIs" dxfId="0" priority="1" operator="equal">
      <formula>MAX($N$34,$L$34,$J$34,$H$34,$F$34,$D$34)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8BC2-393A-4D94-BC91-058A9692495C}">
  <dimension ref="B4:N33"/>
  <sheetViews>
    <sheetView topLeftCell="A3" workbookViewId="0">
      <selection activeCell="H15" sqref="H15:K16"/>
    </sheetView>
  </sheetViews>
  <sheetFormatPr baseColWidth="10" defaultRowHeight="15" x14ac:dyDescent="0.25"/>
  <cols>
    <col min="3" max="3" width="15.28515625" bestFit="1" customWidth="1"/>
    <col min="8" max="8" width="13.85546875" bestFit="1" customWidth="1"/>
  </cols>
  <sheetData>
    <row r="4" spans="2:14" x14ac:dyDescent="0.25">
      <c r="C4" s="32" t="s">
        <v>51</v>
      </c>
      <c r="D4" s="32" t="s">
        <v>52</v>
      </c>
      <c r="E4" s="33" t="s">
        <v>53</v>
      </c>
      <c r="F4" s="34" t="s">
        <v>54</v>
      </c>
      <c r="I4" s="61" t="s">
        <v>59</v>
      </c>
      <c r="J4" s="62"/>
      <c r="K4" s="62"/>
      <c r="L4" s="62"/>
      <c r="M4" s="63"/>
    </row>
    <row r="5" spans="2:14" x14ac:dyDescent="0.25">
      <c r="B5" s="1">
        <v>1</v>
      </c>
      <c r="C5" s="5" t="s">
        <v>13</v>
      </c>
      <c r="D5" s="5">
        <v>5300</v>
      </c>
      <c r="E5" s="6">
        <v>2</v>
      </c>
      <c r="F5" s="7">
        <v>2</v>
      </c>
    </row>
    <row r="6" spans="2:14" x14ac:dyDescent="0.25">
      <c r="B6" s="1">
        <v>2</v>
      </c>
      <c r="C6" s="5" t="s">
        <v>14</v>
      </c>
      <c r="D6" s="5">
        <v>345</v>
      </c>
      <c r="E6" s="6">
        <v>6</v>
      </c>
      <c r="F6" s="7">
        <v>2</v>
      </c>
      <c r="H6" s="17"/>
      <c r="I6" s="16" t="s">
        <v>44</v>
      </c>
      <c r="J6" s="16" t="s">
        <v>12</v>
      </c>
      <c r="K6" s="16" t="s">
        <v>45</v>
      </c>
      <c r="L6" s="16" t="s">
        <v>47</v>
      </c>
      <c r="M6" s="16" t="s">
        <v>46</v>
      </c>
      <c r="N6" s="18" t="s">
        <v>48</v>
      </c>
    </row>
    <row r="7" spans="2:14" x14ac:dyDescent="0.25">
      <c r="B7" s="1">
        <v>3</v>
      </c>
      <c r="C7" s="5" t="s">
        <v>15</v>
      </c>
      <c r="D7" s="5">
        <v>297</v>
      </c>
      <c r="E7" s="6">
        <v>13</v>
      </c>
      <c r="F7" s="7">
        <v>5</v>
      </c>
      <c r="H7" s="13" t="s">
        <v>44</v>
      </c>
      <c r="I7" s="35"/>
      <c r="J7" s="35"/>
      <c r="K7" s="35"/>
      <c r="L7" s="35"/>
      <c r="M7" s="35"/>
      <c r="N7" s="37"/>
    </row>
    <row r="8" spans="2:14" x14ac:dyDescent="0.25">
      <c r="B8" s="1">
        <v>4</v>
      </c>
      <c r="C8" s="5" t="s">
        <v>16</v>
      </c>
      <c r="D8" s="5">
        <v>336</v>
      </c>
      <c r="E8" s="6">
        <v>7</v>
      </c>
      <c r="F8" s="7">
        <v>8</v>
      </c>
      <c r="H8" s="13" t="s">
        <v>12</v>
      </c>
      <c r="I8" s="38">
        <v>0.79169999999999996</v>
      </c>
      <c r="J8" s="35"/>
      <c r="K8" s="35"/>
      <c r="L8" s="35"/>
      <c r="M8" s="35"/>
      <c r="N8" s="37"/>
    </row>
    <row r="9" spans="2:14" x14ac:dyDescent="0.25">
      <c r="B9" s="1">
        <v>5</v>
      </c>
      <c r="C9" s="5" t="s">
        <v>17</v>
      </c>
      <c r="D9" s="5">
        <v>214</v>
      </c>
      <c r="E9" s="6">
        <v>9</v>
      </c>
      <c r="F9" s="7">
        <v>6</v>
      </c>
      <c r="H9" s="13" t="s">
        <v>45</v>
      </c>
      <c r="I9" s="38">
        <v>0.67659999999999998</v>
      </c>
      <c r="J9" s="6">
        <v>0.98260000000000003</v>
      </c>
      <c r="K9" s="35"/>
      <c r="L9" s="35"/>
      <c r="M9" s="35"/>
      <c r="N9" s="37"/>
    </row>
    <row r="10" spans="2:14" x14ac:dyDescent="0.25">
      <c r="B10" s="1">
        <v>6</v>
      </c>
      <c r="C10" s="5" t="s">
        <v>18</v>
      </c>
      <c r="D10" s="5">
        <v>306</v>
      </c>
      <c r="E10" s="6">
        <v>3</v>
      </c>
      <c r="F10" s="7">
        <v>2</v>
      </c>
      <c r="H10" s="13" t="s">
        <v>47</v>
      </c>
      <c r="I10" s="38">
        <v>5.11E-2</v>
      </c>
      <c r="J10" s="38">
        <v>6.5100000000000005E-2</v>
      </c>
      <c r="K10" s="38">
        <v>3.7199999999999997E-2</v>
      </c>
      <c r="L10" s="35"/>
      <c r="M10" s="35"/>
      <c r="N10" s="37"/>
    </row>
    <row r="11" spans="2:14" x14ac:dyDescent="0.25">
      <c r="B11" s="1">
        <v>7</v>
      </c>
      <c r="C11" s="5" t="s">
        <v>19</v>
      </c>
      <c r="D11" s="5">
        <v>351</v>
      </c>
      <c r="E11" s="6">
        <v>33</v>
      </c>
      <c r="F11" s="7">
        <v>2</v>
      </c>
      <c r="H11" s="13" t="s">
        <v>46</v>
      </c>
      <c r="I11" s="38">
        <v>0.2109</v>
      </c>
      <c r="J11" s="6">
        <v>0.29049999999999998</v>
      </c>
      <c r="K11" s="6">
        <v>0.2205</v>
      </c>
      <c r="L11" s="6">
        <v>0.51649999999999996</v>
      </c>
      <c r="M11" s="35"/>
      <c r="N11" s="37"/>
    </row>
    <row r="12" spans="2:14" x14ac:dyDescent="0.25">
      <c r="B12" s="1">
        <v>8</v>
      </c>
      <c r="C12" s="5" t="s">
        <v>20</v>
      </c>
      <c r="D12" s="5">
        <v>150</v>
      </c>
      <c r="E12" s="6">
        <v>4</v>
      </c>
      <c r="F12" s="7">
        <v>3</v>
      </c>
      <c r="H12" s="14" t="s">
        <v>48</v>
      </c>
      <c r="I12" s="9">
        <v>0.84760000000000002</v>
      </c>
      <c r="J12" s="9">
        <v>0.86890000000000001</v>
      </c>
      <c r="K12" s="9">
        <v>0.79159999999999997</v>
      </c>
      <c r="L12" s="9">
        <v>0.11609999999999999</v>
      </c>
      <c r="M12" s="9">
        <v>3.5200000000000002E-2</v>
      </c>
      <c r="N12" s="36"/>
    </row>
    <row r="13" spans="2:14" x14ac:dyDescent="0.25">
      <c r="B13" s="1">
        <v>9</v>
      </c>
      <c r="C13" s="5" t="s">
        <v>21</v>
      </c>
      <c r="D13" s="5">
        <v>1902</v>
      </c>
      <c r="E13" s="6">
        <v>10</v>
      </c>
      <c r="F13" s="7">
        <v>2</v>
      </c>
    </row>
    <row r="14" spans="2:14" x14ac:dyDescent="0.25">
      <c r="B14" s="1">
        <v>10</v>
      </c>
      <c r="C14" s="5" t="s">
        <v>22</v>
      </c>
      <c r="D14" s="5">
        <v>215</v>
      </c>
      <c r="E14" s="6">
        <v>5</v>
      </c>
      <c r="F14" s="7">
        <v>3</v>
      </c>
    </row>
    <row r="15" spans="2:14" x14ac:dyDescent="0.25">
      <c r="B15" s="1">
        <v>11</v>
      </c>
      <c r="C15" s="5" t="s">
        <v>23</v>
      </c>
      <c r="D15" s="5">
        <v>547</v>
      </c>
      <c r="E15" s="6">
        <v>10</v>
      </c>
      <c r="F15" s="7">
        <v>5</v>
      </c>
    </row>
    <row r="16" spans="2:14" x14ac:dyDescent="0.25">
      <c r="B16" s="1">
        <v>12</v>
      </c>
      <c r="C16" s="5" t="s">
        <v>24</v>
      </c>
      <c r="D16" s="5">
        <v>1099</v>
      </c>
      <c r="E16" s="6">
        <v>16</v>
      </c>
      <c r="F16" s="7">
        <v>10</v>
      </c>
    </row>
    <row r="17" spans="2:6" x14ac:dyDescent="0.25">
      <c r="B17" s="1">
        <v>13</v>
      </c>
      <c r="C17" s="5" t="s">
        <v>25</v>
      </c>
      <c r="D17" s="5">
        <v>5404</v>
      </c>
      <c r="E17" s="6">
        <v>5</v>
      </c>
      <c r="F17" s="7">
        <v>2</v>
      </c>
    </row>
    <row r="18" spans="2:6" x14ac:dyDescent="0.25">
      <c r="B18" s="1">
        <v>14</v>
      </c>
      <c r="C18" s="5" t="s">
        <v>26</v>
      </c>
      <c r="D18" s="5">
        <v>768</v>
      </c>
      <c r="E18" s="6">
        <v>8</v>
      </c>
      <c r="F18" s="7">
        <v>2</v>
      </c>
    </row>
    <row r="19" spans="2:6" x14ac:dyDescent="0.25">
      <c r="B19" s="1">
        <v>15</v>
      </c>
      <c r="C19" s="5" t="s">
        <v>27</v>
      </c>
      <c r="D19" s="5">
        <v>740</v>
      </c>
      <c r="E19" s="6">
        <v>20</v>
      </c>
      <c r="F19" s="7">
        <v>2</v>
      </c>
    </row>
    <row r="20" spans="2:6" x14ac:dyDescent="0.25">
      <c r="B20" s="1">
        <v>16</v>
      </c>
      <c r="C20" s="5" t="s">
        <v>28</v>
      </c>
      <c r="D20" s="5">
        <v>643</v>
      </c>
      <c r="E20" s="6">
        <v>36</v>
      </c>
      <c r="F20" s="7">
        <v>7</v>
      </c>
    </row>
    <row r="21" spans="2:6" x14ac:dyDescent="0.25">
      <c r="B21" s="1">
        <v>17</v>
      </c>
      <c r="C21" s="5" t="s">
        <v>29</v>
      </c>
      <c r="D21" s="5">
        <v>5800</v>
      </c>
      <c r="E21" s="6">
        <v>9</v>
      </c>
      <c r="F21" s="7">
        <v>7</v>
      </c>
    </row>
    <row r="22" spans="2:6" x14ac:dyDescent="0.25">
      <c r="B22" s="1">
        <v>18</v>
      </c>
      <c r="C22" s="5" t="s">
        <v>30</v>
      </c>
      <c r="D22" s="5">
        <v>151</v>
      </c>
      <c r="E22" s="6">
        <v>5</v>
      </c>
      <c r="F22" s="7">
        <v>3</v>
      </c>
    </row>
    <row r="23" spans="2:6" x14ac:dyDescent="0.25">
      <c r="B23" s="1">
        <v>19</v>
      </c>
      <c r="C23" s="5" t="s">
        <v>31</v>
      </c>
      <c r="D23" s="5">
        <v>2201</v>
      </c>
      <c r="E23" s="6">
        <v>3</v>
      </c>
      <c r="F23" s="7">
        <v>2</v>
      </c>
    </row>
    <row r="24" spans="2:6" x14ac:dyDescent="0.25">
      <c r="B24" s="1">
        <v>20</v>
      </c>
      <c r="C24" s="5" t="s">
        <v>32</v>
      </c>
      <c r="D24" s="5">
        <v>740</v>
      </c>
      <c r="E24" s="6">
        <v>20</v>
      </c>
      <c r="F24" s="7">
        <v>2</v>
      </c>
    </row>
    <row r="25" spans="2:6" x14ac:dyDescent="0.25">
      <c r="B25" s="1">
        <v>21</v>
      </c>
      <c r="C25" s="5" t="s">
        <v>33</v>
      </c>
      <c r="D25" s="5">
        <v>846</v>
      </c>
      <c r="E25" s="6">
        <v>18</v>
      </c>
      <c r="F25" s="7">
        <v>4</v>
      </c>
    </row>
    <row r="26" spans="2:6" x14ac:dyDescent="0.25">
      <c r="B26" s="1">
        <v>22</v>
      </c>
      <c r="C26" s="5" t="s">
        <v>34</v>
      </c>
      <c r="D26" s="5">
        <v>178</v>
      </c>
      <c r="E26" s="6">
        <v>13</v>
      </c>
      <c r="F26" s="7">
        <v>3</v>
      </c>
    </row>
    <row r="27" spans="2:6" x14ac:dyDescent="0.25">
      <c r="B27" s="1">
        <v>23</v>
      </c>
      <c r="C27" s="5" t="s">
        <v>35</v>
      </c>
      <c r="D27" s="5">
        <v>683</v>
      </c>
      <c r="E27" s="6">
        <v>11</v>
      </c>
      <c r="F27" s="7">
        <v>2</v>
      </c>
    </row>
    <row r="28" spans="2:6" x14ac:dyDescent="0.25">
      <c r="B28" s="1">
        <v>24</v>
      </c>
      <c r="C28" s="5" t="s">
        <v>36</v>
      </c>
      <c r="D28" s="5">
        <v>365</v>
      </c>
      <c r="E28" s="6">
        <v>19</v>
      </c>
      <c r="F28" s="7">
        <v>2</v>
      </c>
    </row>
    <row r="29" spans="2:6" x14ac:dyDescent="0.25">
      <c r="B29" s="1">
        <v>25</v>
      </c>
      <c r="C29" s="5" t="s">
        <v>37</v>
      </c>
      <c r="D29" s="5">
        <v>267</v>
      </c>
      <c r="E29" s="6">
        <v>44</v>
      </c>
      <c r="F29" s="7">
        <v>2</v>
      </c>
    </row>
    <row r="30" spans="2:6" x14ac:dyDescent="0.25">
      <c r="B30" s="1">
        <v>26</v>
      </c>
      <c r="C30" s="5" t="s">
        <v>38</v>
      </c>
      <c r="D30" s="5">
        <v>569</v>
      </c>
      <c r="E30" s="6">
        <v>30</v>
      </c>
      <c r="F30" s="7">
        <v>2</v>
      </c>
    </row>
    <row r="31" spans="2:6" x14ac:dyDescent="0.25">
      <c r="B31" s="1">
        <v>27</v>
      </c>
      <c r="C31" s="5" t="s">
        <v>39</v>
      </c>
      <c r="D31" s="5">
        <v>1484</v>
      </c>
      <c r="E31" s="6">
        <v>8</v>
      </c>
      <c r="F31" s="7">
        <v>10</v>
      </c>
    </row>
    <row r="32" spans="2:6" x14ac:dyDescent="0.25">
      <c r="B32" s="1">
        <v>28</v>
      </c>
      <c r="C32" s="5" t="s">
        <v>40</v>
      </c>
      <c r="D32" s="5">
        <v>1599</v>
      </c>
      <c r="E32" s="6">
        <v>11</v>
      </c>
      <c r="F32" s="7">
        <v>11</v>
      </c>
    </row>
    <row r="33" spans="2:6" x14ac:dyDescent="0.25">
      <c r="B33" s="1">
        <v>29</v>
      </c>
      <c r="C33" s="8" t="s">
        <v>41</v>
      </c>
      <c r="D33" s="8">
        <v>625</v>
      </c>
      <c r="E33" s="9">
        <v>4</v>
      </c>
      <c r="F33" s="10">
        <v>3</v>
      </c>
    </row>
  </sheetData>
  <mergeCells count="1">
    <mergeCell ref="I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F32"/>
  <sheetViews>
    <sheetView workbookViewId="0">
      <selection activeCell="A25" sqref="A25"/>
    </sheetView>
  </sheetViews>
  <sheetFormatPr baseColWidth="10" defaultRowHeight="15" x14ac:dyDescent="0.25"/>
  <cols>
    <col min="3" max="3" width="16.42578125" bestFit="1" customWidth="1"/>
  </cols>
  <sheetData>
    <row r="3" spans="3:32" x14ac:dyDescent="0.25">
      <c r="C3" t="s">
        <v>0</v>
      </c>
      <c r="D3">
        <v>85.283018867924497</v>
      </c>
      <c r="E3">
        <v>65.2173913043478</v>
      </c>
      <c r="F3">
        <v>61.6666666666666</v>
      </c>
      <c r="G3">
        <v>82.352941176470495</v>
      </c>
      <c r="H3">
        <v>69.767441860465098</v>
      </c>
      <c r="I3">
        <v>77.419354838709594</v>
      </c>
      <c r="J3">
        <v>91.549295774647803</v>
      </c>
      <c r="K3">
        <v>100</v>
      </c>
      <c r="L3">
        <v>80.839895013123297</v>
      </c>
      <c r="M3">
        <v>95.348837209302303</v>
      </c>
      <c r="N3">
        <v>97.272727272727195</v>
      </c>
      <c r="O3">
        <v>91.818181818181799</v>
      </c>
      <c r="P3">
        <v>80.851063829787194</v>
      </c>
      <c r="Q3">
        <v>77.272727272727195</v>
      </c>
      <c r="R3">
        <v>91.891891891891902</v>
      </c>
      <c r="S3">
        <v>82.170542635658904</v>
      </c>
      <c r="T3">
        <v>96.321839080459696</v>
      </c>
      <c r="U3">
        <v>58.064516129032199</v>
      </c>
      <c r="V3">
        <v>78.6848072562358</v>
      </c>
      <c r="W3">
        <v>89.864864864864799</v>
      </c>
      <c r="X3">
        <v>64.117647058823493</v>
      </c>
      <c r="Y3">
        <v>91.6666666666666</v>
      </c>
      <c r="Z3">
        <v>96.350364963503594</v>
      </c>
      <c r="AA3">
        <v>58.6666666666666</v>
      </c>
      <c r="AB3">
        <v>79.629629629629605</v>
      </c>
      <c r="AC3">
        <v>95.614035087719301</v>
      </c>
      <c r="AD3">
        <v>60.606060606060602</v>
      </c>
      <c r="AE3">
        <v>61.5625</v>
      </c>
      <c r="AF3">
        <v>88.8</v>
      </c>
    </row>
    <row r="4" spans="3:32" x14ac:dyDescent="0.25">
      <c r="C4" t="s">
        <v>0</v>
      </c>
      <c r="D4">
        <v>85.943396226415004</v>
      </c>
      <c r="E4">
        <v>59.420289855072397</v>
      </c>
      <c r="F4">
        <v>56.6666666666666</v>
      </c>
      <c r="G4">
        <v>86.567164179104395</v>
      </c>
      <c r="H4">
        <v>58.139534883720899</v>
      </c>
      <c r="I4">
        <v>62.2950819672131</v>
      </c>
      <c r="J4">
        <v>90</v>
      </c>
      <c r="K4">
        <v>96.6666666666666</v>
      </c>
      <c r="L4">
        <v>82.152230971128603</v>
      </c>
      <c r="M4">
        <v>93.023255813953398</v>
      </c>
      <c r="N4">
        <v>95.454545454545396</v>
      </c>
      <c r="O4">
        <v>91.818181818181799</v>
      </c>
      <c r="P4">
        <v>81.1285846438482</v>
      </c>
      <c r="Q4">
        <v>75.324675324675297</v>
      </c>
      <c r="R4">
        <v>89.189189189189193</v>
      </c>
      <c r="S4">
        <v>77.519379844961193</v>
      </c>
      <c r="T4">
        <v>97.241379310344797</v>
      </c>
      <c r="U4">
        <v>66.6666666666666</v>
      </c>
      <c r="V4">
        <v>79.318181818181799</v>
      </c>
      <c r="W4">
        <v>91.216216216216196</v>
      </c>
      <c r="X4">
        <v>65.088757396449694</v>
      </c>
      <c r="Y4">
        <v>100</v>
      </c>
      <c r="Z4">
        <v>97.080291970802904</v>
      </c>
      <c r="AA4">
        <v>69.4444444444444</v>
      </c>
      <c r="AB4">
        <v>81.481481481481396</v>
      </c>
      <c r="AC4">
        <v>98.245614035087698</v>
      </c>
      <c r="AD4">
        <v>59.259259259259203</v>
      </c>
      <c r="AE4">
        <v>57.499999999999901</v>
      </c>
      <c r="AF4">
        <v>85.6</v>
      </c>
    </row>
    <row r="5" spans="3:32" x14ac:dyDescent="0.25">
      <c r="C5" t="s">
        <v>0</v>
      </c>
      <c r="D5">
        <v>87.641509433962199</v>
      </c>
      <c r="E5">
        <v>62.318840579710098</v>
      </c>
      <c r="F5">
        <v>54.237288135593197</v>
      </c>
      <c r="G5">
        <v>79.104477611940297</v>
      </c>
      <c r="H5">
        <v>69.767441860465098</v>
      </c>
      <c r="I5">
        <v>68.852459016393396</v>
      </c>
      <c r="J5">
        <v>91.428571428571402</v>
      </c>
      <c r="K5">
        <v>90</v>
      </c>
      <c r="L5">
        <v>77.631578947368396</v>
      </c>
      <c r="M5">
        <v>97.674418604651095</v>
      </c>
      <c r="N5">
        <v>94.545454545454504</v>
      </c>
      <c r="O5">
        <v>90.454545454545396</v>
      </c>
      <c r="P5">
        <v>81.776133209990704</v>
      </c>
      <c r="Q5">
        <v>79.220779220779207</v>
      </c>
      <c r="R5">
        <v>93.243243243243199</v>
      </c>
      <c r="S5">
        <v>80.620155038759606</v>
      </c>
      <c r="T5">
        <v>97.931034482758605</v>
      </c>
      <c r="U5">
        <v>63.3333333333333</v>
      </c>
      <c r="V5">
        <v>81.136363636363598</v>
      </c>
      <c r="W5">
        <v>87.837837837837796</v>
      </c>
      <c r="X5">
        <v>71.597633136094601</v>
      </c>
      <c r="Y5">
        <v>100</v>
      </c>
      <c r="Z5">
        <v>97.080291970802904</v>
      </c>
      <c r="AA5">
        <v>68.918918918918905</v>
      </c>
      <c r="AB5">
        <v>79.245283018867894</v>
      </c>
      <c r="AC5">
        <v>96.491228070175396</v>
      </c>
      <c r="AD5">
        <v>56.565656565656496</v>
      </c>
      <c r="AE5">
        <v>63.125</v>
      </c>
      <c r="AF5">
        <v>89.6</v>
      </c>
    </row>
    <row r="6" spans="3:32" x14ac:dyDescent="0.25">
      <c r="C6" t="s">
        <v>0</v>
      </c>
      <c r="D6">
        <v>86.981132075471706</v>
      </c>
      <c r="E6">
        <v>63.768115942028899</v>
      </c>
      <c r="F6">
        <v>52.542372881355902</v>
      </c>
      <c r="G6">
        <v>85.074626865671604</v>
      </c>
      <c r="H6">
        <v>79.069767441860407</v>
      </c>
      <c r="I6">
        <v>72.131147540983605</v>
      </c>
      <c r="J6">
        <v>95.714285714285694</v>
      </c>
      <c r="K6">
        <v>93.3333333333333</v>
      </c>
      <c r="L6">
        <v>83.947368421052602</v>
      </c>
      <c r="M6">
        <v>100</v>
      </c>
      <c r="N6">
        <v>90.825688073394403</v>
      </c>
      <c r="O6">
        <v>93.636363636363598</v>
      </c>
      <c r="P6">
        <v>84.181313598519793</v>
      </c>
      <c r="Q6">
        <v>72.549019607843107</v>
      </c>
      <c r="R6">
        <v>87.837837837837796</v>
      </c>
      <c r="S6">
        <v>80.46875</v>
      </c>
      <c r="T6">
        <v>97.701149425287298</v>
      </c>
      <c r="U6">
        <v>56.6666666666666</v>
      </c>
      <c r="V6">
        <v>77.954545454545396</v>
      </c>
      <c r="W6">
        <v>90.540540540540505</v>
      </c>
      <c r="X6">
        <v>68.047337278106497</v>
      </c>
      <c r="Y6">
        <v>94.285714285714207</v>
      </c>
      <c r="Z6">
        <v>94.117647058823493</v>
      </c>
      <c r="AA6">
        <v>76.056338028168994</v>
      </c>
      <c r="AB6">
        <v>75.471698113207495</v>
      </c>
      <c r="AC6">
        <v>96.491228070175396</v>
      </c>
      <c r="AD6">
        <v>57.5757575757575</v>
      </c>
      <c r="AE6">
        <v>62.5</v>
      </c>
      <c r="AF6">
        <v>89.6</v>
      </c>
    </row>
    <row r="7" spans="3:32" x14ac:dyDescent="0.25">
      <c r="C7" t="s">
        <v>0</v>
      </c>
      <c r="D7">
        <v>87.264150943396203</v>
      </c>
      <c r="E7">
        <v>71.014492753623102</v>
      </c>
      <c r="F7">
        <v>59.322033898305001</v>
      </c>
      <c r="G7">
        <v>88.0597014925373</v>
      </c>
      <c r="H7">
        <v>69.047619047618994</v>
      </c>
      <c r="I7">
        <v>77.049180327868797</v>
      </c>
      <c r="J7">
        <v>87.142857142857096</v>
      </c>
      <c r="K7">
        <v>90</v>
      </c>
      <c r="L7">
        <v>77.368421052631504</v>
      </c>
      <c r="M7">
        <v>97.674418604651095</v>
      </c>
      <c r="N7">
        <v>94.495412844036693</v>
      </c>
      <c r="O7">
        <v>94.545454545454504</v>
      </c>
      <c r="P7">
        <v>81.759259259259196</v>
      </c>
      <c r="Q7">
        <v>72.549019607843107</v>
      </c>
      <c r="R7">
        <v>92.567567567567494</v>
      </c>
      <c r="S7">
        <v>81.25</v>
      </c>
      <c r="T7">
        <v>97.011494252873504</v>
      </c>
      <c r="U7">
        <v>53.3333333333333</v>
      </c>
      <c r="V7">
        <v>77.272727272727195</v>
      </c>
      <c r="W7">
        <v>92.567567567567494</v>
      </c>
      <c r="X7">
        <v>67.455621301775096</v>
      </c>
      <c r="Y7">
        <v>97.142857142857096</v>
      </c>
      <c r="Z7">
        <v>97.794117647058798</v>
      </c>
      <c r="AA7">
        <v>65.753424657534197</v>
      </c>
      <c r="AB7">
        <v>69.811320754716903</v>
      </c>
      <c r="AC7">
        <v>97.345132743362797</v>
      </c>
      <c r="AD7">
        <v>59.1216216216216</v>
      </c>
      <c r="AE7">
        <v>57.366771159874602</v>
      </c>
      <c r="AF7">
        <v>87.2</v>
      </c>
    </row>
    <row r="8" spans="3:32" x14ac:dyDescent="0.25">
      <c r="C8" s="2" t="s">
        <v>1</v>
      </c>
      <c r="D8" s="3">
        <v>85.566037735848994</v>
      </c>
      <c r="E8" s="3">
        <v>65.2173913043478</v>
      </c>
      <c r="F8" s="3">
        <v>60</v>
      </c>
      <c r="G8" s="3">
        <v>83.823529411764696</v>
      </c>
      <c r="H8" s="3">
        <v>72.093023255813904</v>
      </c>
      <c r="I8" s="3">
        <v>79.0322580645161</v>
      </c>
      <c r="J8" s="3">
        <v>87.323943661971796</v>
      </c>
      <c r="K8" s="3">
        <v>100</v>
      </c>
      <c r="L8" s="3">
        <v>81.889763779527499</v>
      </c>
      <c r="M8" s="3">
        <v>95.348837209302303</v>
      </c>
      <c r="N8" s="3">
        <v>96.363636363636303</v>
      </c>
      <c r="O8" s="3">
        <v>91.818181818181799</v>
      </c>
      <c r="P8" s="3">
        <v>81.683626271970397</v>
      </c>
      <c r="Q8" s="3">
        <v>75.324675324675297</v>
      </c>
      <c r="R8" s="3">
        <v>90.540540540540505</v>
      </c>
      <c r="S8" s="3">
        <v>83.720930232558104</v>
      </c>
      <c r="T8" s="3">
        <v>95.862068965517196</v>
      </c>
      <c r="U8" s="3">
        <v>58.064516129032199</v>
      </c>
      <c r="V8" s="3">
        <v>78.6848072562358</v>
      </c>
      <c r="W8" s="3">
        <v>85.810810810810807</v>
      </c>
      <c r="X8" s="3">
        <v>70.588235294117595</v>
      </c>
      <c r="Y8" s="3">
        <v>94.4444444444444</v>
      </c>
      <c r="Z8" s="3">
        <v>97.080291970802904</v>
      </c>
      <c r="AA8" s="3">
        <v>60</v>
      </c>
      <c r="AB8" s="3">
        <v>77.7777777777777</v>
      </c>
      <c r="AC8" s="3">
        <v>96.491228070175396</v>
      </c>
      <c r="AD8" s="3">
        <v>60.269360269360199</v>
      </c>
      <c r="AE8" s="3">
        <v>62.8125</v>
      </c>
      <c r="AF8" s="4">
        <v>85.6</v>
      </c>
    </row>
    <row r="9" spans="3:32" x14ac:dyDescent="0.25">
      <c r="C9" s="5" t="s">
        <v>1</v>
      </c>
      <c r="D9" s="6">
        <v>84.622641509433905</v>
      </c>
      <c r="E9" s="6">
        <v>59.420289855072397</v>
      </c>
      <c r="F9" s="6">
        <v>56.6666666666666</v>
      </c>
      <c r="G9" s="6">
        <v>83.582089552238799</v>
      </c>
      <c r="H9" s="6">
        <v>60.465116279069697</v>
      </c>
      <c r="I9" s="6">
        <v>72.131147540983605</v>
      </c>
      <c r="J9" s="6">
        <v>87.142857142857096</v>
      </c>
      <c r="K9" s="6">
        <v>96.6666666666666</v>
      </c>
      <c r="L9" s="6">
        <v>84.514435695537998</v>
      </c>
      <c r="M9" s="6">
        <v>90.697674418604606</v>
      </c>
      <c r="N9" s="6">
        <v>92.727272727272705</v>
      </c>
      <c r="O9" s="6">
        <v>93.181818181818102</v>
      </c>
      <c r="P9" s="6">
        <v>79.833487511563305</v>
      </c>
      <c r="Q9" s="6">
        <v>75.974025974025906</v>
      </c>
      <c r="R9" s="6">
        <v>91.891891891891902</v>
      </c>
      <c r="S9" s="6">
        <v>80.620155038759606</v>
      </c>
      <c r="T9" s="6">
        <v>97.241379310344797</v>
      </c>
      <c r="U9" s="6">
        <v>63.3333333333333</v>
      </c>
      <c r="V9" s="6">
        <v>79.318181818181799</v>
      </c>
      <c r="W9" s="6">
        <v>91.891891891891902</v>
      </c>
      <c r="X9" s="6">
        <v>65.088757396449694</v>
      </c>
      <c r="Y9" s="6">
        <v>100</v>
      </c>
      <c r="Z9" s="6">
        <v>96.350364963503594</v>
      </c>
      <c r="AA9" s="6">
        <v>75</v>
      </c>
      <c r="AB9" s="6">
        <v>83.3333333333333</v>
      </c>
      <c r="AC9" s="6">
        <v>97.368421052631504</v>
      </c>
      <c r="AD9" s="6">
        <v>60.269360269360199</v>
      </c>
      <c r="AE9" s="6">
        <v>60</v>
      </c>
      <c r="AF9" s="7">
        <v>86.4</v>
      </c>
    </row>
    <row r="10" spans="3:32" x14ac:dyDescent="0.25">
      <c r="C10" s="5" t="s">
        <v>1</v>
      </c>
      <c r="D10" s="6">
        <v>87.5471698113207</v>
      </c>
      <c r="E10" s="6">
        <v>66.6666666666666</v>
      </c>
      <c r="F10" s="6">
        <v>57.627118644067799</v>
      </c>
      <c r="G10" s="6">
        <v>77.611940298507406</v>
      </c>
      <c r="H10" s="6">
        <v>72.093023255813904</v>
      </c>
      <c r="I10" s="6">
        <v>70.491803278688494</v>
      </c>
      <c r="J10" s="6">
        <v>91.428571428571402</v>
      </c>
      <c r="K10" s="6">
        <v>90</v>
      </c>
      <c r="L10" s="6">
        <v>77.631578947368396</v>
      </c>
      <c r="M10" s="6">
        <v>97.674418604651095</v>
      </c>
      <c r="N10" s="6">
        <v>94.545454545454504</v>
      </c>
      <c r="O10" s="6">
        <v>88.636363636363598</v>
      </c>
      <c r="P10" s="6">
        <v>82.793709528214606</v>
      </c>
      <c r="Q10" s="6">
        <v>73.3766233766233</v>
      </c>
      <c r="R10" s="6">
        <v>92.567567567567494</v>
      </c>
      <c r="S10" s="6">
        <v>81.395348837209298</v>
      </c>
      <c r="T10" s="6">
        <v>98.390804597701106</v>
      </c>
      <c r="U10" s="6">
        <v>66.6666666666666</v>
      </c>
      <c r="V10" s="6">
        <v>81.136363636363598</v>
      </c>
      <c r="W10" s="6">
        <v>89.189189189189193</v>
      </c>
      <c r="X10" s="6">
        <v>71.0059171597633</v>
      </c>
      <c r="Y10" s="6">
        <v>97.2222222222222</v>
      </c>
      <c r="Z10" s="6">
        <v>97.810218978102199</v>
      </c>
      <c r="AA10" s="6">
        <v>67.567567567567494</v>
      </c>
      <c r="AB10" s="6">
        <v>81.132075471698101</v>
      </c>
      <c r="AC10" s="6">
        <v>98.245614035087698</v>
      </c>
      <c r="AD10" s="6">
        <v>56.2289562289562</v>
      </c>
      <c r="AE10" s="6">
        <v>62.5</v>
      </c>
      <c r="AF10" s="7">
        <v>86.4</v>
      </c>
    </row>
    <row r="11" spans="3:32" x14ac:dyDescent="0.25">
      <c r="C11" s="5" t="s">
        <v>1</v>
      </c>
      <c r="D11" s="6">
        <v>85.754716981132006</v>
      </c>
      <c r="E11" s="6">
        <v>65.2173913043478</v>
      </c>
      <c r="F11" s="6">
        <v>55.932203389830498</v>
      </c>
      <c r="G11" s="6">
        <v>82.089552238805894</v>
      </c>
      <c r="H11" s="6">
        <v>62.790697674418603</v>
      </c>
      <c r="I11" s="6">
        <v>70.491803278688494</v>
      </c>
      <c r="J11" s="6">
        <v>92.857142857142804</v>
      </c>
      <c r="K11" s="6">
        <v>93.3333333333333</v>
      </c>
      <c r="L11" s="6">
        <v>81.578947368420998</v>
      </c>
      <c r="M11" s="6">
        <v>100</v>
      </c>
      <c r="N11" s="6">
        <v>92.660550458715505</v>
      </c>
      <c r="O11" s="6">
        <v>92.727272727272705</v>
      </c>
      <c r="P11" s="6">
        <v>82.886216466234899</v>
      </c>
      <c r="Q11" s="6">
        <v>75.163398692810404</v>
      </c>
      <c r="R11" s="6">
        <v>85.135135135135101</v>
      </c>
      <c r="S11" s="6">
        <v>79.6875</v>
      </c>
      <c r="T11" s="6">
        <v>97.471264367816005</v>
      </c>
      <c r="U11" s="6">
        <v>60</v>
      </c>
      <c r="V11" s="6">
        <v>77.954545454545396</v>
      </c>
      <c r="W11" s="6">
        <v>91.216216216216196</v>
      </c>
      <c r="X11" s="6">
        <v>68.639053254437798</v>
      </c>
      <c r="Y11" s="6">
        <v>94.285714285714207</v>
      </c>
      <c r="Z11" s="6">
        <v>96.323529411764696</v>
      </c>
      <c r="AA11" s="6">
        <v>76.056338028168994</v>
      </c>
      <c r="AB11" s="6">
        <v>79.245283018867894</v>
      </c>
      <c r="AC11" s="6">
        <v>94.736842105263094</v>
      </c>
      <c r="AD11" s="6">
        <v>57.239057239057203</v>
      </c>
      <c r="AE11" s="6">
        <v>61.25</v>
      </c>
      <c r="AF11" s="7">
        <v>84</v>
      </c>
    </row>
    <row r="12" spans="3:32" x14ac:dyDescent="0.25">
      <c r="C12" s="8" t="s">
        <v>1</v>
      </c>
      <c r="D12" s="9">
        <v>87.452830188679201</v>
      </c>
      <c r="E12" s="9">
        <v>73.913043478260803</v>
      </c>
      <c r="F12" s="9">
        <v>54.237288135593197</v>
      </c>
      <c r="G12" s="9">
        <v>83.582089552238799</v>
      </c>
      <c r="H12" s="9">
        <v>69.047619047618994</v>
      </c>
      <c r="I12" s="9">
        <v>80.327868852459005</v>
      </c>
      <c r="J12" s="9">
        <v>85.714285714285694</v>
      </c>
      <c r="K12" s="9">
        <v>93.3333333333333</v>
      </c>
      <c r="L12" s="9">
        <v>79.210526315789394</v>
      </c>
      <c r="M12" s="9">
        <v>95.348837209302303</v>
      </c>
      <c r="N12" s="9">
        <v>93.577981651376106</v>
      </c>
      <c r="O12" s="9">
        <v>94.545454545454504</v>
      </c>
      <c r="P12" s="9">
        <v>80.370370370370296</v>
      </c>
      <c r="Q12" s="9">
        <v>70.588235294117595</v>
      </c>
      <c r="R12" s="9">
        <v>92.567567567567494</v>
      </c>
      <c r="S12" s="9">
        <v>79.6875</v>
      </c>
      <c r="T12" s="9">
        <v>95.862068965517196</v>
      </c>
      <c r="U12" s="9">
        <v>50</v>
      </c>
      <c r="V12" s="9">
        <v>77.272727272727195</v>
      </c>
      <c r="W12" s="9">
        <v>93.243243243243199</v>
      </c>
      <c r="X12" s="9">
        <v>71.0059171597633</v>
      </c>
      <c r="Y12" s="9">
        <v>94.285714285714207</v>
      </c>
      <c r="Z12" s="9">
        <v>97.058823529411697</v>
      </c>
      <c r="AA12" s="9">
        <v>69.863013698630098</v>
      </c>
      <c r="AB12" s="9">
        <v>71.698113207547095</v>
      </c>
      <c r="AC12" s="9">
        <v>96.460176991150405</v>
      </c>
      <c r="AD12" s="9">
        <v>58.445945945945901</v>
      </c>
      <c r="AE12" s="9">
        <v>57.993730407523501</v>
      </c>
      <c r="AF12" s="10">
        <v>86.4</v>
      </c>
    </row>
    <row r="13" spans="3:32" x14ac:dyDescent="0.25">
      <c r="C13" t="s">
        <v>2</v>
      </c>
      <c r="D13">
        <v>82.264150943396203</v>
      </c>
      <c r="E13">
        <v>65.2173913043478</v>
      </c>
      <c r="F13">
        <v>60</v>
      </c>
      <c r="G13">
        <v>82.352941176470495</v>
      </c>
      <c r="H13">
        <v>69.767441860465098</v>
      </c>
      <c r="I13">
        <v>77.419354838709594</v>
      </c>
      <c r="J13">
        <v>91.549295774647803</v>
      </c>
      <c r="K13">
        <v>100</v>
      </c>
      <c r="L13">
        <v>82.152230971128603</v>
      </c>
      <c r="M13">
        <v>95.348837209302303</v>
      </c>
      <c r="N13">
        <v>97.272727272727195</v>
      </c>
      <c r="O13">
        <v>91.818181818181799</v>
      </c>
      <c r="P13">
        <v>81.406105457909305</v>
      </c>
      <c r="Q13">
        <v>75.974025974025906</v>
      </c>
      <c r="R13">
        <v>91.891891891891902</v>
      </c>
      <c r="S13">
        <v>84.496124031007696</v>
      </c>
      <c r="T13">
        <v>96.321839080459696</v>
      </c>
      <c r="U13">
        <v>58.064516129032199</v>
      </c>
      <c r="V13">
        <v>78.6848072562358</v>
      </c>
      <c r="W13">
        <v>89.864864864864799</v>
      </c>
      <c r="X13">
        <v>67.058823529411697</v>
      </c>
      <c r="Y13">
        <v>91.6666666666666</v>
      </c>
      <c r="Z13">
        <v>96.350364963503594</v>
      </c>
      <c r="AA13">
        <v>58.6666666666666</v>
      </c>
      <c r="AB13">
        <v>79.629629629629605</v>
      </c>
      <c r="AC13">
        <v>95.614035087719301</v>
      </c>
      <c r="AD13">
        <v>60.606060606060602</v>
      </c>
      <c r="AE13">
        <v>61.5625</v>
      </c>
      <c r="AF13">
        <v>88.8</v>
      </c>
    </row>
    <row r="14" spans="3:32" x14ac:dyDescent="0.25">
      <c r="C14" t="s">
        <v>2</v>
      </c>
      <c r="D14">
        <v>84.528301886792406</v>
      </c>
      <c r="E14">
        <v>59.420289855072397</v>
      </c>
      <c r="F14">
        <v>56.6666666666666</v>
      </c>
      <c r="G14">
        <v>85.074626865671604</v>
      </c>
      <c r="H14">
        <v>58.139534883720899</v>
      </c>
      <c r="I14">
        <v>62.2950819672131</v>
      </c>
      <c r="J14">
        <v>90</v>
      </c>
      <c r="K14">
        <v>96.6666666666666</v>
      </c>
      <c r="L14">
        <v>82.152230971128603</v>
      </c>
      <c r="M14">
        <v>93.023255813953398</v>
      </c>
      <c r="N14">
        <v>95.454545454545396</v>
      </c>
      <c r="O14">
        <v>91.818181818181799</v>
      </c>
      <c r="P14">
        <v>81.1285846438482</v>
      </c>
      <c r="Q14">
        <v>75.324675324675297</v>
      </c>
      <c r="R14">
        <v>90.540540540540505</v>
      </c>
      <c r="S14">
        <v>80.620155038759606</v>
      </c>
      <c r="T14">
        <v>97.241379310344797</v>
      </c>
      <c r="U14">
        <v>66.6666666666666</v>
      </c>
      <c r="V14">
        <v>79.318181818181799</v>
      </c>
      <c r="W14">
        <v>88.513513513513502</v>
      </c>
      <c r="X14">
        <v>65.088757396449694</v>
      </c>
      <c r="Y14">
        <v>100</v>
      </c>
      <c r="Z14">
        <v>97.080291970802904</v>
      </c>
      <c r="AA14">
        <v>70.8333333333333</v>
      </c>
      <c r="AB14">
        <v>81.481481481481396</v>
      </c>
      <c r="AC14">
        <v>98.245614035087698</v>
      </c>
      <c r="AD14">
        <v>59.595959595959499</v>
      </c>
      <c r="AE14">
        <v>57.8125</v>
      </c>
      <c r="AF14">
        <v>85.6</v>
      </c>
    </row>
    <row r="15" spans="3:32" x14ac:dyDescent="0.25">
      <c r="C15" t="s">
        <v>2</v>
      </c>
      <c r="D15">
        <v>87.641509433962199</v>
      </c>
      <c r="E15">
        <v>65.2173913043478</v>
      </c>
      <c r="F15">
        <v>54.237288135593197</v>
      </c>
      <c r="G15">
        <v>76.119402985074601</v>
      </c>
      <c r="H15">
        <v>69.767441860465098</v>
      </c>
      <c r="I15">
        <v>68.852459016393396</v>
      </c>
      <c r="J15">
        <v>91.428571428571402</v>
      </c>
      <c r="K15">
        <v>90</v>
      </c>
      <c r="L15">
        <v>78.684210526315795</v>
      </c>
      <c r="M15">
        <v>97.674418604651095</v>
      </c>
      <c r="N15">
        <v>94.545454545454504</v>
      </c>
      <c r="O15">
        <v>90.454545454545396</v>
      </c>
      <c r="P15">
        <v>81.776133209990704</v>
      </c>
      <c r="Q15">
        <v>79.220779220779207</v>
      </c>
      <c r="R15">
        <v>93.243243243243199</v>
      </c>
      <c r="S15">
        <v>80.620155038759606</v>
      </c>
      <c r="T15">
        <v>98.160919540229798</v>
      </c>
      <c r="U15">
        <v>63.3333333333333</v>
      </c>
      <c r="V15">
        <v>81.136363636363598</v>
      </c>
      <c r="W15">
        <v>90.540540540540505</v>
      </c>
      <c r="X15">
        <v>72.781065088757401</v>
      </c>
      <c r="Y15">
        <v>100</v>
      </c>
      <c r="Z15">
        <v>97.080291970802904</v>
      </c>
      <c r="AA15">
        <v>68.918918918918905</v>
      </c>
      <c r="AB15">
        <v>79.245283018867894</v>
      </c>
      <c r="AC15">
        <v>96.491228070175396</v>
      </c>
      <c r="AD15">
        <v>54.882154882154801</v>
      </c>
      <c r="AE15">
        <v>62.8125</v>
      </c>
      <c r="AF15">
        <v>89.6</v>
      </c>
    </row>
    <row r="16" spans="3:32" x14ac:dyDescent="0.25">
      <c r="C16" t="s">
        <v>2</v>
      </c>
      <c r="D16">
        <v>86.981132075471706</v>
      </c>
      <c r="E16">
        <v>63.768115942028899</v>
      </c>
      <c r="F16">
        <v>52.542372881355902</v>
      </c>
      <c r="G16">
        <v>85.074626865671604</v>
      </c>
      <c r="H16">
        <v>79.069767441860407</v>
      </c>
      <c r="I16">
        <v>72.131147540983605</v>
      </c>
      <c r="J16">
        <v>95.714285714285694</v>
      </c>
      <c r="K16">
        <v>93.3333333333333</v>
      </c>
      <c r="L16">
        <v>83.157894736842096</v>
      </c>
      <c r="M16">
        <v>100</v>
      </c>
      <c r="N16">
        <v>90.825688073394403</v>
      </c>
      <c r="O16">
        <v>93.181818181818102</v>
      </c>
      <c r="P16">
        <v>84.181313598519793</v>
      </c>
      <c r="Q16">
        <v>72.549019607843107</v>
      </c>
      <c r="R16">
        <v>87.837837837837796</v>
      </c>
      <c r="S16">
        <v>78.125</v>
      </c>
      <c r="T16">
        <v>97.471264367816005</v>
      </c>
      <c r="U16">
        <v>56.6666666666666</v>
      </c>
      <c r="V16">
        <v>77.954545454545396</v>
      </c>
      <c r="W16">
        <v>91.216216216216196</v>
      </c>
      <c r="X16">
        <v>69.230769230769198</v>
      </c>
      <c r="Y16">
        <v>94.285714285714207</v>
      </c>
      <c r="Z16">
        <v>94.117647058823493</v>
      </c>
      <c r="AA16">
        <v>76.056338028168994</v>
      </c>
      <c r="AB16">
        <v>71.698113207547095</v>
      </c>
      <c r="AC16">
        <v>96.491228070175396</v>
      </c>
      <c r="AD16">
        <v>57.912457912457903</v>
      </c>
      <c r="AE16">
        <v>61.875</v>
      </c>
      <c r="AF16">
        <v>89.6</v>
      </c>
    </row>
    <row r="17" spans="3:32" x14ac:dyDescent="0.25">
      <c r="C17" t="s">
        <v>2</v>
      </c>
      <c r="D17">
        <v>87.075471698113205</v>
      </c>
      <c r="E17">
        <v>69.565217391304301</v>
      </c>
      <c r="F17">
        <v>57.627118644067799</v>
      </c>
      <c r="G17">
        <v>88.0597014925373</v>
      </c>
      <c r="H17">
        <v>69.047619047618994</v>
      </c>
      <c r="I17">
        <v>77.049180327868797</v>
      </c>
      <c r="J17">
        <v>87.142857142857096</v>
      </c>
      <c r="K17">
        <v>90</v>
      </c>
      <c r="L17">
        <v>78.157894736842096</v>
      </c>
      <c r="M17">
        <v>97.674418604651095</v>
      </c>
      <c r="N17">
        <v>94.495412844036693</v>
      </c>
      <c r="O17">
        <v>93.636363636363598</v>
      </c>
      <c r="P17">
        <v>81.759259259259196</v>
      </c>
      <c r="Q17">
        <v>73.202614379084906</v>
      </c>
      <c r="R17">
        <v>92.567567567567494</v>
      </c>
      <c r="S17">
        <v>81.25</v>
      </c>
      <c r="T17">
        <v>96.781609195402297</v>
      </c>
      <c r="U17">
        <v>53.3333333333333</v>
      </c>
      <c r="V17">
        <v>77.272727272727195</v>
      </c>
      <c r="W17">
        <v>92.567567567567494</v>
      </c>
      <c r="X17">
        <v>69.822485207100598</v>
      </c>
      <c r="Y17">
        <v>97.142857142857096</v>
      </c>
      <c r="Z17">
        <v>97.794117647058798</v>
      </c>
      <c r="AA17">
        <v>65.753424657534197</v>
      </c>
      <c r="AB17">
        <v>69.811320754716903</v>
      </c>
      <c r="AC17">
        <v>95.575221238937999</v>
      </c>
      <c r="AD17">
        <v>60.472972972972897</v>
      </c>
      <c r="AE17">
        <v>58.934169278996798</v>
      </c>
      <c r="AF17">
        <v>87.2</v>
      </c>
    </row>
    <row r="18" spans="3:32" x14ac:dyDescent="0.25">
      <c r="C18" s="2" t="s">
        <v>3</v>
      </c>
      <c r="D18" s="3">
        <v>85.660377358490507</v>
      </c>
      <c r="E18" s="3">
        <v>59.420289855072397</v>
      </c>
      <c r="F18" s="3">
        <v>61.6666666666666</v>
      </c>
      <c r="G18" s="3">
        <v>79.411764705882305</v>
      </c>
      <c r="H18" s="3">
        <v>67.441860465116207</v>
      </c>
      <c r="I18" s="3">
        <v>79.0322580645161</v>
      </c>
      <c r="J18" s="3">
        <v>91.549295774647803</v>
      </c>
      <c r="K18" s="3">
        <v>96.6666666666666</v>
      </c>
      <c r="L18" s="3">
        <v>81.364829396325405</v>
      </c>
      <c r="M18" s="3">
        <v>95.348837209302303</v>
      </c>
      <c r="N18" s="3">
        <v>96.363636363636303</v>
      </c>
      <c r="O18" s="3">
        <v>94.090909090909093</v>
      </c>
      <c r="P18" s="3">
        <v>80.111008325624397</v>
      </c>
      <c r="Q18" s="3">
        <v>79.870129870129801</v>
      </c>
      <c r="R18" s="3">
        <v>91.891891891891902</v>
      </c>
      <c r="S18" s="3">
        <v>82.945736434108497</v>
      </c>
      <c r="T18" s="3">
        <v>95.632183908045903</v>
      </c>
      <c r="U18" s="3">
        <v>54.838709677419303</v>
      </c>
      <c r="V18" s="3">
        <v>78.6848072562358</v>
      </c>
      <c r="W18" s="3">
        <v>86.486486486486399</v>
      </c>
      <c r="X18" s="3">
        <v>68.823529411764696</v>
      </c>
      <c r="Y18" s="3">
        <v>97.2222222222222</v>
      </c>
      <c r="Z18" s="3">
        <v>97.080291970802904</v>
      </c>
      <c r="AA18" s="3">
        <v>58.6666666666666</v>
      </c>
      <c r="AB18" s="3">
        <v>83.3333333333333</v>
      </c>
      <c r="AC18" s="3">
        <v>95.614035087719301</v>
      </c>
      <c r="AD18" s="3">
        <v>60.269360269360199</v>
      </c>
      <c r="AE18" s="3">
        <v>61.5625</v>
      </c>
      <c r="AF18" s="4">
        <v>85.6</v>
      </c>
    </row>
    <row r="19" spans="3:32" x14ac:dyDescent="0.25">
      <c r="C19" s="5" t="s">
        <v>3</v>
      </c>
      <c r="D19" s="6">
        <v>84.433962264150907</v>
      </c>
      <c r="E19" s="6">
        <v>63.768115942028899</v>
      </c>
      <c r="F19" s="6">
        <v>51.6666666666666</v>
      </c>
      <c r="G19" s="6">
        <v>83.582089552238799</v>
      </c>
      <c r="H19" s="6">
        <v>58.139534883720899</v>
      </c>
      <c r="I19" s="6">
        <v>67.213114754098299</v>
      </c>
      <c r="J19" s="6">
        <v>90</v>
      </c>
      <c r="K19" s="6">
        <v>100</v>
      </c>
      <c r="L19" s="6">
        <v>83.989501312335904</v>
      </c>
      <c r="M19" s="6">
        <v>90.697674418604606</v>
      </c>
      <c r="N19" s="6">
        <v>94.545454545454504</v>
      </c>
      <c r="O19" s="6">
        <v>91.363636363636303</v>
      </c>
      <c r="P19" s="6">
        <v>80.388529139685403</v>
      </c>
      <c r="Q19" s="6">
        <v>75.974025974025906</v>
      </c>
      <c r="R19" s="6">
        <v>91.891891891891902</v>
      </c>
      <c r="S19" s="6">
        <v>78.2945736434108</v>
      </c>
      <c r="T19" s="6">
        <v>97.471264367816005</v>
      </c>
      <c r="U19" s="6">
        <v>63.3333333333333</v>
      </c>
      <c r="V19" s="6">
        <v>79.318181818181799</v>
      </c>
      <c r="W19" s="6">
        <v>89.189189189189193</v>
      </c>
      <c r="X19" s="6">
        <v>62.130177514792898</v>
      </c>
      <c r="Y19" s="6">
        <v>100</v>
      </c>
      <c r="Z19" s="6">
        <v>95.620437956204299</v>
      </c>
      <c r="AA19" s="6">
        <v>73.6111111111111</v>
      </c>
      <c r="AB19" s="6">
        <v>79.629629629629605</v>
      </c>
      <c r="AC19" s="6">
        <v>96.491228070175396</v>
      </c>
      <c r="AD19" s="6">
        <v>56.565656565656496</v>
      </c>
      <c r="AE19" s="6">
        <v>58.75</v>
      </c>
      <c r="AF19" s="7">
        <v>84.8</v>
      </c>
    </row>
    <row r="20" spans="3:32" x14ac:dyDescent="0.25">
      <c r="C20" s="5" t="s">
        <v>3</v>
      </c>
      <c r="D20" s="6">
        <v>85.754716981132006</v>
      </c>
      <c r="E20" s="6">
        <v>65.2173913043478</v>
      </c>
      <c r="F20" s="6">
        <v>57.627118644067799</v>
      </c>
      <c r="G20" s="6">
        <v>76.119402985074601</v>
      </c>
      <c r="H20" s="6">
        <v>74.418604651162795</v>
      </c>
      <c r="I20" s="6">
        <v>72.131147540983605</v>
      </c>
      <c r="J20" s="6">
        <v>90</v>
      </c>
      <c r="K20" s="6">
        <v>86.6666666666666</v>
      </c>
      <c r="L20" s="6">
        <v>78.684210526315795</v>
      </c>
      <c r="M20" s="6">
        <v>97.674418604651095</v>
      </c>
      <c r="N20" s="6">
        <v>94.545454545454504</v>
      </c>
      <c r="O20" s="6">
        <v>88.636363636363598</v>
      </c>
      <c r="P20" s="6">
        <v>82.238667900092494</v>
      </c>
      <c r="Q20" s="6">
        <v>76.6233766233766</v>
      </c>
      <c r="R20" s="6">
        <v>90.540540540540505</v>
      </c>
      <c r="S20" s="6">
        <v>78.2945736434108</v>
      </c>
      <c r="T20" s="6">
        <v>98.160919540229798</v>
      </c>
      <c r="U20" s="6">
        <v>66.6666666666666</v>
      </c>
      <c r="V20" s="6">
        <v>81.136363636363598</v>
      </c>
      <c r="W20" s="6">
        <v>88.513513513513502</v>
      </c>
      <c r="X20" s="6">
        <v>74.556213017751404</v>
      </c>
      <c r="Y20" s="6">
        <v>100</v>
      </c>
      <c r="Z20" s="6">
        <v>97.080291970802904</v>
      </c>
      <c r="AA20" s="6">
        <v>66.216216216216196</v>
      </c>
      <c r="AB20" s="6">
        <v>79.245283018867894</v>
      </c>
      <c r="AC20" s="6">
        <v>97.368421052631504</v>
      </c>
      <c r="AD20" s="6">
        <v>56.2289562289562</v>
      </c>
      <c r="AE20" s="6">
        <v>61.25</v>
      </c>
      <c r="AF20" s="7">
        <v>88</v>
      </c>
    </row>
    <row r="21" spans="3:32" x14ac:dyDescent="0.25">
      <c r="C21" s="5" t="s">
        <v>3</v>
      </c>
      <c r="D21" s="6">
        <v>85.943396226415004</v>
      </c>
      <c r="E21" s="6">
        <v>66.6666666666666</v>
      </c>
      <c r="F21" s="6">
        <v>52.542372881355902</v>
      </c>
      <c r="G21" s="6">
        <v>79.104477611940297</v>
      </c>
      <c r="H21" s="6">
        <v>67.441860465116207</v>
      </c>
      <c r="I21" s="6">
        <v>72.131147540983605</v>
      </c>
      <c r="J21" s="6">
        <v>94.285714285714207</v>
      </c>
      <c r="K21" s="6">
        <v>93.3333333333333</v>
      </c>
      <c r="L21" s="6">
        <v>83.157894736842096</v>
      </c>
      <c r="M21" s="6">
        <v>100</v>
      </c>
      <c r="N21" s="6">
        <v>90.825688073394403</v>
      </c>
      <c r="O21" s="6">
        <v>92.727272727272705</v>
      </c>
      <c r="P21" s="6">
        <v>83.071230342275598</v>
      </c>
      <c r="Q21" s="6">
        <v>73.856209150326805</v>
      </c>
      <c r="R21" s="6">
        <v>88.513513513513502</v>
      </c>
      <c r="S21" s="6">
        <v>77.34375</v>
      </c>
      <c r="T21" s="6">
        <v>97.471264367816005</v>
      </c>
      <c r="U21" s="6">
        <v>60</v>
      </c>
      <c r="V21" s="6">
        <v>77.954545454545396</v>
      </c>
      <c r="W21" s="6">
        <v>90.540540540540505</v>
      </c>
      <c r="X21" s="6">
        <v>72.189349112426001</v>
      </c>
      <c r="Y21" s="6">
        <v>94.285714285714207</v>
      </c>
      <c r="Z21" s="6">
        <v>96.323529411764696</v>
      </c>
      <c r="AA21" s="6">
        <v>76.056338028168994</v>
      </c>
      <c r="AB21" s="6">
        <v>83.018867924528294</v>
      </c>
      <c r="AC21" s="6">
        <v>95.614035087719301</v>
      </c>
      <c r="AD21" s="6">
        <v>57.5757575757575</v>
      </c>
      <c r="AE21" s="6">
        <v>61.5625</v>
      </c>
      <c r="AF21" s="7">
        <v>83.2</v>
      </c>
    </row>
    <row r="22" spans="3:32" x14ac:dyDescent="0.25">
      <c r="C22" s="8" t="s">
        <v>3</v>
      </c>
      <c r="D22" s="9">
        <v>86.981132075471706</v>
      </c>
      <c r="E22" s="9">
        <v>71.014492753623102</v>
      </c>
      <c r="F22" s="9">
        <v>54.237288135593197</v>
      </c>
      <c r="G22" s="9">
        <v>82.089552238805894</v>
      </c>
      <c r="H22" s="9">
        <v>73.809523809523796</v>
      </c>
      <c r="I22" s="9">
        <v>75.4098360655737</v>
      </c>
      <c r="J22" s="9">
        <v>87.142857142857096</v>
      </c>
      <c r="K22" s="9">
        <v>93.3333333333333</v>
      </c>
      <c r="L22" s="9">
        <v>77.894736842105203</v>
      </c>
      <c r="M22" s="9">
        <v>95.348837209302303</v>
      </c>
      <c r="N22" s="9">
        <v>93.577981651376106</v>
      </c>
      <c r="O22" s="9">
        <v>93.636363636363598</v>
      </c>
      <c r="P22" s="9">
        <v>81.018518518518505</v>
      </c>
      <c r="Q22" s="9">
        <v>72.549019607843107</v>
      </c>
      <c r="R22" s="9">
        <v>89.864864864864799</v>
      </c>
      <c r="S22" s="9">
        <v>78.90625</v>
      </c>
      <c r="T22" s="9">
        <v>95.402298850574695</v>
      </c>
      <c r="U22" s="9">
        <v>50</v>
      </c>
      <c r="V22" s="9">
        <v>77.272727272727195</v>
      </c>
      <c r="W22" s="9">
        <v>94.594594594594597</v>
      </c>
      <c r="X22" s="9">
        <v>72.189349112426001</v>
      </c>
      <c r="Y22" s="9">
        <v>97.142857142857096</v>
      </c>
      <c r="Z22" s="9">
        <v>97.794117647058798</v>
      </c>
      <c r="AA22" s="9">
        <v>72.602739726027394</v>
      </c>
      <c r="AB22" s="9">
        <v>73.584905660377302</v>
      </c>
      <c r="AC22" s="9">
        <v>94.690265486725593</v>
      </c>
      <c r="AD22" s="9">
        <v>56.418918918918898</v>
      </c>
      <c r="AE22" s="9">
        <v>58.620689655172399</v>
      </c>
      <c r="AF22" s="10">
        <v>87.2</v>
      </c>
    </row>
    <row r="23" spans="3:32" x14ac:dyDescent="0.25">
      <c r="C23" t="s">
        <v>4</v>
      </c>
      <c r="D23">
        <v>85</v>
      </c>
      <c r="E23">
        <v>63.768115942028899</v>
      </c>
      <c r="F23">
        <v>60</v>
      </c>
      <c r="G23">
        <v>80.882352941176407</v>
      </c>
      <c r="H23">
        <v>60.465116279069697</v>
      </c>
      <c r="I23">
        <v>75.806451612903203</v>
      </c>
      <c r="J23">
        <v>88.732394366197099</v>
      </c>
      <c r="K23">
        <v>100</v>
      </c>
      <c r="L23">
        <v>81.889763779527499</v>
      </c>
      <c r="M23">
        <v>90.697674418604606</v>
      </c>
      <c r="N23">
        <v>94.545454545454504</v>
      </c>
      <c r="O23">
        <v>89.545454545454504</v>
      </c>
      <c r="P23">
        <v>81.1285846438482</v>
      </c>
      <c r="Q23">
        <v>77.922077922077904</v>
      </c>
      <c r="R23">
        <v>92.567567567567494</v>
      </c>
      <c r="S23">
        <v>82.945736434108497</v>
      </c>
      <c r="T23">
        <v>94.482758620689594</v>
      </c>
      <c r="U23">
        <v>54.838709677419303</v>
      </c>
      <c r="V23">
        <v>78.6848072562358</v>
      </c>
      <c r="W23">
        <v>87.162162162162105</v>
      </c>
      <c r="X23">
        <v>63.529411764705799</v>
      </c>
      <c r="Y23">
        <v>86.1111111111111</v>
      </c>
      <c r="Z23">
        <v>97.810218978102199</v>
      </c>
      <c r="AA23">
        <v>62.6666666666666</v>
      </c>
      <c r="AB23">
        <v>75.925925925925895</v>
      </c>
      <c r="AC23">
        <v>94.736842105263094</v>
      </c>
      <c r="AD23">
        <v>61.279461279461202</v>
      </c>
      <c r="AE23">
        <v>63.749999999999901</v>
      </c>
      <c r="AF23">
        <v>83.2</v>
      </c>
    </row>
    <row r="24" spans="3:32" x14ac:dyDescent="0.25">
      <c r="C24" t="s">
        <v>4</v>
      </c>
      <c r="D24">
        <v>85.188679245282998</v>
      </c>
      <c r="E24">
        <v>57.971014492753604</v>
      </c>
      <c r="F24">
        <v>56.6666666666666</v>
      </c>
      <c r="G24">
        <v>86.567164179104395</v>
      </c>
      <c r="H24">
        <v>58.139534883720899</v>
      </c>
      <c r="I24">
        <v>63.934426229508198</v>
      </c>
      <c r="J24">
        <v>91.428571428571402</v>
      </c>
      <c r="K24">
        <v>100</v>
      </c>
      <c r="L24">
        <v>84.251968503936993</v>
      </c>
      <c r="M24">
        <v>95.348837209302303</v>
      </c>
      <c r="N24">
        <v>92.727272727272705</v>
      </c>
      <c r="O24">
        <v>92.272727272727195</v>
      </c>
      <c r="P24">
        <v>79.3709528214616</v>
      </c>
      <c r="Q24">
        <v>75.974025974025906</v>
      </c>
      <c r="R24">
        <v>90.540540540540505</v>
      </c>
      <c r="S24">
        <v>80.620155038759606</v>
      </c>
      <c r="T24">
        <v>97.241379310344797</v>
      </c>
      <c r="U24">
        <v>66.6666666666666</v>
      </c>
      <c r="V24">
        <v>79.318181818181799</v>
      </c>
      <c r="W24">
        <v>92.567567567567494</v>
      </c>
      <c r="X24">
        <v>60.355029585798803</v>
      </c>
      <c r="Y24">
        <v>100</v>
      </c>
      <c r="Z24">
        <v>95.620437956204299</v>
      </c>
      <c r="AA24">
        <v>80.5555555555555</v>
      </c>
      <c r="AB24">
        <v>83.3333333333333</v>
      </c>
      <c r="AC24">
        <v>98.245614035087698</v>
      </c>
      <c r="AD24">
        <v>59.259259259259203</v>
      </c>
      <c r="AE24">
        <v>60.624999999999901</v>
      </c>
      <c r="AF24">
        <v>88.8</v>
      </c>
    </row>
    <row r="25" spans="3:32" x14ac:dyDescent="0.25">
      <c r="C25" t="s">
        <v>4</v>
      </c>
      <c r="D25">
        <v>85.754716981132006</v>
      </c>
      <c r="E25">
        <v>60.869565217391298</v>
      </c>
      <c r="F25">
        <v>57.627118644067799</v>
      </c>
      <c r="G25">
        <v>77.611940298507406</v>
      </c>
      <c r="H25">
        <v>62.790697674418603</v>
      </c>
      <c r="I25">
        <v>73.770491803278603</v>
      </c>
      <c r="J25">
        <v>80</v>
      </c>
      <c r="K25">
        <v>90</v>
      </c>
      <c r="L25">
        <v>78.157894736842096</v>
      </c>
      <c r="M25">
        <v>97.674418604651095</v>
      </c>
      <c r="N25">
        <v>94.545454545454504</v>
      </c>
      <c r="O25">
        <v>89.545454545454504</v>
      </c>
      <c r="P25">
        <v>81.1285846438482</v>
      </c>
      <c r="Q25">
        <v>75.974025974025906</v>
      </c>
      <c r="R25">
        <v>92.567567567567494</v>
      </c>
      <c r="S25">
        <v>78.2945736434108</v>
      </c>
      <c r="T25">
        <v>98.160919540229798</v>
      </c>
      <c r="U25">
        <v>63.3333333333333</v>
      </c>
      <c r="V25">
        <v>81.136363636363598</v>
      </c>
      <c r="W25">
        <v>87.162162162162105</v>
      </c>
      <c r="X25">
        <v>76.923076923076906</v>
      </c>
      <c r="Y25">
        <v>97.2222222222222</v>
      </c>
      <c r="Z25">
        <v>97.810218978102199</v>
      </c>
      <c r="AA25">
        <v>67.567567567567494</v>
      </c>
      <c r="AB25">
        <v>81.132075471698101</v>
      </c>
      <c r="AC25">
        <v>96.491228070175396</v>
      </c>
      <c r="AD25">
        <v>56.2289562289562</v>
      </c>
      <c r="AE25">
        <v>61.25</v>
      </c>
      <c r="AF25">
        <v>90.4</v>
      </c>
    </row>
    <row r="26" spans="3:32" x14ac:dyDescent="0.25">
      <c r="C26" t="s">
        <v>4</v>
      </c>
      <c r="D26">
        <v>86.132075471698101</v>
      </c>
      <c r="E26">
        <v>62.318840579710098</v>
      </c>
      <c r="F26">
        <v>59.322033898305001</v>
      </c>
      <c r="G26">
        <v>79.104477611940297</v>
      </c>
      <c r="H26">
        <v>69.767441860465098</v>
      </c>
      <c r="I26">
        <v>68.852459016393396</v>
      </c>
      <c r="J26">
        <v>95.714285714285694</v>
      </c>
      <c r="K26">
        <v>93.3333333333333</v>
      </c>
      <c r="L26">
        <v>82.631578947368396</v>
      </c>
      <c r="M26">
        <v>100</v>
      </c>
      <c r="N26">
        <v>91.743119266055004</v>
      </c>
      <c r="O26">
        <v>92.272727272727195</v>
      </c>
      <c r="P26">
        <v>82.5161887141535</v>
      </c>
      <c r="Q26">
        <v>73.856209150326805</v>
      </c>
      <c r="R26">
        <v>89.864864864864799</v>
      </c>
      <c r="S26">
        <v>78.125</v>
      </c>
      <c r="T26">
        <v>94.482758620689594</v>
      </c>
      <c r="U26">
        <v>50</v>
      </c>
      <c r="V26">
        <v>77.954545454545396</v>
      </c>
      <c r="W26">
        <v>90.540540540540505</v>
      </c>
      <c r="X26">
        <v>72.781065088757401</v>
      </c>
      <c r="Y26">
        <v>94.285714285714207</v>
      </c>
      <c r="Z26">
        <v>96.323529411764696</v>
      </c>
      <c r="AA26">
        <v>71.830985915492903</v>
      </c>
      <c r="AB26">
        <v>83.018867924528294</v>
      </c>
      <c r="AC26">
        <v>93.859649122806999</v>
      </c>
      <c r="AD26">
        <v>55.892255892255797</v>
      </c>
      <c r="AE26">
        <v>62.187499999999901</v>
      </c>
      <c r="AF26">
        <v>85.6</v>
      </c>
    </row>
    <row r="27" spans="3:32" x14ac:dyDescent="0.25">
      <c r="C27" t="s">
        <v>4</v>
      </c>
      <c r="D27">
        <v>87.358490566037702</v>
      </c>
      <c r="E27">
        <v>68.115942028985501</v>
      </c>
      <c r="F27">
        <v>57.627118644067799</v>
      </c>
      <c r="G27">
        <v>85.074626865671604</v>
      </c>
      <c r="H27">
        <v>71.428571428571402</v>
      </c>
      <c r="I27">
        <v>73.770491803278603</v>
      </c>
      <c r="J27">
        <v>88.571428571428498</v>
      </c>
      <c r="K27">
        <v>90</v>
      </c>
      <c r="L27">
        <v>79.473684210526301</v>
      </c>
      <c r="M27">
        <v>95.348837209302303</v>
      </c>
      <c r="N27">
        <v>94.495412844036693</v>
      </c>
      <c r="O27">
        <v>93.636363636363598</v>
      </c>
      <c r="P27">
        <v>82.685185185185105</v>
      </c>
      <c r="Q27">
        <v>71.895424836601293</v>
      </c>
      <c r="R27">
        <v>93.243243243243199</v>
      </c>
      <c r="S27">
        <v>79.6875</v>
      </c>
      <c r="T27">
        <v>97.011494252873504</v>
      </c>
      <c r="U27">
        <v>53.3333333333333</v>
      </c>
      <c r="V27">
        <v>77.272727272727195</v>
      </c>
      <c r="W27">
        <v>92.567567567567494</v>
      </c>
      <c r="X27">
        <v>69.230769230769198</v>
      </c>
      <c r="Y27">
        <v>91.428571428571402</v>
      </c>
      <c r="Z27">
        <v>97.058823529411697</v>
      </c>
      <c r="AA27">
        <v>65.753424657534197</v>
      </c>
      <c r="AB27">
        <v>71.698113207547095</v>
      </c>
      <c r="AC27">
        <v>96.460176991150405</v>
      </c>
      <c r="AD27">
        <v>59.1216216216216</v>
      </c>
      <c r="AE27">
        <v>54.545454545454497</v>
      </c>
      <c r="AF27">
        <v>85.6</v>
      </c>
    </row>
    <row r="28" spans="3:32" x14ac:dyDescent="0.25">
      <c r="C28" s="2" t="s">
        <v>5</v>
      </c>
      <c r="D28" s="3">
        <v>84.528301886792406</v>
      </c>
      <c r="E28" s="3">
        <v>62.318840579710098</v>
      </c>
      <c r="F28" s="3">
        <v>61.6666666666666</v>
      </c>
      <c r="G28" s="3">
        <v>83.823529411764696</v>
      </c>
      <c r="H28" s="3">
        <v>67.441860465116207</v>
      </c>
      <c r="I28" s="3">
        <v>79.0322580645161</v>
      </c>
      <c r="J28" s="3">
        <v>91.549295774647803</v>
      </c>
      <c r="K28" s="3">
        <v>96.6666666666666</v>
      </c>
      <c r="L28" s="3">
        <v>81.364829396325405</v>
      </c>
      <c r="M28" s="3">
        <v>95.348837209302303</v>
      </c>
      <c r="N28" s="3">
        <v>96.363636363636303</v>
      </c>
      <c r="O28" s="3">
        <v>95.909090909090907</v>
      </c>
      <c r="P28" s="3">
        <v>80.111008325624397</v>
      </c>
      <c r="Q28" s="3">
        <v>79.870129870129801</v>
      </c>
      <c r="R28" s="3">
        <v>92.567567567567494</v>
      </c>
      <c r="S28" s="3">
        <v>82.945736434108497</v>
      </c>
      <c r="T28" s="3">
        <v>95.862068965517196</v>
      </c>
      <c r="U28" s="3">
        <v>54.838709677419303</v>
      </c>
      <c r="V28" s="3">
        <v>78.6848072562358</v>
      </c>
      <c r="W28" s="3">
        <v>87.837837837837796</v>
      </c>
      <c r="X28" s="3">
        <v>70.588235294117595</v>
      </c>
      <c r="Y28" s="3">
        <v>97.2222222222222</v>
      </c>
      <c r="Z28" s="3">
        <v>97.810218978102199</v>
      </c>
      <c r="AA28" s="3">
        <v>60</v>
      </c>
      <c r="AB28" s="3">
        <v>83.3333333333333</v>
      </c>
      <c r="AC28" s="3">
        <v>92.982456140350806</v>
      </c>
      <c r="AD28" s="3">
        <v>60.942760942760899</v>
      </c>
      <c r="AE28" s="3">
        <v>61.5625</v>
      </c>
      <c r="AF28" s="4">
        <v>85.6</v>
      </c>
    </row>
    <row r="29" spans="3:32" x14ac:dyDescent="0.25">
      <c r="C29" s="5" t="s">
        <v>5</v>
      </c>
      <c r="D29" s="6">
        <v>84.433962264150907</v>
      </c>
      <c r="E29" s="6">
        <v>62.318840579710098</v>
      </c>
      <c r="F29" s="6">
        <v>51.6666666666666</v>
      </c>
      <c r="G29" s="6">
        <v>83.582089552238799</v>
      </c>
      <c r="H29" s="6">
        <v>58.139534883720899</v>
      </c>
      <c r="I29" s="6">
        <v>67.213114754098299</v>
      </c>
      <c r="J29" s="6">
        <v>90</v>
      </c>
      <c r="K29" s="6">
        <v>100</v>
      </c>
      <c r="L29" s="6">
        <v>83.202099737532805</v>
      </c>
      <c r="M29" s="6">
        <v>97.674418604651095</v>
      </c>
      <c r="N29" s="6">
        <v>95.454545454545396</v>
      </c>
      <c r="O29" s="6">
        <v>92.727272727272705</v>
      </c>
      <c r="P29" s="6">
        <v>80.388529139685403</v>
      </c>
      <c r="Q29" s="6">
        <v>75.974025974025906</v>
      </c>
      <c r="R29" s="6">
        <v>91.891891891891902</v>
      </c>
      <c r="S29" s="6">
        <v>78.2945736434108</v>
      </c>
      <c r="T29" s="6">
        <v>97.471264367816005</v>
      </c>
      <c r="U29" s="6">
        <v>63.3333333333333</v>
      </c>
      <c r="V29" s="6">
        <v>79.318181818181799</v>
      </c>
      <c r="W29" s="6">
        <v>90.540540540540505</v>
      </c>
      <c r="X29" s="6">
        <v>63.313609467455599</v>
      </c>
      <c r="Y29" s="6">
        <v>100</v>
      </c>
      <c r="Z29" s="6">
        <v>95.620437956204299</v>
      </c>
      <c r="AA29" s="6">
        <v>73.6111111111111</v>
      </c>
      <c r="AB29" s="6">
        <v>81.481481481481396</v>
      </c>
      <c r="AC29" s="6">
        <v>97.368421052631504</v>
      </c>
      <c r="AD29" s="6">
        <v>56.565656565656496</v>
      </c>
      <c r="AE29" s="6">
        <v>59.375</v>
      </c>
      <c r="AF29" s="7">
        <v>84.8</v>
      </c>
    </row>
    <row r="30" spans="3:32" x14ac:dyDescent="0.25">
      <c r="C30" s="5" t="s">
        <v>5</v>
      </c>
      <c r="D30" s="6">
        <v>85.283018867924497</v>
      </c>
      <c r="E30" s="6">
        <v>69.565217391304301</v>
      </c>
      <c r="F30" s="6">
        <v>57.627118644067799</v>
      </c>
      <c r="G30" s="6">
        <v>76.119402985074601</v>
      </c>
      <c r="H30" s="6">
        <v>74.418604651162795</v>
      </c>
      <c r="I30" s="6">
        <v>72.131147540983605</v>
      </c>
      <c r="J30" s="6">
        <v>90</v>
      </c>
      <c r="K30" s="6">
        <v>86.6666666666666</v>
      </c>
      <c r="L30" s="6">
        <v>78.684210526315795</v>
      </c>
      <c r="M30" s="6">
        <v>97.674418604651095</v>
      </c>
      <c r="N30" s="6">
        <v>94.545454545454504</v>
      </c>
      <c r="O30" s="6">
        <v>89.545454545454504</v>
      </c>
      <c r="P30" s="6">
        <v>82.238667900092494</v>
      </c>
      <c r="Q30" s="6">
        <v>76.6233766233766</v>
      </c>
      <c r="R30" s="6">
        <v>90.540540540540505</v>
      </c>
      <c r="S30" s="6">
        <v>77.519379844961193</v>
      </c>
      <c r="T30" s="6">
        <v>98.160919540229798</v>
      </c>
      <c r="U30" s="6">
        <v>66.6666666666666</v>
      </c>
      <c r="V30" s="6">
        <v>81.136363636363598</v>
      </c>
      <c r="W30" s="6">
        <v>88.513513513513502</v>
      </c>
      <c r="X30" s="6">
        <v>75.147928994082804</v>
      </c>
      <c r="Y30" s="6">
        <v>100</v>
      </c>
      <c r="Z30" s="6">
        <v>97.810218978102199</v>
      </c>
      <c r="AA30" s="6">
        <v>66.216216216216196</v>
      </c>
      <c r="AB30" s="6">
        <v>77.358490566037702</v>
      </c>
      <c r="AC30" s="6">
        <v>97.368421052631504</v>
      </c>
      <c r="AD30" s="6">
        <v>56.9023569023569</v>
      </c>
      <c r="AE30" s="6">
        <v>61.5625</v>
      </c>
      <c r="AF30" s="7">
        <v>88</v>
      </c>
    </row>
    <row r="31" spans="3:32" x14ac:dyDescent="0.25">
      <c r="C31" s="5" t="s">
        <v>5</v>
      </c>
      <c r="D31" s="6">
        <v>86.132075471698101</v>
      </c>
      <c r="E31" s="6">
        <v>66.6666666666666</v>
      </c>
      <c r="F31" s="6">
        <v>52.542372881355902</v>
      </c>
      <c r="G31" s="6">
        <v>79.104477611940297</v>
      </c>
      <c r="H31" s="6">
        <v>67.441860465116207</v>
      </c>
      <c r="I31" s="6">
        <v>72.131147540983605</v>
      </c>
      <c r="J31" s="6">
        <v>94.285714285714207</v>
      </c>
      <c r="K31" s="6">
        <v>93.3333333333333</v>
      </c>
      <c r="L31" s="6">
        <v>82.894736842105203</v>
      </c>
      <c r="M31" s="6">
        <v>100</v>
      </c>
      <c r="N31" s="6">
        <v>91.743119266055004</v>
      </c>
      <c r="O31" s="6">
        <v>94.090909090909093</v>
      </c>
      <c r="P31" s="6">
        <v>83.071230342275598</v>
      </c>
      <c r="Q31" s="6">
        <v>73.856209150326805</v>
      </c>
      <c r="R31" s="6">
        <v>88.513513513513502</v>
      </c>
      <c r="S31" s="6">
        <v>78.90625</v>
      </c>
      <c r="T31" s="6">
        <v>97.471264367816005</v>
      </c>
      <c r="U31" s="6">
        <v>60</v>
      </c>
      <c r="V31" s="6">
        <v>77.954545454545396</v>
      </c>
      <c r="W31" s="6">
        <v>90.540540540540505</v>
      </c>
      <c r="X31" s="6">
        <v>71.0059171597633</v>
      </c>
      <c r="Y31" s="6">
        <v>94.285714285714207</v>
      </c>
      <c r="Z31" s="6">
        <v>96.323529411764696</v>
      </c>
      <c r="AA31" s="6">
        <v>73.239436619718305</v>
      </c>
      <c r="AB31" s="6">
        <v>81.132075471698101</v>
      </c>
      <c r="AC31" s="6">
        <v>97.368421052631504</v>
      </c>
      <c r="AD31" s="6">
        <v>57.5757575757575</v>
      </c>
      <c r="AE31" s="6">
        <v>62.187499999999901</v>
      </c>
      <c r="AF31" s="7">
        <v>83.2</v>
      </c>
    </row>
    <row r="32" spans="3:32" x14ac:dyDescent="0.25">
      <c r="C32" s="8" t="s">
        <v>5</v>
      </c>
      <c r="D32" s="9">
        <v>86.886792452830093</v>
      </c>
      <c r="E32" s="9">
        <v>71.014492753623102</v>
      </c>
      <c r="F32" s="9">
        <v>54.237288135593197</v>
      </c>
      <c r="G32" s="9">
        <v>82.089552238805894</v>
      </c>
      <c r="H32" s="9">
        <v>73.809523809523796</v>
      </c>
      <c r="I32" s="9">
        <v>75.4098360655737</v>
      </c>
      <c r="J32" s="9">
        <v>87.142857142857096</v>
      </c>
      <c r="K32" s="9">
        <v>93.3333333333333</v>
      </c>
      <c r="L32" s="9">
        <v>77.894736842105203</v>
      </c>
      <c r="M32" s="9">
        <v>95.348837209302303</v>
      </c>
      <c r="N32" s="9">
        <v>93.577981651376106</v>
      </c>
      <c r="O32" s="9">
        <v>93.636363636363598</v>
      </c>
      <c r="P32" s="9">
        <v>81.018518518518505</v>
      </c>
      <c r="Q32" s="9">
        <v>72.549019607843107</v>
      </c>
      <c r="R32" s="9">
        <v>89.864864864864799</v>
      </c>
      <c r="S32" s="9">
        <v>82.03125</v>
      </c>
      <c r="T32" s="9">
        <v>96.091954022988503</v>
      </c>
      <c r="U32" s="9">
        <v>50</v>
      </c>
      <c r="V32" s="9">
        <v>77.272727272727195</v>
      </c>
      <c r="W32" s="9">
        <v>94.594594594594597</v>
      </c>
      <c r="X32" s="9">
        <v>70.414201183431899</v>
      </c>
      <c r="Y32" s="9">
        <v>97.142857142857096</v>
      </c>
      <c r="Z32" s="9">
        <v>98.529411764705799</v>
      </c>
      <c r="AA32" s="9">
        <v>69.863013698630098</v>
      </c>
      <c r="AB32" s="9">
        <v>73.584905660377302</v>
      </c>
      <c r="AC32" s="9">
        <v>94.690265486725593</v>
      </c>
      <c r="AD32" s="9">
        <v>56.418918918918898</v>
      </c>
      <c r="AE32" s="9">
        <v>58.620689655172399</v>
      </c>
      <c r="AF32" s="10">
        <v>87.2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zoomScale="87" workbookViewId="0">
      <selection activeCell="H4" sqref="H4:H32"/>
    </sheetView>
  </sheetViews>
  <sheetFormatPr baseColWidth="10" defaultRowHeight="15" x14ac:dyDescent="0.25"/>
  <cols>
    <col min="2" max="2" width="15.28515625" bestFit="1" customWidth="1"/>
  </cols>
  <sheetData>
    <row r="2" spans="1:16" x14ac:dyDescent="0.25">
      <c r="C2" s="61" t="s">
        <v>42</v>
      </c>
      <c r="D2" s="62"/>
      <c r="E2" s="62"/>
      <c r="F2" s="62"/>
      <c r="G2" s="63"/>
      <c r="H2" s="6"/>
      <c r="K2" s="61" t="s">
        <v>43</v>
      </c>
      <c r="L2" s="62"/>
      <c r="M2" s="62"/>
      <c r="N2" s="62"/>
      <c r="O2" s="63"/>
    </row>
    <row r="3" spans="1:16" x14ac:dyDescent="0.25">
      <c r="B3" s="17"/>
      <c r="C3" s="15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7" t="s">
        <v>11</v>
      </c>
      <c r="K3" s="15" t="s">
        <v>6</v>
      </c>
      <c r="L3" s="16" t="s">
        <v>7</v>
      </c>
      <c r="M3" s="16" t="s">
        <v>8</v>
      </c>
      <c r="N3" s="16" t="s">
        <v>9</v>
      </c>
      <c r="O3" s="18" t="s">
        <v>10</v>
      </c>
      <c r="P3" s="17" t="s">
        <v>11</v>
      </c>
    </row>
    <row r="4" spans="1:16" x14ac:dyDescent="0.25">
      <c r="A4">
        <v>1</v>
      </c>
      <c r="B4" s="5" t="s">
        <v>13</v>
      </c>
      <c r="C4" s="5">
        <v>86.25</v>
      </c>
      <c r="D4" s="6">
        <v>86.886792452830093</v>
      </c>
      <c r="E4" s="6">
        <v>86.886792452830093</v>
      </c>
      <c r="F4" s="6">
        <v>87.311320754716903</v>
      </c>
      <c r="G4" s="6">
        <v>86.910377358490507</v>
      </c>
      <c r="H4" s="13">
        <f>AVERAGE(C4:G4)</f>
        <v>86.849056603773519</v>
      </c>
      <c r="J4" s="12" t="s">
        <v>13</v>
      </c>
      <c r="K4" s="5">
        <v>85.283018867924497</v>
      </c>
      <c r="L4" s="6">
        <v>85.943396226415004</v>
      </c>
      <c r="M4" s="6">
        <v>87.641509433962199</v>
      </c>
      <c r="N4" s="6">
        <v>86.981132075471706</v>
      </c>
      <c r="O4" s="6">
        <v>87.264150943396203</v>
      </c>
      <c r="P4" s="13">
        <f>AVERAGE(K4:O4)</f>
        <v>86.622641509433919</v>
      </c>
    </row>
    <row r="5" spans="1:16" x14ac:dyDescent="0.25">
      <c r="A5">
        <v>2</v>
      </c>
      <c r="B5" s="5" t="s">
        <v>14</v>
      </c>
      <c r="C5" s="5">
        <v>81.8840579710144</v>
      </c>
      <c r="D5" s="6">
        <v>83.695652173913004</v>
      </c>
      <c r="E5" s="6">
        <v>78.623188405797094</v>
      </c>
      <c r="F5" s="6">
        <v>76.811594202898505</v>
      </c>
      <c r="G5" s="6">
        <v>78.985507246376798</v>
      </c>
      <c r="H5" s="13">
        <f t="shared" ref="H5:H32" si="0">AVERAGE(C5:G5)</f>
        <v>79.999999999999972</v>
      </c>
      <c r="J5" s="13" t="s">
        <v>14</v>
      </c>
      <c r="K5" s="5">
        <v>65.2173913043478</v>
      </c>
      <c r="L5" s="6">
        <v>59.420289855072397</v>
      </c>
      <c r="M5" s="6">
        <v>62.318840579710098</v>
      </c>
      <c r="N5" s="6">
        <v>63.768115942028899</v>
      </c>
      <c r="O5" s="6">
        <v>71.014492753623102</v>
      </c>
      <c r="P5" s="13">
        <f t="shared" ref="P5:P32" si="1">AVERAGE(K5:O5)</f>
        <v>64.347826086956459</v>
      </c>
    </row>
    <row r="6" spans="1:16" x14ac:dyDescent="0.25">
      <c r="A6">
        <v>3</v>
      </c>
      <c r="B6" s="5" t="s">
        <v>15</v>
      </c>
      <c r="C6" s="5">
        <v>90.295358649788994</v>
      </c>
      <c r="D6" s="6">
        <v>91.139240506329102</v>
      </c>
      <c r="E6" s="6">
        <v>89.915966386554601</v>
      </c>
      <c r="F6" s="6">
        <v>89.075630252100794</v>
      </c>
      <c r="G6" s="6">
        <v>89.075630252100794</v>
      </c>
      <c r="H6" s="13">
        <f t="shared" si="0"/>
        <v>89.900365209374854</v>
      </c>
      <c r="J6" s="13" t="s">
        <v>15</v>
      </c>
      <c r="K6" s="5">
        <v>61.6666666666666</v>
      </c>
      <c r="L6" s="6">
        <v>56.6666666666666</v>
      </c>
      <c r="M6" s="6">
        <v>54.237288135593197</v>
      </c>
      <c r="N6" s="6">
        <v>52.542372881355902</v>
      </c>
      <c r="O6" s="6">
        <v>59.322033898305001</v>
      </c>
      <c r="P6" s="13">
        <f t="shared" si="1"/>
        <v>56.887005649717459</v>
      </c>
    </row>
    <row r="7" spans="1:16" x14ac:dyDescent="0.25">
      <c r="A7">
        <v>4</v>
      </c>
      <c r="B7" s="5" t="s">
        <v>16</v>
      </c>
      <c r="C7" s="5">
        <v>92.910447761194007</v>
      </c>
      <c r="D7" s="6">
        <v>91.449814126394003</v>
      </c>
      <c r="E7" s="6">
        <v>92.565055762081698</v>
      </c>
      <c r="F7" s="6">
        <v>90.706319702602201</v>
      </c>
      <c r="G7" s="6">
        <v>92.936802973977606</v>
      </c>
      <c r="H7" s="13">
        <f t="shared" si="0"/>
        <v>92.113688065249903</v>
      </c>
      <c r="J7" s="13" t="s">
        <v>16</v>
      </c>
      <c r="K7" s="5">
        <v>82.352941176470495</v>
      </c>
      <c r="L7" s="6">
        <v>86.567164179104395</v>
      </c>
      <c r="M7" s="6">
        <v>79.104477611940297</v>
      </c>
      <c r="N7" s="6">
        <v>85.074626865671604</v>
      </c>
      <c r="O7" s="6">
        <v>88.0597014925373</v>
      </c>
      <c r="P7" s="13">
        <f t="shared" si="1"/>
        <v>84.23178226514483</v>
      </c>
    </row>
    <row r="8" spans="1:16" x14ac:dyDescent="0.25">
      <c r="A8">
        <v>5</v>
      </c>
      <c r="B8" s="5" t="s">
        <v>17</v>
      </c>
      <c r="C8" s="5">
        <v>83.040935672514607</v>
      </c>
      <c r="D8" s="6">
        <v>83.040935672514607</v>
      </c>
      <c r="E8" s="6">
        <v>81.871345029239706</v>
      </c>
      <c r="F8" s="6">
        <v>81.871345029239706</v>
      </c>
      <c r="G8" s="6">
        <v>79.651162790697597</v>
      </c>
      <c r="H8" s="13">
        <f t="shared" si="0"/>
        <v>81.895144838841233</v>
      </c>
      <c r="J8" s="13" t="s">
        <v>17</v>
      </c>
      <c r="K8" s="5">
        <v>69.767441860465098</v>
      </c>
      <c r="L8" s="6">
        <v>58.139534883720899</v>
      </c>
      <c r="M8" s="6">
        <v>69.767441860465098</v>
      </c>
      <c r="N8" s="6">
        <v>79.069767441860407</v>
      </c>
      <c r="O8" s="6">
        <v>69.047619047618994</v>
      </c>
      <c r="P8" s="13">
        <f t="shared" si="1"/>
        <v>69.158361018826099</v>
      </c>
    </row>
    <row r="9" spans="1:16" x14ac:dyDescent="0.25">
      <c r="A9">
        <v>6</v>
      </c>
      <c r="B9" s="5" t="s">
        <v>18</v>
      </c>
      <c r="C9" s="5">
        <v>81.147540983606504</v>
      </c>
      <c r="D9" s="6">
        <v>82.448979591836704</v>
      </c>
      <c r="E9" s="6">
        <v>81.224489795918302</v>
      </c>
      <c r="F9" s="6">
        <v>82.040816326530603</v>
      </c>
      <c r="G9" s="6">
        <v>80</v>
      </c>
      <c r="H9" s="13">
        <f t="shared" si="0"/>
        <v>81.372365339578423</v>
      </c>
      <c r="J9" s="13" t="s">
        <v>18</v>
      </c>
      <c r="K9" s="5">
        <v>77.419354838709594</v>
      </c>
      <c r="L9" s="6">
        <v>62.2950819672131</v>
      </c>
      <c r="M9" s="6">
        <v>68.852459016393396</v>
      </c>
      <c r="N9" s="6">
        <v>72.131147540983605</v>
      </c>
      <c r="O9" s="6">
        <v>77.049180327868797</v>
      </c>
      <c r="P9" s="13">
        <f t="shared" si="1"/>
        <v>71.549444738233689</v>
      </c>
    </row>
    <row r="10" spans="1:16" x14ac:dyDescent="0.25">
      <c r="A10">
        <v>7</v>
      </c>
      <c r="B10" s="5" t="s">
        <v>19</v>
      </c>
      <c r="C10" s="5">
        <v>99.285714285714207</v>
      </c>
      <c r="D10" s="6">
        <v>99.288256227757998</v>
      </c>
      <c r="E10" s="6">
        <v>98.932384341637004</v>
      </c>
      <c r="F10" s="6">
        <v>98.576512455515996</v>
      </c>
      <c r="G10" s="6">
        <v>98.932384341637004</v>
      </c>
      <c r="H10" s="13">
        <f t="shared" si="0"/>
        <v>99.003050330452425</v>
      </c>
      <c r="J10" s="13" t="s">
        <v>19</v>
      </c>
      <c r="K10" s="5">
        <v>91.549295774647803</v>
      </c>
      <c r="L10" s="6">
        <v>90</v>
      </c>
      <c r="M10" s="6">
        <v>91.428571428571402</v>
      </c>
      <c r="N10" s="6">
        <v>95.714285714285694</v>
      </c>
      <c r="O10" s="6">
        <v>87.142857142857096</v>
      </c>
      <c r="P10" s="13">
        <f t="shared" si="1"/>
        <v>91.167002012072402</v>
      </c>
    </row>
    <row r="11" spans="1:16" x14ac:dyDescent="0.25">
      <c r="A11">
        <v>8</v>
      </c>
      <c r="B11" s="5" t="s">
        <v>20</v>
      </c>
      <c r="C11" s="5">
        <v>97.5</v>
      </c>
      <c r="D11" s="6">
        <v>97.5</v>
      </c>
      <c r="E11" s="6">
        <v>99.1666666666666</v>
      </c>
      <c r="F11" s="6">
        <v>99.1666666666666</v>
      </c>
      <c r="G11" s="6">
        <v>99.1666666666666</v>
      </c>
      <c r="H11" s="13">
        <f t="shared" si="0"/>
        <v>98.499999999999972</v>
      </c>
      <c r="J11" s="13" t="s">
        <v>20</v>
      </c>
      <c r="K11" s="5">
        <v>100</v>
      </c>
      <c r="L11" s="6">
        <v>96.6666666666666</v>
      </c>
      <c r="M11" s="6">
        <v>90</v>
      </c>
      <c r="N11" s="6">
        <v>93.3333333333333</v>
      </c>
      <c r="O11" s="6">
        <v>90</v>
      </c>
      <c r="P11" s="13">
        <f t="shared" si="1"/>
        <v>93.999999999999986</v>
      </c>
    </row>
    <row r="12" spans="1:16" x14ac:dyDescent="0.25">
      <c r="A12">
        <v>9</v>
      </c>
      <c r="B12" s="5" t="s">
        <v>21</v>
      </c>
      <c r="C12" s="5">
        <v>84.418145956607404</v>
      </c>
      <c r="D12" s="6">
        <v>83.760683760683705</v>
      </c>
      <c r="E12" s="6">
        <v>84.625492772667499</v>
      </c>
      <c r="F12" s="6">
        <v>84.428383705650404</v>
      </c>
      <c r="G12" s="6">
        <v>83.902759526938198</v>
      </c>
      <c r="H12" s="13">
        <f t="shared" si="0"/>
        <v>84.227093144509439</v>
      </c>
      <c r="J12" s="13" t="s">
        <v>21</v>
      </c>
      <c r="K12" s="5">
        <v>80.839895013123297</v>
      </c>
      <c r="L12" s="6">
        <v>82.152230971128603</v>
      </c>
      <c r="M12" s="6">
        <v>77.631578947368396</v>
      </c>
      <c r="N12" s="6">
        <v>83.947368421052602</v>
      </c>
      <c r="O12" s="6">
        <v>77.368421052631504</v>
      </c>
      <c r="P12" s="13">
        <f t="shared" si="1"/>
        <v>80.387898881060877</v>
      </c>
    </row>
    <row r="13" spans="1:16" x14ac:dyDescent="0.25">
      <c r="A13">
        <v>10</v>
      </c>
      <c r="B13" s="5" t="s">
        <v>22</v>
      </c>
      <c r="C13" s="5">
        <v>99.418604651162795</v>
      </c>
      <c r="D13" s="6">
        <v>98.837209302325505</v>
      </c>
      <c r="E13" s="6">
        <v>98.837209302325505</v>
      </c>
      <c r="F13" s="6">
        <v>98.837209302325505</v>
      </c>
      <c r="G13" s="6">
        <v>98.837209302325505</v>
      </c>
      <c r="H13" s="13">
        <f t="shared" si="0"/>
        <v>98.953488372092963</v>
      </c>
      <c r="J13" s="13" t="s">
        <v>22</v>
      </c>
      <c r="K13" s="5">
        <v>95.348837209302303</v>
      </c>
      <c r="L13" s="6">
        <v>93.023255813953398</v>
      </c>
      <c r="M13" s="6">
        <v>97.674418604651095</v>
      </c>
      <c r="N13" s="6">
        <v>100</v>
      </c>
      <c r="O13" s="6">
        <v>97.674418604651095</v>
      </c>
      <c r="P13" s="13">
        <f t="shared" si="1"/>
        <v>96.744186046511572</v>
      </c>
    </row>
    <row r="14" spans="1:16" x14ac:dyDescent="0.25">
      <c r="A14">
        <v>11</v>
      </c>
      <c r="B14" s="5" t="s">
        <v>23</v>
      </c>
      <c r="C14" s="5">
        <v>96.575342465753394</v>
      </c>
      <c r="D14" s="6">
        <v>96.575342465753394</v>
      </c>
      <c r="E14" s="6">
        <v>96.803652968036502</v>
      </c>
      <c r="F14" s="6">
        <v>98.177676537585398</v>
      </c>
      <c r="G14" s="6">
        <v>97.038724373576301</v>
      </c>
      <c r="H14" s="13">
        <f t="shared" si="0"/>
        <v>97.034147762141004</v>
      </c>
      <c r="J14" s="13" t="s">
        <v>23</v>
      </c>
      <c r="K14" s="5">
        <v>97.272727272727195</v>
      </c>
      <c r="L14" s="6">
        <v>95.454545454545396</v>
      </c>
      <c r="M14" s="6">
        <v>94.545454545454504</v>
      </c>
      <c r="N14" s="6">
        <v>90.825688073394403</v>
      </c>
      <c r="O14" s="6">
        <v>94.495412844036693</v>
      </c>
      <c r="P14" s="13">
        <f t="shared" si="1"/>
        <v>94.518765638031638</v>
      </c>
    </row>
    <row r="15" spans="1:16" x14ac:dyDescent="0.25">
      <c r="A15">
        <v>12</v>
      </c>
      <c r="B15" s="5" t="s">
        <v>24</v>
      </c>
      <c r="C15" s="5">
        <v>98.863636363636303</v>
      </c>
      <c r="D15" s="6">
        <v>98.409090909090907</v>
      </c>
      <c r="E15" s="6">
        <v>98.181818181818102</v>
      </c>
      <c r="F15" s="6">
        <v>98.409090909090907</v>
      </c>
      <c r="G15" s="6">
        <v>98.75</v>
      </c>
      <c r="H15" s="13">
        <f t="shared" si="0"/>
        <v>98.522727272727224</v>
      </c>
      <c r="J15" s="13" t="s">
        <v>24</v>
      </c>
      <c r="K15" s="5">
        <v>91.818181818181799</v>
      </c>
      <c r="L15" s="6">
        <v>91.818181818181799</v>
      </c>
      <c r="M15" s="6">
        <v>90.454545454545396</v>
      </c>
      <c r="N15" s="6">
        <v>93.636363636363598</v>
      </c>
      <c r="O15" s="6">
        <v>94.545454545454504</v>
      </c>
      <c r="P15" s="13">
        <f t="shared" si="1"/>
        <v>92.454545454545425</v>
      </c>
    </row>
    <row r="16" spans="1:16" x14ac:dyDescent="0.25">
      <c r="A16">
        <v>13</v>
      </c>
      <c r="B16" s="5" t="s">
        <v>25</v>
      </c>
      <c r="C16" s="5">
        <v>82.650936849410101</v>
      </c>
      <c r="D16" s="6">
        <v>83.969465648854893</v>
      </c>
      <c r="E16" s="6">
        <v>84.501503585473003</v>
      </c>
      <c r="F16" s="6">
        <v>85.287994448299699</v>
      </c>
      <c r="G16" s="6">
        <v>83.926919518963899</v>
      </c>
      <c r="H16" s="13">
        <f t="shared" si="0"/>
        <v>84.067364010200322</v>
      </c>
      <c r="J16" s="13" t="s">
        <v>25</v>
      </c>
      <c r="K16" s="5">
        <v>80.851063829787194</v>
      </c>
      <c r="L16" s="6">
        <v>81.1285846438482</v>
      </c>
      <c r="M16" s="6">
        <v>81.776133209990704</v>
      </c>
      <c r="N16" s="6">
        <v>84.181313598519793</v>
      </c>
      <c r="O16" s="6">
        <v>81.759259259259196</v>
      </c>
      <c r="P16" s="13">
        <f t="shared" si="1"/>
        <v>81.939270908281017</v>
      </c>
    </row>
    <row r="17" spans="1:16" x14ac:dyDescent="0.25">
      <c r="A17">
        <v>14</v>
      </c>
      <c r="B17" s="5" t="s">
        <v>26</v>
      </c>
      <c r="C17" s="5">
        <v>82.573289902280095</v>
      </c>
      <c r="D17" s="6">
        <v>84.5276872964169</v>
      </c>
      <c r="E17" s="6">
        <v>83.713355048859896</v>
      </c>
      <c r="F17" s="6">
        <v>84.715447154471505</v>
      </c>
      <c r="G17" s="6">
        <v>82.439024390243901</v>
      </c>
      <c r="H17" s="13">
        <f t="shared" si="0"/>
        <v>83.593760758454465</v>
      </c>
      <c r="J17" s="13" t="s">
        <v>26</v>
      </c>
      <c r="K17" s="5">
        <v>77.272727272727195</v>
      </c>
      <c r="L17" s="6">
        <v>75.324675324675297</v>
      </c>
      <c r="M17" s="6">
        <v>79.220779220779207</v>
      </c>
      <c r="N17" s="6">
        <v>72.549019607843107</v>
      </c>
      <c r="O17" s="6">
        <v>72.549019607843107</v>
      </c>
      <c r="P17" s="13">
        <f t="shared" si="1"/>
        <v>75.383244206773583</v>
      </c>
    </row>
    <row r="18" spans="1:16" x14ac:dyDescent="0.25">
      <c r="A18">
        <v>15</v>
      </c>
      <c r="B18" s="5" t="s">
        <v>27</v>
      </c>
      <c r="C18" s="5">
        <v>98.648648648648603</v>
      </c>
      <c r="D18" s="6">
        <v>97.297297297297305</v>
      </c>
      <c r="E18" s="6">
        <v>97.297297297297305</v>
      </c>
      <c r="F18" s="6">
        <v>96.6216216216216</v>
      </c>
      <c r="G18" s="6">
        <v>96.790540540540505</v>
      </c>
      <c r="H18" s="13">
        <f t="shared" si="0"/>
        <v>97.331081081081066</v>
      </c>
      <c r="J18" s="13" t="s">
        <v>27</v>
      </c>
      <c r="K18" s="5">
        <v>91.891891891891902</v>
      </c>
      <c r="L18" s="6">
        <v>89.189189189189193</v>
      </c>
      <c r="M18" s="6">
        <v>93.243243243243199</v>
      </c>
      <c r="N18" s="6">
        <v>87.837837837837796</v>
      </c>
      <c r="O18" s="6">
        <v>92.567567567567494</v>
      </c>
      <c r="P18" s="13">
        <f t="shared" si="1"/>
        <v>90.945945945945908</v>
      </c>
    </row>
    <row r="19" spans="1:16" x14ac:dyDescent="0.25">
      <c r="A19">
        <v>16</v>
      </c>
      <c r="B19" s="5" t="s">
        <v>28</v>
      </c>
      <c r="C19" s="5">
        <v>85.214007782101106</v>
      </c>
      <c r="D19" s="6">
        <v>84.824902723735406</v>
      </c>
      <c r="E19" s="6">
        <v>85.603112840466906</v>
      </c>
      <c r="F19" s="6">
        <v>86.019417475728105</v>
      </c>
      <c r="G19" s="6">
        <v>85.048543689320297</v>
      </c>
      <c r="H19" s="13">
        <f t="shared" si="0"/>
        <v>85.341996902270367</v>
      </c>
      <c r="J19" s="13" t="s">
        <v>28</v>
      </c>
      <c r="K19" s="5">
        <v>82.170542635658904</v>
      </c>
      <c r="L19" s="6">
        <v>77.519379844961193</v>
      </c>
      <c r="M19" s="6">
        <v>80.620155038759606</v>
      </c>
      <c r="N19" s="6">
        <v>80.46875</v>
      </c>
      <c r="O19" s="6">
        <v>81.25</v>
      </c>
      <c r="P19" s="13">
        <f t="shared" si="1"/>
        <v>80.405765503875941</v>
      </c>
    </row>
    <row r="20" spans="1:16" x14ac:dyDescent="0.25">
      <c r="A20">
        <v>17</v>
      </c>
      <c r="B20" s="5" t="s">
        <v>29</v>
      </c>
      <c r="C20" s="5">
        <v>97.701149425287298</v>
      </c>
      <c r="D20" s="6">
        <v>97.298850574712603</v>
      </c>
      <c r="E20" s="6">
        <v>96.896551724137893</v>
      </c>
      <c r="F20" s="6">
        <v>97.298850574712603</v>
      </c>
      <c r="G20" s="6">
        <v>97.356321839080394</v>
      </c>
      <c r="H20" s="13">
        <f t="shared" si="0"/>
        <v>97.310344827586164</v>
      </c>
      <c r="J20" s="13" t="s">
        <v>29</v>
      </c>
      <c r="K20" s="5">
        <v>96.321839080459696</v>
      </c>
      <c r="L20" s="6">
        <v>97.241379310344797</v>
      </c>
      <c r="M20" s="6">
        <v>97.931034482758605</v>
      </c>
      <c r="N20" s="6">
        <v>97.701149425287298</v>
      </c>
      <c r="O20" s="6">
        <v>97.011494252873504</v>
      </c>
      <c r="P20" s="13">
        <f t="shared" si="1"/>
        <v>97.241379310344769</v>
      </c>
    </row>
    <row r="21" spans="1:16" x14ac:dyDescent="0.25">
      <c r="A21">
        <v>18</v>
      </c>
      <c r="B21" s="5" t="s">
        <v>30</v>
      </c>
      <c r="C21" s="5">
        <v>77.5</v>
      </c>
      <c r="D21" s="6">
        <v>79.338842975206603</v>
      </c>
      <c r="E21" s="6">
        <v>74.380165289256198</v>
      </c>
      <c r="F21" s="6">
        <v>75.206611570247901</v>
      </c>
      <c r="G21" s="6">
        <v>78.5123966942148</v>
      </c>
      <c r="H21" s="13">
        <f t="shared" si="0"/>
        <v>76.987603305785086</v>
      </c>
      <c r="J21" s="13" t="s">
        <v>30</v>
      </c>
      <c r="K21" s="5">
        <v>58.064516129032199</v>
      </c>
      <c r="L21" s="6">
        <v>66.6666666666666</v>
      </c>
      <c r="M21" s="6">
        <v>63.3333333333333</v>
      </c>
      <c r="N21" s="6">
        <v>56.6666666666666</v>
      </c>
      <c r="O21" s="6">
        <v>53.3333333333333</v>
      </c>
      <c r="P21" s="13">
        <f t="shared" si="1"/>
        <v>59.612903225806392</v>
      </c>
    </row>
    <row r="22" spans="1:16" x14ac:dyDescent="0.25">
      <c r="A22">
        <v>19</v>
      </c>
      <c r="B22" s="5" t="s">
        <v>31</v>
      </c>
      <c r="C22" s="5">
        <v>79.147727272727195</v>
      </c>
      <c r="D22" s="6">
        <v>78.989210675752403</v>
      </c>
      <c r="E22" s="6">
        <v>78.534923339011897</v>
      </c>
      <c r="F22" s="6">
        <v>79.329926178307701</v>
      </c>
      <c r="G22" s="6">
        <v>79.329926178307701</v>
      </c>
      <c r="H22" s="13">
        <f t="shared" si="0"/>
        <v>79.066342728821382</v>
      </c>
      <c r="J22" s="13" t="s">
        <v>31</v>
      </c>
      <c r="K22" s="5">
        <v>78.6848072562358</v>
      </c>
      <c r="L22" s="6">
        <v>79.318181818181799</v>
      </c>
      <c r="M22" s="6">
        <v>81.136363636363598</v>
      </c>
      <c r="N22" s="6">
        <v>77.954545454545396</v>
      </c>
      <c r="O22" s="6">
        <v>77.272727272727195</v>
      </c>
      <c r="P22" s="13">
        <f t="shared" si="1"/>
        <v>78.873325087610766</v>
      </c>
    </row>
    <row r="23" spans="1:16" x14ac:dyDescent="0.25">
      <c r="A23">
        <v>20</v>
      </c>
      <c r="B23" s="5" t="s">
        <v>32</v>
      </c>
      <c r="C23" s="5">
        <v>97.297297297297305</v>
      </c>
      <c r="D23" s="6">
        <v>97.466216216216196</v>
      </c>
      <c r="E23" s="6">
        <v>96.6216216216216</v>
      </c>
      <c r="F23" s="6">
        <v>98.141891891891902</v>
      </c>
      <c r="G23" s="6">
        <v>97.972972972972897</v>
      </c>
      <c r="H23" s="13">
        <f t="shared" si="0"/>
        <v>97.499999999999972</v>
      </c>
      <c r="J23" s="13" t="s">
        <v>32</v>
      </c>
      <c r="K23" s="5">
        <v>89.864864864864799</v>
      </c>
      <c r="L23" s="6">
        <v>91.216216216216196</v>
      </c>
      <c r="M23" s="6">
        <v>87.837837837837796</v>
      </c>
      <c r="N23" s="6">
        <v>90.540540540540505</v>
      </c>
      <c r="O23" s="6">
        <v>92.567567567567494</v>
      </c>
      <c r="P23" s="13">
        <f t="shared" si="1"/>
        <v>90.405405405405361</v>
      </c>
    </row>
    <row r="24" spans="1:16" x14ac:dyDescent="0.25">
      <c r="A24">
        <v>21</v>
      </c>
      <c r="B24" s="5" t="s">
        <v>33</v>
      </c>
      <c r="C24" s="5">
        <v>78.994082840236601</v>
      </c>
      <c r="D24" s="6">
        <v>80.649926144756193</v>
      </c>
      <c r="E24" s="6">
        <v>79.468242245199406</v>
      </c>
      <c r="F24" s="6">
        <v>80.945347119645405</v>
      </c>
      <c r="G24" s="6">
        <v>81.536189069423898</v>
      </c>
      <c r="H24" s="13">
        <f t="shared" si="0"/>
        <v>80.318757483852295</v>
      </c>
      <c r="J24" s="13" t="s">
        <v>33</v>
      </c>
      <c r="K24" s="5">
        <v>64.117647058823493</v>
      </c>
      <c r="L24" s="6">
        <v>65.088757396449694</v>
      </c>
      <c r="M24" s="6">
        <v>71.597633136094601</v>
      </c>
      <c r="N24" s="6">
        <v>68.047337278106497</v>
      </c>
      <c r="O24" s="6">
        <v>67.455621301775096</v>
      </c>
      <c r="P24" s="13">
        <f t="shared" si="1"/>
        <v>67.261399234249865</v>
      </c>
    </row>
    <row r="25" spans="1:16" x14ac:dyDescent="0.25">
      <c r="A25">
        <v>22</v>
      </c>
      <c r="B25" s="5" t="s">
        <v>34</v>
      </c>
      <c r="C25" s="5">
        <v>100</v>
      </c>
      <c r="D25" s="6">
        <v>100</v>
      </c>
      <c r="E25" s="6">
        <v>100</v>
      </c>
      <c r="F25" s="6">
        <v>100</v>
      </c>
      <c r="G25" s="6">
        <v>100</v>
      </c>
      <c r="H25" s="13">
        <f t="shared" si="0"/>
        <v>100</v>
      </c>
      <c r="J25" s="13" t="s">
        <v>34</v>
      </c>
      <c r="K25" s="5">
        <v>91.6666666666666</v>
      </c>
      <c r="L25" s="6">
        <v>100</v>
      </c>
      <c r="M25" s="6">
        <v>100</v>
      </c>
      <c r="N25" s="6">
        <v>94.285714285714207</v>
      </c>
      <c r="O25" s="6">
        <v>97.142857142857096</v>
      </c>
      <c r="P25" s="13">
        <f t="shared" si="1"/>
        <v>96.619047619047592</v>
      </c>
    </row>
    <row r="26" spans="1:16" x14ac:dyDescent="0.25">
      <c r="A26">
        <v>23</v>
      </c>
      <c r="B26" s="5" t="s">
        <v>35</v>
      </c>
      <c r="C26" s="5">
        <v>99.084249084248995</v>
      </c>
      <c r="D26" s="6">
        <v>98.901098901098905</v>
      </c>
      <c r="E26" s="6">
        <v>98.717948717948701</v>
      </c>
      <c r="F26" s="6">
        <v>98.903107861060306</v>
      </c>
      <c r="G26" s="6">
        <v>99.085923217550203</v>
      </c>
      <c r="H26" s="13">
        <f t="shared" si="0"/>
        <v>98.938465556381431</v>
      </c>
      <c r="J26" s="13" t="s">
        <v>35</v>
      </c>
      <c r="K26" s="5">
        <v>96.350364963503594</v>
      </c>
      <c r="L26" s="6">
        <v>97.080291970802904</v>
      </c>
      <c r="M26" s="6">
        <v>97.080291970802904</v>
      </c>
      <c r="N26" s="6">
        <v>94.117647058823493</v>
      </c>
      <c r="O26" s="6">
        <v>97.794117647058798</v>
      </c>
      <c r="P26" s="13">
        <f t="shared" si="1"/>
        <v>96.484542722198341</v>
      </c>
    </row>
    <row r="27" spans="1:16" x14ac:dyDescent="0.25">
      <c r="A27">
        <v>24</v>
      </c>
      <c r="B27" s="5" t="s">
        <v>36</v>
      </c>
      <c r="C27" s="5">
        <v>89.310344827586206</v>
      </c>
      <c r="D27" s="6">
        <v>87.030716723549403</v>
      </c>
      <c r="E27" s="6">
        <v>89.690721649484502</v>
      </c>
      <c r="F27" s="6">
        <v>89.7959183673469</v>
      </c>
      <c r="G27" s="6">
        <v>90.068493150684901</v>
      </c>
      <c r="H27" s="13">
        <f t="shared" si="0"/>
        <v>89.179238943730383</v>
      </c>
      <c r="J27" s="13" t="s">
        <v>36</v>
      </c>
      <c r="K27" s="5">
        <v>58.6666666666666</v>
      </c>
      <c r="L27" s="6">
        <v>69.4444444444444</v>
      </c>
      <c r="M27" s="6">
        <v>68.918918918918905</v>
      </c>
      <c r="N27" s="6">
        <v>76.056338028168994</v>
      </c>
      <c r="O27" s="6">
        <v>65.753424657534197</v>
      </c>
      <c r="P27" s="13">
        <f t="shared" si="1"/>
        <v>67.767958543146619</v>
      </c>
    </row>
    <row r="28" spans="1:16" x14ac:dyDescent="0.25">
      <c r="A28">
        <v>25</v>
      </c>
      <c r="B28" s="5" t="s">
        <v>37</v>
      </c>
      <c r="C28" s="5">
        <v>93.427230046948296</v>
      </c>
      <c r="D28" s="6">
        <v>92.488262910798099</v>
      </c>
      <c r="E28" s="6">
        <v>93.457943925233593</v>
      </c>
      <c r="F28" s="6">
        <v>92.523364485981304</v>
      </c>
      <c r="G28" s="6">
        <v>94.859813084112105</v>
      </c>
      <c r="H28" s="13">
        <f t="shared" si="0"/>
        <v>93.351322890614668</v>
      </c>
      <c r="J28" s="13" t="s">
        <v>37</v>
      </c>
      <c r="K28" s="5">
        <v>79.629629629629605</v>
      </c>
      <c r="L28" s="6">
        <v>81.481481481481396</v>
      </c>
      <c r="M28" s="6">
        <v>79.245283018867894</v>
      </c>
      <c r="N28" s="6">
        <v>75.471698113207495</v>
      </c>
      <c r="O28" s="6">
        <v>69.811320754716903</v>
      </c>
      <c r="P28" s="13">
        <f t="shared" si="1"/>
        <v>77.127882599580659</v>
      </c>
    </row>
    <row r="29" spans="1:16" x14ac:dyDescent="0.25">
      <c r="A29">
        <v>26</v>
      </c>
      <c r="B29" s="5" t="s">
        <v>38</v>
      </c>
      <c r="C29" s="5">
        <v>99.120879120879096</v>
      </c>
      <c r="D29" s="6">
        <v>99.3406593406593</v>
      </c>
      <c r="E29" s="6">
        <v>97.802197802197796</v>
      </c>
      <c r="F29" s="6">
        <v>98.241758241758205</v>
      </c>
      <c r="G29" s="6">
        <v>98.464912280701697</v>
      </c>
      <c r="H29" s="13">
        <f t="shared" si="0"/>
        <v>98.594081357239219</v>
      </c>
      <c r="J29" s="13" t="s">
        <v>38</v>
      </c>
      <c r="K29" s="5">
        <v>95.614035087719301</v>
      </c>
      <c r="L29" s="6">
        <v>98.245614035087698</v>
      </c>
      <c r="M29" s="6">
        <v>96.491228070175396</v>
      </c>
      <c r="N29" s="6">
        <v>96.491228070175396</v>
      </c>
      <c r="O29" s="6">
        <v>97.345132743362797</v>
      </c>
      <c r="P29" s="13">
        <f t="shared" si="1"/>
        <v>96.83744760130412</v>
      </c>
    </row>
    <row r="30" spans="1:16" x14ac:dyDescent="0.25">
      <c r="A30">
        <v>27</v>
      </c>
      <c r="B30" s="5" t="s">
        <v>39</v>
      </c>
      <c r="C30" s="5">
        <v>63.437236731255197</v>
      </c>
      <c r="D30" s="6">
        <v>65.206402695871901</v>
      </c>
      <c r="E30" s="6">
        <v>64.111204717775905</v>
      </c>
      <c r="F30" s="6">
        <v>65.206402695871901</v>
      </c>
      <c r="G30" s="6">
        <v>63.047138047137999</v>
      </c>
      <c r="H30" s="13">
        <f t="shared" si="0"/>
        <v>64.201676977582579</v>
      </c>
      <c r="J30" s="13" t="s">
        <v>39</v>
      </c>
      <c r="K30" s="5">
        <v>60.606060606060602</v>
      </c>
      <c r="L30" s="6">
        <v>59.259259259259203</v>
      </c>
      <c r="M30" s="6">
        <v>56.565656565656496</v>
      </c>
      <c r="N30" s="6">
        <v>57.5757575757575</v>
      </c>
      <c r="O30" s="6">
        <v>59.1216216216216</v>
      </c>
      <c r="P30" s="13">
        <f t="shared" si="1"/>
        <v>58.625671125671076</v>
      </c>
    </row>
    <row r="31" spans="1:16" x14ac:dyDescent="0.25">
      <c r="A31">
        <v>28</v>
      </c>
      <c r="B31" s="5" t="s">
        <v>40</v>
      </c>
      <c r="C31" s="5">
        <v>65.832681782642695</v>
      </c>
      <c r="D31" s="6">
        <v>66.927286942924098</v>
      </c>
      <c r="E31" s="6">
        <v>65.129007036747396</v>
      </c>
      <c r="F31" s="6">
        <v>65.5199374511337</v>
      </c>
      <c r="G31" s="6">
        <v>66.09375</v>
      </c>
      <c r="H31" s="13">
        <f t="shared" si="0"/>
        <v>65.900532642689583</v>
      </c>
      <c r="J31" s="13" t="s">
        <v>40</v>
      </c>
      <c r="K31" s="5">
        <v>61.5625</v>
      </c>
      <c r="L31" s="6">
        <v>57.499999999999901</v>
      </c>
      <c r="M31" s="6">
        <v>63.125</v>
      </c>
      <c r="N31" s="6">
        <v>62.5</v>
      </c>
      <c r="O31" s="6">
        <v>57.366771159874602</v>
      </c>
      <c r="P31" s="13">
        <f t="shared" si="1"/>
        <v>60.410854231974895</v>
      </c>
    </row>
    <row r="32" spans="1:16" x14ac:dyDescent="0.25">
      <c r="A32">
        <v>29</v>
      </c>
      <c r="B32" s="8" t="s">
        <v>41</v>
      </c>
      <c r="C32" s="8">
        <v>92.2</v>
      </c>
      <c r="D32" s="9">
        <v>92.2</v>
      </c>
      <c r="E32" s="9">
        <v>92</v>
      </c>
      <c r="F32" s="9">
        <v>92.2</v>
      </c>
      <c r="G32" s="9">
        <v>92.2</v>
      </c>
      <c r="H32" s="14">
        <f t="shared" si="0"/>
        <v>92.16</v>
      </c>
      <c r="J32" s="14" t="s">
        <v>41</v>
      </c>
      <c r="K32" s="8">
        <v>88.8</v>
      </c>
      <c r="L32" s="9">
        <v>85.6</v>
      </c>
      <c r="M32" s="9">
        <v>89.6</v>
      </c>
      <c r="N32" s="9">
        <v>89.6</v>
      </c>
      <c r="O32" s="9">
        <v>87.2</v>
      </c>
      <c r="P32" s="14">
        <f t="shared" si="1"/>
        <v>88.16</v>
      </c>
    </row>
    <row r="33" spans="8:16" x14ac:dyDescent="0.25">
      <c r="H33" s="14">
        <f>AVERAGE(H4:H32)</f>
        <v>88.697024013966555</v>
      </c>
      <c r="P33" s="14">
        <f>AVERAGE(P4:P32)</f>
        <v>80.902465605922444</v>
      </c>
    </row>
  </sheetData>
  <mergeCells count="2">
    <mergeCell ref="C2:G2"/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2612-83B4-49BE-B22E-0DD90696C07A}">
  <dimension ref="A3:P34"/>
  <sheetViews>
    <sheetView zoomScale="87" workbookViewId="0">
      <selection activeCell="P5" sqref="P5:P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61" t="s">
        <v>42</v>
      </c>
      <c r="D3" s="62"/>
      <c r="E3" s="62"/>
      <c r="F3" s="62"/>
      <c r="G3" s="63"/>
      <c r="H3" s="6"/>
      <c r="K3" s="61" t="s">
        <v>43</v>
      </c>
      <c r="L3" s="62"/>
      <c r="M3" s="62"/>
      <c r="N3" s="62"/>
      <c r="O3" s="63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 s="2">
        <v>87.617924528301799</v>
      </c>
      <c r="D5" s="3">
        <v>86.768867924528294</v>
      </c>
      <c r="E5" s="3">
        <v>87.169811320754704</v>
      </c>
      <c r="F5" s="3">
        <v>86.084905660377302</v>
      </c>
      <c r="G5" s="4">
        <v>87.264150943396203</v>
      </c>
      <c r="H5" s="13">
        <f>AVERAGE(C5:G5)</f>
        <v>86.981132075471663</v>
      </c>
      <c r="J5" s="12" t="s">
        <v>13</v>
      </c>
      <c r="K5" s="2">
        <v>85.566037735848994</v>
      </c>
      <c r="L5" s="3">
        <v>84.622641509433905</v>
      </c>
      <c r="M5" s="3">
        <v>87.5471698113207</v>
      </c>
      <c r="N5" s="3">
        <v>85.754716981132006</v>
      </c>
      <c r="O5" s="4">
        <v>87.452830188679201</v>
      </c>
      <c r="P5" s="13">
        <f>AVERAGE(K5:O5)</f>
        <v>86.18867924528297</v>
      </c>
    </row>
    <row r="6" spans="1:16" x14ac:dyDescent="0.25">
      <c r="A6">
        <v>2</v>
      </c>
      <c r="B6" s="13" t="s">
        <v>14</v>
      </c>
      <c r="C6" s="5">
        <v>78.623188405797094</v>
      </c>
      <c r="D6" s="6">
        <v>82.246376811594203</v>
      </c>
      <c r="E6" s="6">
        <v>81.521739130434696</v>
      </c>
      <c r="F6" s="6">
        <v>77.173913043478194</v>
      </c>
      <c r="G6" s="7">
        <v>77.536231884057898</v>
      </c>
      <c r="H6" s="13">
        <f t="shared" ref="H6:H33" si="0">AVERAGE(C6:G6)</f>
        <v>79.420289855072411</v>
      </c>
      <c r="J6" s="13" t="s">
        <v>14</v>
      </c>
      <c r="K6" s="5">
        <v>65.2173913043478</v>
      </c>
      <c r="L6" s="6">
        <v>59.420289855072397</v>
      </c>
      <c r="M6" s="6">
        <v>66.6666666666666</v>
      </c>
      <c r="N6" s="6">
        <v>65.2173913043478</v>
      </c>
      <c r="O6" s="7">
        <v>73.913043478260803</v>
      </c>
      <c r="P6" s="13">
        <f t="shared" ref="P6:P33" si="1">AVERAGE(K6:O6)</f>
        <v>66.086956521739083</v>
      </c>
    </row>
    <row r="7" spans="1:16" x14ac:dyDescent="0.25">
      <c r="A7">
        <v>3</v>
      </c>
      <c r="B7" s="13" t="s">
        <v>15</v>
      </c>
      <c r="C7" s="5">
        <v>90.717299578058999</v>
      </c>
      <c r="D7" s="6">
        <v>89.873417721518905</v>
      </c>
      <c r="E7" s="6">
        <v>89.495798319327704</v>
      </c>
      <c r="F7" s="6">
        <v>89.075630252100794</v>
      </c>
      <c r="G7" s="7">
        <v>90.336134453781497</v>
      </c>
      <c r="H7" s="13">
        <f t="shared" si="0"/>
        <v>89.899656064957568</v>
      </c>
      <c r="J7" s="13" t="s">
        <v>15</v>
      </c>
      <c r="K7" s="5">
        <v>60</v>
      </c>
      <c r="L7" s="6">
        <v>56.6666666666666</v>
      </c>
      <c r="M7" s="6">
        <v>57.627118644067799</v>
      </c>
      <c r="N7" s="6">
        <v>55.932203389830498</v>
      </c>
      <c r="O7" s="7">
        <v>54.237288135593197</v>
      </c>
      <c r="P7" s="13">
        <f t="shared" si="1"/>
        <v>56.892655367231626</v>
      </c>
    </row>
    <row r="8" spans="1:16" x14ac:dyDescent="0.25">
      <c r="A8">
        <v>4</v>
      </c>
      <c r="B8" s="13" t="s">
        <v>16</v>
      </c>
      <c r="C8" s="5">
        <v>92.910447761194007</v>
      </c>
      <c r="D8" s="6">
        <v>91.449814126394003</v>
      </c>
      <c r="E8" s="6">
        <v>92.193308550185805</v>
      </c>
      <c r="F8" s="6">
        <v>91.078066914498095</v>
      </c>
      <c r="G8" s="7">
        <v>93.3085501858736</v>
      </c>
      <c r="H8" s="13">
        <f t="shared" si="0"/>
        <v>92.188037507629105</v>
      </c>
      <c r="J8" s="13" t="s">
        <v>16</v>
      </c>
      <c r="K8" s="5">
        <v>83.823529411764696</v>
      </c>
      <c r="L8" s="6">
        <v>83.582089552238799</v>
      </c>
      <c r="M8" s="6">
        <v>77.611940298507406</v>
      </c>
      <c r="N8" s="6">
        <v>82.089552238805894</v>
      </c>
      <c r="O8" s="7">
        <v>83.582089552238799</v>
      </c>
      <c r="P8" s="13">
        <f t="shared" si="1"/>
        <v>82.137840210711119</v>
      </c>
    </row>
    <row r="9" spans="1:16" x14ac:dyDescent="0.25">
      <c r="A9">
        <v>5</v>
      </c>
      <c r="B9" s="13" t="s">
        <v>17</v>
      </c>
      <c r="C9" s="5">
        <v>83.040935672514607</v>
      </c>
      <c r="D9" s="6">
        <v>83.040935672514607</v>
      </c>
      <c r="E9" s="6">
        <v>80.701754385964904</v>
      </c>
      <c r="F9" s="6">
        <v>79.532163742690003</v>
      </c>
      <c r="G9" s="7">
        <v>80.232558139534802</v>
      </c>
      <c r="H9" s="13">
        <f t="shared" si="0"/>
        <v>81.309669522643773</v>
      </c>
      <c r="J9" s="13" t="s">
        <v>17</v>
      </c>
      <c r="K9" s="5">
        <v>72.093023255813904</v>
      </c>
      <c r="L9" s="6">
        <v>60.465116279069697</v>
      </c>
      <c r="M9" s="6">
        <v>72.093023255813904</v>
      </c>
      <c r="N9" s="6">
        <v>62.790697674418603</v>
      </c>
      <c r="O9" s="7">
        <v>69.047619047618994</v>
      </c>
      <c r="P9" s="13">
        <f t="shared" si="1"/>
        <v>67.297895902547026</v>
      </c>
    </row>
    <row r="10" spans="1:16" x14ac:dyDescent="0.25">
      <c r="A10">
        <v>6</v>
      </c>
      <c r="B10" s="13" t="s">
        <v>18</v>
      </c>
      <c r="C10" s="5">
        <v>80.327868852459005</v>
      </c>
      <c r="D10" s="6">
        <v>82.448979591836704</v>
      </c>
      <c r="E10" s="6">
        <v>81.224489795918302</v>
      </c>
      <c r="F10" s="6">
        <v>82.040816326530603</v>
      </c>
      <c r="G10" s="7">
        <v>80</v>
      </c>
      <c r="H10" s="13">
        <f t="shared" si="0"/>
        <v>81.20843091334892</v>
      </c>
      <c r="J10" s="13" t="s">
        <v>18</v>
      </c>
      <c r="K10" s="5">
        <v>79.0322580645161</v>
      </c>
      <c r="L10" s="6">
        <v>72.131147540983605</v>
      </c>
      <c r="M10" s="6">
        <v>70.491803278688494</v>
      </c>
      <c r="N10" s="6">
        <v>70.491803278688494</v>
      </c>
      <c r="O10" s="7">
        <v>80.327868852459005</v>
      </c>
      <c r="P10" s="13">
        <f t="shared" si="1"/>
        <v>74.494976203067139</v>
      </c>
    </row>
    <row r="11" spans="1:16" x14ac:dyDescent="0.25">
      <c r="A11">
        <v>7</v>
      </c>
      <c r="B11" s="13" t="s">
        <v>19</v>
      </c>
      <c r="C11" s="5">
        <v>99.285714285714207</v>
      </c>
      <c r="D11" s="6">
        <v>99.288256227757998</v>
      </c>
      <c r="E11" s="6">
        <v>98.932384341637004</v>
      </c>
      <c r="F11" s="6">
        <v>98.220640569395002</v>
      </c>
      <c r="G11" s="7">
        <v>98.576512455515996</v>
      </c>
      <c r="H11" s="13">
        <f t="shared" si="0"/>
        <v>98.860701576004047</v>
      </c>
      <c r="J11" s="13" t="s">
        <v>19</v>
      </c>
      <c r="K11" s="5">
        <v>87.323943661971796</v>
      </c>
      <c r="L11" s="6">
        <v>87.142857142857096</v>
      </c>
      <c r="M11" s="6">
        <v>91.428571428571402</v>
      </c>
      <c r="N11" s="6">
        <v>92.857142857142804</v>
      </c>
      <c r="O11" s="7">
        <v>85.714285714285694</v>
      </c>
      <c r="P11" s="13">
        <f t="shared" si="1"/>
        <v>88.893360160965742</v>
      </c>
    </row>
    <row r="12" spans="1:16" x14ac:dyDescent="0.25">
      <c r="A12">
        <v>8</v>
      </c>
      <c r="B12" s="13" t="s">
        <v>20</v>
      </c>
      <c r="C12" s="5">
        <v>97.5</v>
      </c>
      <c r="D12" s="6">
        <v>97.5</v>
      </c>
      <c r="E12" s="6">
        <v>99.1666666666666</v>
      </c>
      <c r="F12" s="6">
        <v>99.1666666666666</v>
      </c>
      <c r="G12" s="7">
        <v>99.1666666666666</v>
      </c>
      <c r="H12" s="13">
        <f t="shared" si="0"/>
        <v>98.499999999999972</v>
      </c>
      <c r="J12" s="13" t="s">
        <v>20</v>
      </c>
      <c r="K12" s="5">
        <v>100</v>
      </c>
      <c r="L12" s="6">
        <v>96.6666666666666</v>
      </c>
      <c r="M12" s="6">
        <v>90</v>
      </c>
      <c r="N12" s="6">
        <v>93.3333333333333</v>
      </c>
      <c r="O12" s="7">
        <v>93.3333333333333</v>
      </c>
      <c r="P12" s="13">
        <f t="shared" si="1"/>
        <v>94.666666666666657</v>
      </c>
    </row>
    <row r="13" spans="1:16" x14ac:dyDescent="0.25">
      <c r="A13">
        <v>9</v>
      </c>
      <c r="B13" s="13" t="s">
        <v>21</v>
      </c>
      <c r="C13" s="5">
        <v>84.352399737015105</v>
      </c>
      <c r="D13" s="6">
        <v>83.629191321498993</v>
      </c>
      <c r="E13" s="6">
        <v>84.888304862023602</v>
      </c>
      <c r="F13" s="6">
        <v>84.034165571616299</v>
      </c>
      <c r="G13" s="7">
        <v>84.362680683311396</v>
      </c>
      <c r="H13" s="13">
        <f t="shared" si="0"/>
        <v>84.253348435093073</v>
      </c>
      <c r="J13" s="13" t="s">
        <v>21</v>
      </c>
      <c r="K13" s="5">
        <v>81.889763779527499</v>
      </c>
      <c r="L13" s="6">
        <v>84.514435695537998</v>
      </c>
      <c r="M13" s="6">
        <v>77.631578947368396</v>
      </c>
      <c r="N13" s="6">
        <v>81.578947368420998</v>
      </c>
      <c r="O13" s="7">
        <v>79.210526315789394</v>
      </c>
      <c r="P13" s="13">
        <f t="shared" si="1"/>
        <v>80.965050421328854</v>
      </c>
    </row>
    <row r="14" spans="1:16" x14ac:dyDescent="0.25">
      <c r="A14">
        <v>10</v>
      </c>
      <c r="B14" s="13" t="s">
        <v>22</v>
      </c>
      <c r="C14" s="5">
        <v>99.418604651162795</v>
      </c>
      <c r="D14" s="6">
        <v>99.418604651162795</v>
      </c>
      <c r="E14" s="6">
        <v>99.418604651162795</v>
      </c>
      <c r="F14" s="6">
        <v>98.837209302325505</v>
      </c>
      <c r="G14" s="7">
        <v>98.837209302325505</v>
      </c>
      <c r="H14" s="13">
        <f t="shared" si="0"/>
        <v>99.186046511627879</v>
      </c>
      <c r="J14" s="13" t="s">
        <v>22</v>
      </c>
      <c r="K14" s="5">
        <v>95.348837209302303</v>
      </c>
      <c r="L14" s="6">
        <v>90.697674418604606</v>
      </c>
      <c r="M14" s="6">
        <v>97.674418604651095</v>
      </c>
      <c r="N14" s="6">
        <v>100</v>
      </c>
      <c r="O14" s="7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 s="5">
        <v>96.3470319634703</v>
      </c>
      <c r="D15" s="6">
        <v>96.575342465753394</v>
      </c>
      <c r="E15" s="6">
        <v>96.803652968036502</v>
      </c>
      <c r="F15" s="6">
        <v>98.405466970387195</v>
      </c>
      <c r="G15" s="7">
        <v>97.266514806378098</v>
      </c>
      <c r="H15" s="13">
        <f t="shared" si="0"/>
        <v>97.079601834805089</v>
      </c>
      <c r="J15" s="13" t="s">
        <v>23</v>
      </c>
      <c r="K15" s="5">
        <v>96.363636363636303</v>
      </c>
      <c r="L15" s="6">
        <v>92.727272727272705</v>
      </c>
      <c r="M15" s="6">
        <v>94.545454545454504</v>
      </c>
      <c r="N15" s="6">
        <v>92.660550458715505</v>
      </c>
      <c r="O15" s="7">
        <v>93.577981651376106</v>
      </c>
      <c r="P15" s="13">
        <f t="shared" si="1"/>
        <v>93.97497914929103</v>
      </c>
    </row>
    <row r="16" spans="1:16" x14ac:dyDescent="0.25">
      <c r="A16">
        <v>12</v>
      </c>
      <c r="B16" s="13" t="s">
        <v>24</v>
      </c>
      <c r="C16" s="5">
        <v>98.75</v>
      </c>
      <c r="D16" s="6">
        <v>98.522727272727195</v>
      </c>
      <c r="E16" s="6">
        <v>98.295454545454504</v>
      </c>
      <c r="F16" s="6">
        <v>98.295454545454504</v>
      </c>
      <c r="G16" s="7">
        <v>98.522727272727195</v>
      </c>
      <c r="H16" s="13">
        <f t="shared" si="0"/>
        <v>98.477272727272677</v>
      </c>
      <c r="J16" s="13" t="s">
        <v>24</v>
      </c>
      <c r="K16" s="5">
        <v>91.818181818181799</v>
      </c>
      <c r="L16" s="6">
        <v>93.181818181818102</v>
      </c>
      <c r="M16" s="6">
        <v>88.636363636363598</v>
      </c>
      <c r="N16" s="6">
        <v>92.727272727272705</v>
      </c>
      <c r="O16" s="7">
        <v>94.545454545454504</v>
      </c>
      <c r="P16" s="13">
        <f t="shared" si="1"/>
        <v>92.181818181818144</v>
      </c>
    </row>
    <row r="17" spans="1:16" x14ac:dyDescent="0.25">
      <c r="A17">
        <v>13</v>
      </c>
      <c r="B17" s="13" t="s">
        <v>25</v>
      </c>
      <c r="C17" s="5">
        <v>82.882257691417905</v>
      </c>
      <c r="D17" s="6">
        <v>84.038861901457295</v>
      </c>
      <c r="E17" s="6">
        <v>84.247050659264403</v>
      </c>
      <c r="F17" s="6">
        <v>82.650936849410101</v>
      </c>
      <c r="G17" s="7">
        <v>82.585568917668795</v>
      </c>
      <c r="H17" s="13">
        <f t="shared" si="0"/>
        <v>83.280935203843697</v>
      </c>
      <c r="J17" s="13" t="s">
        <v>25</v>
      </c>
      <c r="K17" s="5">
        <v>81.683626271970397</v>
      </c>
      <c r="L17" s="6">
        <v>79.833487511563305</v>
      </c>
      <c r="M17" s="6">
        <v>82.793709528214606</v>
      </c>
      <c r="N17" s="6">
        <v>82.886216466234899</v>
      </c>
      <c r="O17" s="7">
        <v>80.370370370370296</v>
      </c>
      <c r="P17" s="13">
        <f t="shared" si="1"/>
        <v>81.513482029670698</v>
      </c>
    </row>
    <row r="18" spans="1:16" x14ac:dyDescent="0.25">
      <c r="A18">
        <v>14</v>
      </c>
      <c r="B18" s="13" t="s">
        <v>26</v>
      </c>
      <c r="C18" s="5">
        <v>82.410423452768697</v>
      </c>
      <c r="D18" s="6">
        <v>84.690553745928298</v>
      </c>
      <c r="E18" s="6">
        <v>83.3876221498371</v>
      </c>
      <c r="F18" s="6">
        <v>85.040650406504</v>
      </c>
      <c r="G18" s="7">
        <v>83.577235772357696</v>
      </c>
      <c r="H18" s="13">
        <f t="shared" si="0"/>
        <v>83.821297105479161</v>
      </c>
      <c r="J18" s="13" t="s">
        <v>26</v>
      </c>
      <c r="K18" s="5">
        <v>75.324675324675297</v>
      </c>
      <c r="L18" s="6">
        <v>75.974025974025906</v>
      </c>
      <c r="M18" s="6">
        <v>73.3766233766233</v>
      </c>
      <c r="N18" s="6">
        <v>75.163398692810404</v>
      </c>
      <c r="O18" s="7">
        <v>70.588235294117595</v>
      </c>
      <c r="P18" s="13">
        <f t="shared" si="1"/>
        <v>74.085391732450489</v>
      </c>
    </row>
    <row r="19" spans="1:16" x14ac:dyDescent="0.25">
      <c r="A19">
        <v>15</v>
      </c>
      <c r="B19" s="13" t="s">
        <v>27</v>
      </c>
      <c r="C19" s="5">
        <v>98.479729729729698</v>
      </c>
      <c r="D19" s="6">
        <v>97.128378378378301</v>
      </c>
      <c r="E19" s="6">
        <v>96.790540540540505</v>
      </c>
      <c r="F19" s="6">
        <v>96.6216216216216</v>
      </c>
      <c r="G19" s="7">
        <v>96.452702702702695</v>
      </c>
      <c r="H19" s="13">
        <f t="shared" si="0"/>
        <v>97.094594594594568</v>
      </c>
      <c r="J19" s="13" t="s">
        <v>27</v>
      </c>
      <c r="K19" s="5">
        <v>90.540540540540505</v>
      </c>
      <c r="L19" s="6">
        <v>91.891891891891902</v>
      </c>
      <c r="M19" s="6">
        <v>92.567567567567494</v>
      </c>
      <c r="N19" s="6">
        <v>85.135135135135101</v>
      </c>
      <c r="O19" s="7">
        <v>92.567567567567494</v>
      </c>
      <c r="P19" s="13">
        <f t="shared" si="1"/>
        <v>90.540540540540491</v>
      </c>
    </row>
    <row r="20" spans="1:16" x14ac:dyDescent="0.25">
      <c r="A20">
        <v>16</v>
      </c>
      <c r="B20" s="13" t="s">
        <v>28</v>
      </c>
      <c r="C20" s="5">
        <v>85.603112840466906</v>
      </c>
      <c r="D20" s="6">
        <v>85.603112840466906</v>
      </c>
      <c r="E20" s="6">
        <v>85.603112840466906</v>
      </c>
      <c r="F20" s="6">
        <v>85.825242718446603</v>
      </c>
      <c r="G20" s="7">
        <v>85.242718446601899</v>
      </c>
      <c r="H20" s="13">
        <f t="shared" si="0"/>
        <v>85.575459937289835</v>
      </c>
      <c r="J20" s="13" t="s">
        <v>28</v>
      </c>
      <c r="K20" s="5">
        <v>83.720930232558104</v>
      </c>
      <c r="L20" s="6">
        <v>80.620155038759606</v>
      </c>
      <c r="M20" s="6">
        <v>81.395348837209298</v>
      </c>
      <c r="N20" s="6">
        <v>79.6875</v>
      </c>
      <c r="O20" s="7">
        <v>79.6875</v>
      </c>
      <c r="P20" s="13">
        <f t="shared" si="1"/>
        <v>81.022286821705393</v>
      </c>
    </row>
    <row r="21" spans="1:16" x14ac:dyDescent="0.25">
      <c r="A21">
        <v>17</v>
      </c>
      <c r="B21" s="13" t="s">
        <v>29</v>
      </c>
      <c r="C21" s="5">
        <v>97.643678160919507</v>
      </c>
      <c r="D21" s="6">
        <v>97.471264367816005</v>
      </c>
      <c r="E21" s="6">
        <v>97.183908045977006</v>
      </c>
      <c r="F21" s="6">
        <v>97.413793103448199</v>
      </c>
      <c r="G21" s="7">
        <v>96.034482758620598</v>
      </c>
      <c r="H21" s="13">
        <f t="shared" si="0"/>
        <v>97.149425287356266</v>
      </c>
      <c r="J21" s="13" t="s">
        <v>29</v>
      </c>
      <c r="K21" s="5">
        <v>95.862068965517196</v>
      </c>
      <c r="L21" s="6">
        <v>97.241379310344797</v>
      </c>
      <c r="M21" s="6">
        <v>98.390804597701106</v>
      </c>
      <c r="N21" s="6">
        <v>97.471264367816005</v>
      </c>
      <c r="O21" s="7">
        <v>95.862068965517196</v>
      </c>
      <c r="P21" s="13">
        <f t="shared" si="1"/>
        <v>96.96551724137926</v>
      </c>
    </row>
    <row r="22" spans="1:16" x14ac:dyDescent="0.25">
      <c r="A22">
        <v>18</v>
      </c>
      <c r="B22" s="13" t="s">
        <v>30</v>
      </c>
      <c r="C22" s="5">
        <v>77.5</v>
      </c>
      <c r="D22" s="6">
        <v>79.338842975206603</v>
      </c>
      <c r="E22" s="6">
        <v>72.727272727272705</v>
      </c>
      <c r="F22" s="6">
        <v>76.033057851239604</v>
      </c>
      <c r="G22" s="7">
        <v>76.859504132231393</v>
      </c>
      <c r="H22" s="13">
        <f t="shared" si="0"/>
        <v>76.491735537190067</v>
      </c>
      <c r="J22" s="13" t="s">
        <v>30</v>
      </c>
      <c r="K22" s="5">
        <v>58.064516129032199</v>
      </c>
      <c r="L22" s="6">
        <v>63.3333333333333</v>
      </c>
      <c r="M22" s="6">
        <v>66.6666666666666</v>
      </c>
      <c r="N22" s="6">
        <v>60</v>
      </c>
      <c r="O22" s="7">
        <v>50</v>
      </c>
      <c r="P22" s="13">
        <f t="shared" si="1"/>
        <v>59.61290322580642</v>
      </c>
    </row>
    <row r="23" spans="1:16" x14ac:dyDescent="0.25">
      <c r="A23">
        <v>19</v>
      </c>
      <c r="B23" s="13" t="s">
        <v>31</v>
      </c>
      <c r="C23" s="5">
        <v>79.147727272727195</v>
      </c>
      <c r="D23" s="6">
        <v>78.989210675752403</v>
      </c>
      <c r="E23" s="6">
        <v>78.534923339011897</v>
      </c>
      <c r="F23" s="6">
        <v>79.329926178307701</v>
      </c>
      <c r="G23" s="7">
        <v>79.329926178307701</v>
      </c>
      <c r="H23" s="13">
        <f t="shared" si="0"/>
        <v>79.066342728821382</v>
      </c>
      <c r="J23" s="13" t="s">
        <v>31</v>
      </c>
      <c r="K23" s="5">
        <v>78.6848072562358</v>
      </c>
      <c r="L23" s="6">
        <v>79.318181818181799</v>
      </c>
      <c r="M23" s="6">
        <v>81.136363636363598</v>
      </c>
      <c r="N23" s="6">
        <v>77.954545454545396</v>
      </c>
      <c r="O23" s="7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 s="5">
        <v>97.466216216216196</v>
      </c>
      <c r="D24" s="6">
        <v>98.310810810810807</v>
      </c>
      <c r="E24" s="6">
        <v>96.790540540540505</v>
      </c>
      <c r="F24" s="6">
        <v>98.141891891891902</v>
      </c>
      <c r="G24" s="7">
        <v>98.310810810810807</v>
      </c>
      <c r="H24" s="13">
        <f t="shared" si="0"/>
        <v>97.804054054054035</v>
      </c>
      <c r="J24" s="13" t="s">
        <v>32</v>
      </c>
      <c r="K24" s="5">
        <v>85.810810810810807</v>
      </c>
      <c r="L24" s="6">
        <v>91.891891891891902</v>
      </c>
      <c r="M24" s="6">
        <v>89.189189189189193</v>
      </c>
      <c r="N24" s="6">
        <v>91.216216216216196</v>
      </c>
      <c r="O24" s="7">
        <v>93.243243243243199</v>
      </c>
      <c r="P24" s="13">
        <f t="shared" si="1"/>
        <v>90.270270270270245</v>
      </c>
    </row>
    <row r="25" spans="1:16" x14ac:dyDescent="0.25">
      <c r="A25">
        <v>21</v>
      </c>
      <c r="B25" s="13" t="s">
        <v>33</v>
      </c>
      <c r="C25" s="5">
        <v>79.142011834319504</v>
      </c>
      <c r="D25" s="6">
        <v>81.240768094534701</v>
      </c>
      <c r="E25" s="6">
        <v>78.7296898079763</v>
      </c>
      <c r="F25" s="6">
        <v>81.683899556868496</v>
      </c>
      <c r="G25" s="7">
        <v>81.240768094534701</v>
      </c>
      <c r="H25" s="13">
        <f t="shared" si="0"/>
        <v>80.407427477646735</v>
      </c>
      <c r="J25" s="13" t="s">
        <v>33</v>
      </c>
      <c r="K25" s="5">
        <v>70.588235294117595</v>
      </c>
      <c r="L25" s="6">
        <v>65.088757396449694</v>
      </c>
      <c r="M25" s="6">
        <v>71.0059171597633</v>
      </c>
      <c r="N25" s="6">
        <v>68.639053254437798</v>
      </c>
      <c r="O25" s="7">
        <v>71.0059171597633</v>
      </c>
      <c r="P25" s="13">
        <f t="shared" si="1"/>
        <v>69.26557605290634</v>
      </c>
    </row>
    <row r="26" spans="1:16" x14ac:dyDescent="0.25">
      <c r="A26">
        <v>22</v>
      </c>
      <c r="B26" s="13" t="s">
        <v>34</v>
      </c>
      <c r="C26" s="5">
        <v>100</v>
      </c>
      <c r="D26" s="6">
        <v>100</v>
      </c>
      <c r="E26" s="6">
        <v>100</v>
      </c>
      <c r="F26" s="6">
        <v>100</v>
      </c>
      <c r="G26" s="7">
        <v>100</v>
      </c>
      <c r="H26" s="13">
        <f t="shared" si="0"/>
        <v>100</v>
      </c>
      <c r="J26" s="13" t="s">
        <v>34</v>
      </c>
      <c r="K26" s="5">
        <v>94.4444444444444</v>
      </c>
      <c r="L26" s="6">
        <v>100</v>
      </c>
      <c r="M26" s="6">
        <v>97.2222222222222</v>
      </c>
      <c r="N26" s="6">
        <v>94.285714285714207</v>
      </c>
      <c r="O26" s="7">
        <v>94.285714285714207</v>
      </c>
      <c r="P26" s="13">
        <f t="shared" si="1"/>
        <v>96.047619047619008</v>
      </c>
    </row>
    <row r="27" spans="1:16" x14ac:dyDescent="0.25">
      <c r="A27">
        <v>23</v>
      </c>
      <c r="B27" s="13" t="s">
        <v>35</v>
      </c>
      <c r="C27" s="5">
        <v>98.901098901098905</v>
      </c>
      <c r="D27" s="6">
        <v>98.717948717948701</v>
      </c>
      <c r="E27" s="6">
        <v>98.717948717948701</v>
      </c>
      <c r="F27" s="6">
        <v>99.085923217550203</v>
      </c>
      <c r="G27" s="7">
        <v>98.720292504570295</v>
      </c>
      <c r="H27" s="13">
        <f t="shared" si="0"/>
        <v>98.828642411823367</v>
      </c>
      <c r="J27" s="13" t="s">
        <v>35</v>
      </c>
      <c r="K27" s="5">
        <v>97.080291970802904</v>
      </c>
      <c r="L27" s="6">
        <v>96.350364963503594</v>
      </c>
      <c r="M27" s="6">
        <v>97.810218978102199</v>
      </c>
      <c r="N27" s="6">
        <v>96.323529411764696</v>
      </c>
      <c r="O27" s="7">
        <v>97.058823529411697</v>
      </c>
      <c r="P27" s="13">
        <f t="shared" si="1"/>
        <v>96.924645770717021</v>
      </c>
    </row>
    <row r="28" spans="1:16" x14ac:dyDescent="0.25">
      <c r="A28">
        <v>24</v>
      </c>
      <c r="B28" s="13" t="s">
        <v>36</v>
      </c>
      <c r="C28" s="5">
        <v>89.310344827586206</v>
      </c>
      <c r="D28" s="6">
        <v>86.348122866894201</v>
      </c>
      <c r="E28" s="6">
        <v>89.347079037800697</v>
      </c>
      <c r="F28" s="6">
        <v>90.816326530612201</v>
      </c>
      <c r="G28" s="7">
        <v>89.726027397260196</v>
      </c>
      <c r="H28" s="13">
        <f t="shared" si="0"/>
        <v>89.109580132030686</v>
      </c>
      <c r="J28" s="13" t="s">
        <v>36</v>
      </c>
      <c r="K28" s="5">
        <v>60</v>
      </c>
      <c r="L28" s="6">
        <v>75</v>
      </c>
      <c r="M28" s="6">
        <v>67.567567567567494</v>
      </c>
      <c r="N28" s="6">
        <v>76.056338028168994</v>
      </c>
      <c r="O28" s="7">
        <v>69.863013698630098</v>
      </c>
      <c r="P28" s="13">
        <f t="shared" si="1"/>
        <v>69.697383858873309</v>
      </c>
    </row>
    <row r="29" spans="1:16" x14ac:dyDescent="0.25">
      <c r="A29">
        <v>25</v>
      </c>
      <c r="B29" s="13" t="s">
        <v>37</v>
      </c>
      <c r="C29" s="5">
        <v>94.366197183098507</v>
      </c>
      <c r="D29" s="6">
        <v>92.488262910798099</v>
      </c>
      <c r="E29" s="6">
        <v>93.925233644859802</v>
      </c>
      <c r="F29" s="6">
        <v>91.588785046728901</v>
      </c>
      <c r="G29" s="7">
        <v>94.392523364485896</v>
      </c>
      <c r="H29" s="13">
        <f t="shared" si="0"/>
        <v>93.352200429994241</v>
      </c>
      <c r="J29" s="13" t="s">
        <v>37</v>
      </c>
      <c r="K29" s="5">
        <v>77.7777777777777</v>
      </c>
      <c r="L29" s="6">
        <v>83.3333333333333</v>
      </c>
      <c r="M29" s="6">
        <v>81.132075471698101</v>
      </c>
      <c r="N29" s="6">
        <v>79.245283018867894</v>
      </c>
      <c r="O29" s="7">
        <v>71.698113207547095</v>
      </c>
      <c r="P29" s="13">
        <f t="shared" si="1"/>
        <v>78.637316561844813</v>
      </c>
    </row>
    <row r="30" spans="1:16" x14ac:dyDescent="0.25">
      <c r="A30">
        <v>26</v>
      </c>
      <c r="B30" s="13" t="s">
        <v>38</v>
      </c>
      <c r="C30" s="5">
        <v>98.681318681318601</v>
      </c>
      <c r="D30" s="6">
        <v>99.120879120879096</v>
      </c>
      <c r="E30" s="6">
        <v>97.802197802197796</v>
      </c>
      <c r="F30" s="6">
        <v>98.241758241758205</v>
      </c>
      <c r="G30" s="7">
        <v>99.122807017543806</v>
      </c>
      <c r="H30" s="13">
        <f t="shared" si="0"/>
        <v>98.593792172739498</v>
      </c>
      <c r="J30" s="13" t="s">
        <v>38</v>
      </c>
      <c r="K30" s="5">
        <v>96.491228070175396</v>
      </c>
      <c r="L30" s="6">
        <v>97.368421052631504</v>
      </c>
      <c r="M30" s="6">
        <v>98.245614035087698</v>
      </c>
      <c r="N30" s="6">
        <v>94.736842105263094</v>
      </c>
      <c r="O30" s="7">
        <v>96.460176991150405</v>
      </c>
      <c r="P30" s="13">
        <f t="shared" si="1"/>
        <v>96.660456450861631</v>
      </c>
    </row>
    <row r="31" spans="1:16" x14ac:dyDescent="0.25">
      <c r="A31">
        <v>27</v>
      </c>
      <c r="B31" s="13" t="s">
        <v>39</v>
      </c>
      <c r="C31" s="5">
        <v>64.532434709351307</v>
      </c>
      <c r="D31" s="6">
        <v>64.616680707666305</v>
      </c>
      <c r="E31" s="6">
        <v>64.279696714406001</v>
      </c>
      <c r="F31" s="6">
        <v>64.953664700926694</v>
      </c>
      <c r="G31" s="7">
        <v>62.710437710437702</v>
      </c>
      <c r="H31" s="13">
        <f t="shared" si="0"/>
        <v>64.218582908557607</v>
      </c>
      <c r="J31" s="13" t="s">
        <v>39</v>
      </c>
      <c r="K31" s="5">
        <v>60.269360269360199</v>
      </c>
      <c r="L31" s="6">
        <v>60.269360269360199</v>
      </c>
      <c r="M31" s="6">
        <v>56.2289562289562</v>
      </c>
      <c r="N31" s="6">
        <v>57.239057239057203</v>
      </c>
      <c r="O31" s="7">
        <v>58.445945945945901</v>
      </c>
      <c r="P31" s="13">
        <f t="shared" si="1"/>
        <v>58.490535990535932</v>
      </c>
    </row>
    <row r="32" spans="1:16" x14ac:dyDescent="0.25">
      <c r="A32">
        <v>28</v>
      </c>
      <c r="B32" s="13" t="s">
        <v>40</v>
      </c>
      <c r="C32" s="5">
        <v>66.301798279906095</v>
      </c>
      <c r="D32" s="6">
        <v>67.005473025801393</v>
      </c>
      <c r="E32" s="6">
        <v>65.363565285379195</v>
      </c>
      <c r="F32" s="6">
        <v>65.2853792025019</v>
      </c>
      <c r="G32" s="7">
        <v>65.625</v>
      </c>
      <c r="H32" s="13">
        <f t="shared" si="0"/>
        <v>65.91624315871772</v>
      </c>
      <c r="J32" s="13" t="s">
        <v>40</v>
      </c>
      <c r="K32" s="5">
        <v>62.8125</v>
      </c>
      <c r="L32" s="6">
        <v>60</v>
      </c>
      <c r="M32" s="6">
        <v>62.5</v>
      </c>
      <c r="N32" s="6">
        <v>61.25</v>
      </c>
      <c r="O32" s="7">
        <v>57.993730407523501</v>
      </c>
      <c r="P32" s="13">
        <f t="shared" si="1"/>
        <v>60.9112460815047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85.6</v>
      </c>
      <c r="L33" s="9">
        <v>86.4</v>
      </c>
      <c r="M33" s="9">
        <v>86.4</v>
      </c>
      <c r="N33" s="9">
        <v>84</v>
      </c>
      <c r="O33" s="10">
        <v>86.4</v>
      </c>
      <c r="P33" s="14">
        <f t="shared" si="1"/>
        <v>85.759999999999991</v>
      </c>
    </row>
    <row r="34" spans="1:16" x14ac:dyDescent="0.25">
      <c r="H34" s="14">
        <f>AVERAGE(H5:H33)</f>
        <v>88.628775867726389</v>
      </c>
      <c r="P34" s="14">
        <f>AVERAGE(P5:P33)</f>
        <v>80.857700975286804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A7B9-1EE9-4AE2-80BE-7DDE64F0D916}">
  <dimension ref="A3:P34"/>
  <sheetViews>
    <sheetView zoomScale="86" workbookViewId="0">
      <selection activeCell="P5" sqref="P5:P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61" t="s">
        <v>42</v>
      </c>
      <c r="D3" s="62"/>
      <c r="E3" s="62"/>
      <c r="F3" s="62"/>
      <c r="G3" s="63"/>
      <c r="H3" s="6"/>
      <c r="K3" s="61" t="s">
        <v>43</v>
      </c>
      <c r="L3" s="62"/>
      <c r="M3" s="62"/>
      <c r="N3" s="62"/>
      <c r="O3" s="63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84.740566037735803</v>
      </c>
      <c r="D5">
        <v>86.674528301886795</v>
      </c>
      <c r="E5">
        <v>86.886792452830093</v>
      </c>
      <c r="F5">
        <v>87.311320754716903</v>
      </c>
      <c r="G5">
        <v>86.556603773584897</v>
      </c>
      <c r="H5" s="13">
        <f>AVERAGE(C5:G5)</f>
        <v>86.433962264150907</v>
      </c>
      <c r="J5" s="12" t="s">
        <v>13</v>
      </c>
      <c r="K5">
        <v>82.264150943396203</v>
      </c>
      <c r="L5">
        <v>84.528301886792406</v>
      </c>
      <c r="M5">
        <v>87.641509433962199</v>
      </c>
      <c r="N5">
        <v>86.981132075471706</v>
      </c>
      <c r="O5">
        <v>87.075471698113205</v>
      </c>
      <c r="P5" s="13">
        <f>AVERAGE(K5:O5)</f>
        <v>85.698113207547138</v>
      </c>
    </row>
    <row r="6" spans="1:16" x14ac:dyDescent="0.25">
      <c r="A6">
        <v>2</v>
      </c>
      <c r="B6" s="13" t="s">
        <v>14</v>
      </c>
      <c r="C6">
        <v>82.246376811594203</v>
      </c>
      <c r="D6">
        <v>83.695652173913004</v>
      </c>
      <c r="E6">
        <v>81.159420289855007</v>
      </c>
      <c r="F6">
        <v>76.811594202898505</v>
      </c>
      <c r="G6">
        <v>79.347826086956502</v>
      </c>
      <c r="H6" s="13">
        <f t="shared" ref="H6:H33" si="0">AVERAGE(C6:G6)</f>
        <v>80.652173913043441</v>
      </c>
      <c r="J6" s="13" t="s">
        <v>14</v>
      </c>
      <c r="K6">
        <v>65.2173913043478</v>
      </c>
      <c r="L6">
        <v>59.420289855072397</v>
      </c>
      <c r="M6">
        <v>65.2173913043478</v>
      </c>
      <c r="N6">
        <v>63.768115942028899</v>
      </c>
      <c r="O6">
        <v>69.565217391304301</v>
      </c>
      <c r="P6" s="13">
        <f t="shared" ref="P6:P33" si="1">AVERAGE(K6:O6)</f>
        <v>64.637681159420239</v>
      </c>
    </row>
    <row r="7" spans="1:16" x14ac:dyDescent="0.25">
      <c r="A7">
        <v>3</v>
      </c>
      <c r="B7" s="13" t="s">
        <v>15</v>
      </c>
      <c r="C7">
        <v>90.717299578058999</v>
      </c>
      <c r="D7">
        <v>91.139240506329102</v>
      </c>
      <c r="E7">
        <v>90.756302521008394</v>
      </c>
      <c r="F7">
        <v>89.075630252100794</v>
      </c>
      <c r="G7">
        <v>89.915966386554601</v>
      </c>
      <c r="H7" s="13">
        <f t="shared" si="0"/>
        <v>90.320887848810372</v>
      </c>
      <c r="J7" s="13" t="s">
        <v>15</v>
      </c>
      <c r="K7">
        <v>60</v>
      </c>
      <c r="L7">
        <v>56.6666666666666</v>
      </c>
      <c r="M7">
        <v>54.237288135593197</v>
      </c>
      <c r="N7">
        <v>52.542372881355902</v>
      </c>
      <c r="O7">
        <v>57.627118644067799</v>
      </c>
      <c r="P7" s="13">
        <f t="shared" si="1"/>
        <v>56.214689265536698</v>
      </c>
    </row>
    <row r="8" spans="1:16" x14ac:dyDescent="0.25">
      <c r="A8">
        <v>4</v>
      </c>
      <c r="B8" s="13" t="s">
        <v>16</v>
      </c>
      <c r="C8">
        <v>92.910447761194007</v>
      </c>
      <c r="D8">
        <v>92.193308550185805</v>
      </c>
      <c r="E8">
        <v>92.936802973977606</v>
      </c>
      <c r="F8">
        <v>90.706319702602201</v>
      </c>
      <c r="G8">
        <v>92.936802973977606</v>
      </c>
      <c r="H8" s="13">
        <f t="shared" si="0"/>
        <v>92.336736392387436</v>
      </c>
      <c r="J8" s="13" t="s">
        <v>16</v>
      </c>
      <c r="K8">
        <v>82.352941176470495</v>
      </c>
      <c r="L8">
        <v>85.074626865671604</v>
      </c>
      <c r="M8">
        <v>76.119402985074601</v>
      </c>
      <c r="N8">
        <v>85.074626865671604</v>
      </c>
      <c r="O8">
        <v>88.0597014925373</v>
      </c>
      <c r="P8" s="13">
        <f t="shared" si="1"/>
        <v>83.336259877085126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81.871345029239706</v>
      </c>
      <c r="F9">
        <v>81.871345029239706</v>
      </c>
      <c r="G9">
        <v>79.651162790697597</v>
      </c>
      <c r="H9" s="13">
        <f t="shared" si="0"/>
        <v>81.895144838841233</v>
      </c>
      <c r="J9" s="13" t="s">
        <v>17</v>
      </c>
      <c r="K9">
        <v>69.767441860465098</v>
      </c>
      <c r="L9">
        <v>58.139534883720899</v>
      </c>
      <c r="M9">
        <v>69.767441860465098</v>
      </c>
      <c r="N9">
        <v>79.069767441860407</v>
      </c>
      <c r="O9">
        <v>69.047619047618994</v>
      </c>
      <c r="P9" s="13">
        <f t="shared" si="1"/>
        <v>69.158361018826099</v>
      </c>
    </row>
    <row r="10" spans="1:16" x14ac:dyDescent="0.25">
      <c r="A10">
        <v>6</v>
      </c>
      <c r="B10" s="13" t="s">
        <v>18</v>
      </c>
      <c r="C10">
        <v>81.147540983606504</v>
      </c>
      <c r="D10">
        <v>82.448979591836704</v>
      </c>
      <c r="E10">
        <v>81.224489795918302</v>
      </c>
      <c r="F10">
        <v>82.040816326530603</v>
      </c>
      <c r="G10">
        <v>80</v>
      </c>
      <c r="H10" s="13">
        <f t="shared" si="0"/>
        <v>81.372365339578423</v>
      </c>
      <c r="J10" s="13" t="s">
        <v>18</v>
      </c>
      <c r="K10">
        <v>77.419354838709594</v>
      </c>
      <c r="L10">
        <v>62.2950819672131</v>
      </c>
      <c r="M10">
        <v>68.852459016393396</v>
      </c>
      <c r="N10">
        <v>72.131147540983605</v>
      </c>
      <c r="O10">
        <v>77.049180327868797</v>
      </c>
      <c r="P10" s="13">
        <f t="shared" si="1"/>
        <v>71.549444738233689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99.288256227757998</v>
      </c>
      <c r="E11">
        <v>98.932384341637004</v>
      </c>
      <c r="F11">
        <v>98.576512455515996</v>
      </c>
      <c r="G11">
        <v>98.932384341637004</v>
      </c>
      <c r="H11" s="13">
        <f t="shared" si="0"/>
        <v>99.003050330452425</v>
      </c>
      <c r="J11" s="13" t="s">
        <v>19</v>
      </c>
      <c r="K11">
        <v>91.549295774647803</v>
      </c>
      <c r="L11">
        <v>90</v>
      </c>
      <c r="M11">
        <v>91.428571428571402</v>
      </c>
      <c r="N11">
        <v>95.714285714285694</v>
      </c>
      <c r="O11">
        <v>87.142857142857096</v>
      </c>
      <c r="P11" s="13">
        <f t="shared" si="1"/>
        <v>91.167002012072402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99.1666666666666</v>
      </c>
      <c r="H12" s="13">
        <f t="shared" si="0"/>
        <v>98.499999999999972</v>
      </c>
      <c r="J12" s="13" t="s">
        <v>20</v>
      </c>
      <c r="K12">
        <v>100</v>
      </c>
      <c r="L12">
        <v>96.6666666666666</v>
      </c>
      <c r="M12">
        <v>90</v>
      </c>
      <c r="N12">
        <v>93.3333333333333</v>
      </c>
      <c r="O12">
        <v>90</v>
      </c>
      <c r="P12" s="13">
        <f t="shared" si="1"/>
        <v>93.999999999999986</v>
      </c>
    </row>
    <row r="13" spans="1:16" x14ac:dyDescent="0.25">
      <c r="A13">
        <v>9</v>
      </c>
      <c r="B13" s="13" t="s">
        <v>21</v>
      </c>
      <c r="C13">
        <v>84.615384615384599</v>
      </c>
      <c r="D13">
        <v>84.089414858645597</v>
      </c>
      <c r="E13">
        <v>84.954007884362596</v>
      </c>
      <c r="F13">
        <v>85.085413929040698</v>
      </c>
      <c r="G13">
        <v>84.362680683311396</v>
      </c>
      <c r="H13" s="13">
        <f t="shared" si="0"/>
        <v>84.621380394148986</v>
      </c>
      <c r="J13" s="13" t="s">
        <v>21</v>
      </c>
      <c r="K13">
        <v>82.152230971128603</v>
      </c>
      <c r="L13">
        <v>82.152230971128603</v>
      </c>
      <c r="M13">
        <v>78.684210526315795</v>
      </c>
      <c r="N13">
        <v>83.157894736842096</v>
      </c>
      <c r="O13">
        <v>78.157894736842096</v>
      </c>
      <c r="P13" s="13">
        <f t="shared" si="1"/>
        <v>80.860892388451433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98.837209302325505</v>
      </c>
      <c r="G14">
        <v>98.837209302325505</v>
      </c>
      <c r="H14" s="13">
        <f t="shared" si="0"/>
        <v>98.953488372092963</v>
      </c>
      <c r="J14" s="13" t="s">
        <v>22</v>
      </c>
      <c r="K14">
        <v>95.348837209302303</v>
      </c>
      <c r="L14">
        <v>93.023255813953398</v>
      </c>
      <c r="M14">
        <v>97.674418604651095</v>
      </c>
      <c r="N14">
        <v>100</v>
      </c>
      <c r="O14">
        <v>97.674418604651095</v>
      </c>
      <c r="P14" s="13">
        <f t="shared" si="1"/>
        <v>96.744186046511572</v>
      </c>
    </row>
    <row r="15" spans="1:16" x14ac:dyDescent="0.25">
      <c r="A15">
        <v>11</v>
      </c>
      <c r="B15" s="13" t="s">
        <v>23</v>
      </c>
      <c r="C15">
        <v>96.575342465753394</v>
      </c>
      <c r="D15">
        <v>96.575342465753394</v>
      </c>
      <c r="E15">
        <v>96.803652968036502</v>
      </c>
      <c r="F15">
        <v>98.177676537585398</v>
      </c>
      <c r="G15">
        <v>97.038724373576301</v>
      </c>
      <c r="H15" s="13">
        <f t="shared" si="0"/>
        <v>97.034147762141004</v>
      </c>
      <c r="J15" s="13" t="s">
        <v>23</v>
      </c>
      <c r="K15">
        <v>97.272727272727195</v>
      </c>
      <c r="L15">
        <v>95.454545454545396</v>
      </c>
      <c r="M15">
        <v>94.545454545454504</v>
      </c>
      <c r="N15">
        <v>90.825688073394403</v>
      </c>
      <c r="O15">
        <v>94.495412844036693</v>
      </c>
      <c r="P15" s="13">
        <f t="shared" si="1"/>
        <v>94.518765638031638</v>
      </c>
    </row>
    <row r="16" spans="1:16" x14ac:dyDescent="0.25">
      <c r="A16">
        <v>12</v>
      </c>
      <c r="B16" s="13" t="s">
        <v>24</v>
      </c>
      <c r="C16">
        <v>98.863636363636303</v>
      </c>
      <c r="D16">
        <v>98.409090909090907</v>
      </c>
      <c r="E16">
        <v>98.181818181818102</v>
      </c>
      <c r="F16">
        <v>98.75</v>
      </c>
      <c r="G16">
        <v>98.977272727272705</v>
      </c>
      <c r="H16" s="13">
        <f t="shared" si="0"/>
        <v>98.636363636363598</v>
      </c>
      <c r="J16" s="13" t="s">
        <v>24</v>
      </c>
      <c r="K16">
        <v>91.818181818181799</v>
      </c>
      <c r="L16">
        <v>91.818181818181799</v>
      </c>
      <c r="M16">
        <v>90.454545454545396</v>
      </c>
      <c r="N16">
        <v>93.181818181818102</v>
      </c>
      <c r="O16">
        <v>93.636363636363598</v>
      </c>
      <c r="P16" s="13">
        <f t="shared" si="1"/>
        <v>92.181818181818159</v>
      </c>
    </row>
    <row r="17" spans="1:16" x14ac:dyDescent="0.25">
      <c r="A17">
        <v>13</v>
      </c>
      <c r="B17" s="13" t="s">
        <v>25</v>
      </c>
      <c r="C17">
        <v>83.483691880638403</v>
      </c>
      <c r="D17">
        <v>83.969465648854893</v>
      </c>
      <c r="E17">
        <v>84.501503585473003</v>
      </c>
      <c r="F17">
        <v>85.311126532500495</v>
      </c>
      <c r="G17">
        <v>83.926919518963899</v>
      </c>
      <c r="H17" s="13">
        <f t="shared" si="0"/>
        <v>84.238541433286144</v>
      </c>
      <c r="J17" s="13" t="s">
        <v>25</v>
      </c>
      <c r="K17">
        <v>81.406105457909305</v>
      </c>
      <c r="L17">
        <v>81.1285846438482</v>
      </c>
      <c r="M17">
        <v>81.776133209990704</v>
      </c>
      <c r="N17">
        <v>84.181313598519793</v>
      </c>
      <c r="O17">
        <v>81.759259259259196</v>
      </c>
      <c r="P17" s="13">
        <f t="shared" si="1"/>
        <v>82.050279233905442</v>
      </c>
    </row>
    <row r="18" spans="1:16" x14ac:dyDescent="0.25">
      <c r="A18">
        <v>14</v>
      </c>
      <c r="B18" s="13" t="s">
        <v>26</v>
      </c>
      <c r="C18">
        <v>82.899022801302905</v>
      </c>
      <c r="D18">
        <v>84.690553745928298</v>
      </c>
      <c r="E18">
        <v>83.713355048859896</v>
      </c>
      <c r="F18">
        <v>84.715447154471505</v>
      </c>
      <c r="G18">
        <v>83.089430894308904</v>
      </c>
      <c r="H18" s="13">
        <f t="shared" si="0"/>
        <v>83.821561928974319</v>
      </c>
      <c r="J18" s="13" t="s">
        <v>26</v>
      </c>
      <c r="K18">
        <v>75.974025974025906</v>
      </c>
      <c r="L18">
        <v>75.324675324675297</v>
      </c>
      <c r="M18">
        <v>79.220779220779207</v>
      </c>
      <c r="N18">
        <v>72.549019607843107</v>
      </c>
      <c r="O18">
        <v>73.202614379084906</v>
      </c>
      <c r="P18" s="13">
        <f t="shared" si="1"/>
        <v>75.254222901281679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97.804054054054006</v>
      </c>
      <c r="E19">
        <v>97.297297297297305</v>
      </c>
      <c r="F19">
        <v>97.128378378378301</v>
      </c>
      <c r="G19">
        <v>96.790540540540505</v>
      </c>
      <c r="H19" s="13">
        <f t="shared" si="0"/>
        <v>97.533783783783747</v>
      </c>
      <c r="J19" s="13" t="s">
        <v>27</v>
      </c>
      <c r="K19">
        <v>91.891891891891902</v>
      </c>
      <c r="L19">
        <v>90.540540540540505</v>
      </c>
      <c r="M19">
        <v>93.243243243243199</v>
      </c>
      <c r="N19">
        <v>87.837837837837796</v>
      </c>
      <c r="O19">
        <v>92.567567567567494</v>
      </c>
      <c r="P19" s="13">
        <f t="shared" si="1"/>
        <v>91.216216216216182</v>
      </c>
    </row>
    <row r="20" spans="1:16" x14ac:dyDescent="0.25">
      <c r="A20">
        <v>16</v>
      </c>
      <c r="B20" s="13" t="s">
        <v>28</v>
      </c>
      <c r="C20">
        <v>86.770428015564207</v>
      </c>
      <c r="D20">
        <v>86.186770428015507</v>
      </c>
      <c r="E20">
        <v>86.575875486381307</v>
      </c>
      <c r="F20">
        <v>86.796116504854297</v>
      </c>
      <c r="G20">
        <v>85.048543689320297</v>
      </c>
      <c r="H20" s="13">
        <f t="shared" si="0"/>
        <v>86.275546824827117</v>
      </c>
      <c r="J20" s="13" t="s">
        <v>28</v>
      </c>
      <c r="K20">
        <v>84.496124031007696</v>
      </c>
      <c r="L20">
        <v>80.620155038759606</v>
      </c>
      <c r="M20">
        <v>80.620155038759606</v>
      </c>
      <c r="N20">
        <v>78.125</v>
      </c>
      <c r="O20">
        <v>81.25</v>
      </c>
      <c r="P20" s="13">
        <f t="shared" si="1"/>
        <v>81.022286821705379</v>
      </c>
    </row>
    <row r="21" spans="1:16" x14ac:dyDescent="0.25">
      <c r="A21">
        <v>17</v>
      </c>
      <c r="B21" s="13" t="s">
        <v>29</v>
      </c>
      <c r="C21">
        <v>97.701149425287298</v>
      </c>
      <c r="D21">
        <v>97.298850574712603</v>
      </c>
      <c r="E21">
        <v>97.183908045977006</v>
      </c>
      <c r="F21">
        <v>97.356321839080394</v>
      </c>
      <c r="G21">
        <v>97.413793103448199</v>
      </c>
      <c r="H21" s="13">
        <f t="shared" si="0"/>
        <v>97.390804597701091</v>
      </c>
      <c r="J21" s="13" t="s">
        <v>29</v>
      </c>
      <c r="K21">
        <v>96.321839080459696</v>
      </c>
      <c r="L21">
        <v>97.241379310344797</v>
      </c>
      <c r="M21">
        <v>98.160919540229798</v>
      </c>
      <c r="N21">
        <v>97.471264367816005</v>
      </c>
      <c r="O21">
        <v>96.781609195402297</v>
      </c>
      <c r="P21" s="13">
        <f t="shared" si="1"/>
        <v>97.19540229885051</v>
      </c>
    </row>
    <row r="22" spans="1:16" x14ac:dyDescent="0.25">
      <c r="A22">
        <v>18</v>
      </c>
      <c r="B22" s="13" t="s">
        <v>30</v>
      </c>
      <c r="C22">
        <v>77.5</v>
      </c>
      <c r="D22">
        <v>79.338842975206603</v>
      </c>
      <c r="E22">
        <v>74.380165289256198</v>
      </c>
      <c r="F22">
        <v>75.206611570247901</v>
      </c>
      <c r="G22">
        <v>78.5123966942148</v>
      </c>
      <c r="H22" s="13">
        <f t="shared" si="0"/>
        <v>76.987603305785086</v>
      </c>
      <c r="J22" s="13" t="s">
        <v>30</v>
      </c>
      <c r="K22">
        <v>58.064516129032199</v>
      </c>
      <c r="L22">
        <v>66.6666666666666</v>
      </c>
      <c r="M22">
        <v>63.3333333333333</v>
      </c>
      <c r="N22">
        <v>56.6666666666666</v>
      </c>
      <c r="O22">
        <v>53.3333333333333</v>
      </c>
      <c r="P22" s="13">
        <f t="shared" si="1"/>
        <v>59.612903225806392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97.297297297297305</v>
      </c>
      <c r="D24">
        <v>98.141891891891902</v>
      </c>
      <c r="E24">
        <v>96.959459459459396</v>
      </c>
      <c r="F24">
        <v>98.310810810810807</v>
      </c>
      <c r="G24">
        <v>97.972972972972897</v>
      </c>
      <c r="H24" s="13">
        <f t="shared" si="0"/>
        <v>97.736486486486484</v>
      </c>
      <c r="J24" s="13" t="s">
        <v>32</v>
      </c>
      <c r="K24">
        <v>89.864864864864799</v>
      </c>
      <c r="L24">
        <v>88.513513513513502</v>
      </c>
      <c r="M24">
        <v>90.540540540540505</v>
      </c>
      <c r="N24">
        <v>91.216216216216196</v>
      </c>
      <c r="O24">
        <v>92.567567567567494</v>
      </c>
      <c r="P24" s="13">
        <f t="shared" si="1"/>
        <v>90.540540540540491</v>
      </c>
    </row>
    <row r="25" spans="1:16" x14ac:dyDescent="0.25">
      <c r="A25">
        <v>21</v>
      </c>
      <c r="B25" s="13" t="s">
        <v>33</v>
      </c>
      <c r="C25">
        <v>81.360946745562103</v>
      </c>
      <c r="D25">
        <v>81.979320531757693</v>
      </c>
      <c r="E25">
        <v>80.797636632200806</v>
      </c>
      <c r="F25">
        <v>82.127031019202306</v>
      </c>
      <c r="G25">
        <v>82.422451994091503</v>
      </c>
      <c r="H25" s="13">
        <f t="shared" si="0"/>
        <v>81.737477384562879</v>
      </c>
      <c r="J25" s="13" t="s">
        <v>33</v>
      </c>
      <c r="K25">
        <v>67.058823529411697</v>
      </c>
      <c r="L25">
        <v>65.088757396449694</v>
      </c>
      <c r="M25">
        <v>72.781065088757401</v>
      </c>
      <c r="N25">
        <v>69.230769230769198</v>
      </c>
      <c r="O25">
        <v>69.822485207100598</v>
      </c>
      <c r="P25" s="13">
        <f t="shared" si="1"/>
        <v>68.796380090497721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91.6666666666666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96.619047619047592</v>
      </c>
    </row>
    <row r="27" spans="1:16" x14ac:dyDescent="0.25">
      <c r="A27">
        <v>23</v>
      </c>
      <c r="B27" s="13" t="s">
        <v>35</v>
      </c>
      <c r="C27">
        <v>99.084249084248995</v>
      </c>
      <c r="D27">
        <v>98.901098901098905</v>
      </c>
      <c r="E27">
        <v>98.717948717948701</v>
      </c>
      <c r="F27">
        <v>98.903107861060306</v>
      </c>
      <c r="G27">
        <v>99.085923217550203</v>
      </c>
      <c r="H27" s="13">
        <f t="shared" si="0"/>
        <v>98.938465556381431</v>
      </c>
      <c r="J27" s="13" t="s">
        <v>35</v>
      </c>
      <c r="K27">
        <v>96.350364963503594</v>
      </c>
      <c r="L27">
        <v>97.080291970802904</v>
      </c>
      <c r="M27">
        <v>97.080291970802904</v>
      </c>
      <c r="N27">
        <v>94.117647058823493</v>
      </c>
      <c r="O27">
        <v>97.794117647058798</v>
      </c>
      <c r="P27" s="13">
        <f t="shared" si="1"/>
        <v>96.484542722198341</v>
      </c>
    </row>
    <row r="28" spans="1:16" x14ac:dyDescent="0.25">
      <c r="A28">
        <v>24</v>
      </c>
      <c r="B28" s="13" t="s">
        <v>36</v>
      </c>
      <c r="C28">
        <v>89.310344827586206</v>
      </c>
      <c r="D28">
        <v>88.054607508532399</v>
      </c>
      <c r="E28">
        <v>89.690721649484502</v>
      </c>
      <c r="F28">
        <v>90.136054421768705</v>
      </c>
      <c r="G28">
        <v>90.068493150684901</v>
      </c>
      <c r="H28" s="13">
        <f t="shared" si="0"/>
        <v>89.452044311611331</v>
      </c>
      <c r="J28" s="13" t="s">
        <v>36</v>
      </c>
      <c r="K28">
        <v>58.6666666666666</v>
      </c>
      <c r="L28">
        <v>70.8333333333333</v>
      </c>
      <c r="M28">
        <v>68.918918918918905</v>
      </c>
      <c r="N28">
        <v>76.056338028168994</v>
      </c>
      <c r="O28">
        <v>65.753424657534197</v>
      </c>
      <c r="P28" s="13">
        <f t="shared" si="1"/>
        <v>68.045736320924405</v>
      </c>
    </row>
    <row r="29" spans="1:16" x14ac:dyDescent="0.25">
      <c r="A29">
        <v>25</v>
      </c>
      <c r="B29" s="13" t="s">
        <v>37</v>
      </c>
      <c r="C29">
        <v>93.427230046948296</v>
      </c>
      <c r="D29">
        <v>92.488262910798099</v>
      </c>
      <c r="E29">
        <v>93.457943925233593</v>
      </c>
      <c r="F29">
        <v>92.990654205607399</v>
      </c>
      <c r="G29">
        <v>94.859813084112105</v>
      </c>
      <c r="H29" s="13">
        <f t="shared" si="0"/>
        <v>93.444780834539884</v>
      </c>
      <c r="J29" s="13" t="s">
        <v>37</v>
      </c>
      <c r="K29">
        <v>79.629629629629605</v>
      </c>
      <c r="L29">
        <v>81.481481481481396</v>
      </c>
      <c r="M29">
        <v>79.245283018867894</v>
      </c>
      <c r="N29">
        <v>71.698113207547095</v>
      </c>
      <c r="O29">
        <v>69.811320754716903</v>
      </c>
      <c r="P29" s="13">
        <f t="shared" si="1"/>
        <v>76.373165618448581</v>
      </c>
    </row>
    <row r="30" spans="1:16" x14ac:dyDescent="0.25">
      <c r="A30">
        <v>26</v>
      </c>
      <c r="B30" s="13" t="s">
        <v>38</v>
      </c>
      <c r="C30">
        <v>99.120879120879096</v>
      </c>
      <c r="D30">
        <v>99.560439560439505</v>
      </c>
      <c r="E30">
        <v>97.802197802197796</v>
      </c>
      <c r="F30">
        <v>98.241758241758205</v>
      </c>
      <c r="G30">
        <v>98.684210526315695</v>
      </c>
      <c r="H30" s="13">
        <f t="shared" si="0"/>
        <v>98.681897050318042</v>
      </c>
      <c r="J30" s="13" t="s">
        <v>38</v>
      </c>
      <c r="K30">
        <v>95.614035087719301</v>
      </c>
      <c r="L30">
        <v>98.245614035087698</v>
      </c>
      <c r="M30">
        <v>96.491228070175396</v>
      </c>
      <c r="N30">
        <v>96.491228070175396</v>
      </c>
      <c r="O30">
        <v>95.575221238937999</v>
      </c>
      <c r="P30" s="13">
        <f t="shared" si="1"/>
        <v>96.483465300419169</v>
      </c>
    </row>
    <row r="31" spans="1:16" x14ac:dyDescent="0.25">
      <c r="A31">
        <v>27</v>
      </c>
      <c r="B31" s="13" t="s">
        <v>39</v>
      </c>
      <c r="C31">
        <v>63.437236731255197</v>
      </c>
      <c r="D31">
        <v>65.290648694186999</v>
      </c>
      <c r="E31">
        <v>65.206402695871901</v>
      </c>
      <c r="F31">
        <v>65.290648694186999</v>
      </c>
      <c r="G31">
        <v>63.383838383838302</v>
      </c>
      <c r="H31" s="13">
        <f t="shared" si="0"/>
        <v>64.521755039867884</v>
      </c>
      <c r="J31" s="13" t="s">
        <v>39</v>
      </c>
      <c r="K31">
        <v>60.606060606060602</v>
      </c>
      <c r="L31">
        <v>59.595959595959499</v>
      </c>
      <c r="M31">
        <v>54.882154882154801</v>
      </c>
      <c r="N31">
        <v>57.912457912457903</v>
      </c>
      <c r="O31">
        <v>60.472972972972897</v>
      </c>
      <c r="P31" s="13">
        <f t="shared" si="1"/>
        <v>58.693921193921142</v>
      </c>
    </row>
    <row r="32" spans="1:16" x14ac:dyDescent="0.25">
      <c r="A32">
        <v>28</v>
      </c>
      <c r="B32" s="13" t="s">
        <v>40</v>
      </c>
      <c r="C32">
        <v>65.832681782642695</v>
      </c>
      <c r="D32">
        <v>67.709147771696607</v>
      </c>
      <c r="E32">
        <v>65.363565285379195</v>
      </c>
      <c r="F32">
        <v>66.145426114151604</v>
      </c>
      <c r="G32">
        <v>66.5625</v>
      </c>
      <c r="H32" s="13">
        <f t="shared" si="0"/>
        <v>66.32266419077402</v>
      </c>
      <c r="J32" s="13" t="s">
        <v>40</v>
      </c>
      <c r="K32">
        <v>61.5625</v>
      </c>
      <c r="L32">
        <v>57.8125</v>
      </c>
      <c r="M32">
        <v>62.8125</v>
      </c>
      <c r="N32">
        <v>61.875</v>
      </c>
      <c r="O32">
        <v>58.934169278996798</v>
      </c>
      <c r="P32" s="13">
        <f t="shared" si="1"/>
        <v>60.599333855799365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88.8</v>
      </c>
      <c r="L33" s="9">
        <v>85.6</v>
      </c>
      <c r="M33" s="9">
        <v>89.6</v>
      </c>
      <c r="N33" s="9">
        <v>89.6</v>
      </c>
      <c r="O33" s="10">
        <v>87.2</v>
      </c>
      <c r="P33" s="14">
        <f t="shared" si="1"/>
        <v>88.16</v>
      </c>
    </row>
    <row r="34" spans="1:16" x14ac:dyDescent="0.25">
      <c r="H34" s="14">
        <f>AVERAGE(H5:H33)</f>
        <v>88.898946777576953</v>
      </c>
      <c r="P34" s="14">
        <f>AVERAGE(P5:P33)</f>
        <v>80.89958560623127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C359-FDE6-47B9-B59A-14C8E6993633}">
  <dimension ref="A3:P34"/>
  <sheetViews>
    <sheetView zoomScale="91" workbookViewId="0">
      <selection activeCell="P5" sqref="P5:P33"/>
    </sheetView>
  </sheetViews>
  <sheetFormatPr baseColWidth="10" defaultRowHeight="15" x14ac:dyDescent="0.25"/>
  <sheetData>
    <row r="3" spans="1:16" x14ac:dyDescent="0.25">
      <c r="C3" s="61" t="s">
        <v>42</v>
      </c>
      <c r="D3" s="62"/>
      <c r="E3" s="62"/>
      <c r="F3" s="62"/>
      <c r="G3" s="63"/>
      <c r="H3" s="6"/>
      <c r="K3" s="61" t="s">
        <v>43</v>
      </c>
      <c r="L3" s="62"/>
      <c r="M3" s="62"/>
      <c r="N3" s="62"/>
      <c r="O3" s="63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86.202830188679201</v>
      </c>
      <c r="D5">
        <v>86.698113207547095</v>
      </c>
      <c r="E5">
        <v>85.919811320754704</v>
      </c>
      <c r="F5">
        <v>86.2264150943396</v>
      </c>
      <c r="G5">
        <v>86.768867924528294</v>
      </c>
      <c r="H5" s="13">
        <f>AVERAGE(C5:G5)</f>
        <v>86.363207547169779</v>
      </c>
      <c r="J5" s="12" t="s">
        <v>13</v>
      </c>
      <c r="K5">
        <v>85.660377358490507</v>
      </c>
      <c r="L5">
        <v>84.433962264150907</v>
      </c>
      <c r="M5">
        <v>85.754716981132006</v>
      </c>
      <c r="N5">
        <v>85.943396226415004</v>
      </c>
      <c r="O5">
        <v>86.981132075471706</v>
      </c>
      <c r="P5" s="13">
        <f>AVERAGE(K5:O5)</f>
        <v>85.75471698113202</v>
      </c>
    </row>
    <row r="6" spans="1:16" x14ac:dyDescent="0.25">
      <c r="A6">
        <v>2</v>
      </c>
      <c r="B6" s="13" t="s">
        <v>14</v>
      </c>
      <c r="C6">
        <v>77.536231884057898</v>
      </c>
      <c r="D6">
        <v>81.521739130434696</v>
      </c>
      <c r="E6">
        <v>80.072463768115895</v>
      </c>
      <c r="F6">
        <v>78.985507246376798</v>
      </c>
      <c r="G6">
        <v>79.710144927536206</v>
      </c>
      <c r="H6" s="13">
        <f t="shared" ref="H6:H33" si="0">AVERAGE(C6:G6)</f>
        <v>79.565217391304287</v>
      </c>
      <c r="J6" s="13" t="s">
        <v>14</v>
      </c>
      <c r="K6">
        <v>59.420289855072397</v>
      </c>
      <c r="L6">
        <v>63.768115942028899</v>
      </c>
      <c r="M6">
        <v>65.2173913043478</v>
      </c>
      <c r="N6">
        <v>66.6666666666666</v>
      </c>
      <c r="O6">
        <v>71.014492753623102</v>
      </c>
      <c r="P6" s="13">
        <f t="shared" ref="P6:P33" si="1">AVERAGE(K6:O6)</f>
        <v>65.217391304347757</v>
      </c>
    </row>
    <row r="7" spans="1:16" x14ac:dyDescent="0.25">
      <c r="A7">
        <v>3</v>
      </c>
      <c r="B7" s="13" t="s">
        <v>15</v>
      </c>
      <c r="C7">
        <v>89.873417721518905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3">
        <f t="shared" si="0"/>
        <v>89.479842569939322</v>
      </c>
      <c r="J7" s="13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3">
        <f t="shared" si="1"/>
        <v>55.54802259887002</v>
      </c>
    </row>
    <row r="8" spans="1:16" x14ac:dyDescent="0.25">
      <c r="A8">
        <v>4</v>
      </c>
      <c r="B8" s="13" t="s">
        <v>16</v>
      </c>
      <c r="C8">
        <v>91.417910447761201</v>
      </c>
      <c r="D8">
        <v>91.821561338289897</v>
      </c>
      <c r="E8">
        <v>91.078066914498095</v>
      </c>
      <c r="F8">
        <v>90.706319702602201</v>
      </c>
      <c r="G8">
        <v>92.936802973977606</v>
      </c>
      <c r="H8" s="13">
        <f t="shared" si="0"/>
        <v>91.592132275425797</v>
      </c>
      <c r="J8" s="13" t="s">
        <v>16</v>
      </c>
      <c r="K8">
        <v>79.411764705882305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3">
        <f t="shared" si="1"/>
        <v>80.061457418788365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3">
        <f t="shared" si="0"/>
        <v>81.310349517203818</v>
      </c>
      <c r="J9" s="13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3">
        <f t="shared" si="1"/>
        <v>68.250276854927975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3">
        <f t="shared" si="0"/>
        <v>81.290398126463657</v>
      </c>
      <c r="J10" s="13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3">
        <f t="shared" si="1"/>
        <v>73.183500793231048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3">
        <f t="shared" si="0"/>
        <v>99.07422470767662</v>
      </c>
      <c r="J11" s="13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3">
        <f t="shared" si="1"/>
        <v>90.595573440643832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3">
        <f t="shared" si="1"/>
        <v>93.999999999999972</v>
      </c>
    </row>
    <row r="13" spans="1:16" x14ac:dyDescent="0.25">
      <c r="A13">
        <v>9</v>
      </c>
      <c r="B13" s="13" t="s">
        <v>21</v>
      </c>
      <c r="C13">
        <v>84.418145956607404</v>
      </c>
      <c r="D13">
        <v>84.418145956607404</v>
      </c>
      <c r="E13">
        <v>85.085413929040698</v>
      </c>
      <c r="F13">
        <v>84.428383705650404</v>
      </c>
      <c r="G13">
        <v>84.559789750328505</v>
      </c>
      <c r="H13" s="13">
        <f t="shared" si="0"/>
        <v>84.581975859646874</v>
      </c>
      <c r="J13" s="13" t="s">
        <v>21</v>
      </c>
      <c r="K13">
        <v>81.364829396325405</v>
      </c>
      <c r="L13">
        <v>83.989501312335904</v>
      </c>
      <c r="M13">
        <v>78.684210526315795</v>
      </c>
      <c r="N13">
        <v>83.157894736842096</v>
      </c>
      <c r="O13">
        <v>77.894736842105203</v>
      </c>
      <c r="P13" s="13">
        <f t="shared" si="1"/>
        <v>81.018234562784883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98.837209302325505</v>
      </c>
      <c r="H14" s="13">
        <f t="shared" si="0"/>
        <v>99.069767441860421</v>
      </c>
      <c r="J14" s="13" t="s">
        <v>22</v>
      </c>
      <c r="K14">
        <v>95.348837209302303</v>
      </c>
      <c r="L14">
        <v>90.697674418604606</v>
      </c>
      <c r="M14">
        <v>97.674418604651095</v>
      </c>
      <c r="N14">
        <v>100</v>
      </c>
      <c r="O14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>
        <v>96.3470319634703</v>
      </c>
      <c r="D15">
        <v>96.3470319634703</v>
      </c>
      <c r="E15">
        <v>96.575342465753394</v>
      </c>
      <c r="F15">
        <v>97.949886104783602</v>
      </c>
      <c r="G15">
        <v>97.266514806378098</v>
      </c>
      <c r="H15" s="13">
        <f t="shared" si="0"/>
        <v>96.897161460771144</v>
      </c>
      <c r="J15" s="13" t="s">
        <v>23</v>
      </c>
      <c r="K15">
        <v>96.363636363636303</v>
      </c>
      <c r="L15">
        <v>94.545454545454504</v>
      </c>
      <c r="M15">
        <v>94.545454545454504</v>
      </c>
      <c r="N15">
        <v>90.825688073394403</v>
      </c>
      <c r="O15">
        <v>93.577981651376106</v>
      </c>
      <c r="P15" s="13">
        <f t="shared" si="1"/>
        <v>93.971643035863167</v>
      </c>
    </row>
    <row r="16" spans="1:16" x14ac:dyDescent="0.25">
      <c r="A16">
        <v>12</v>
      </c>
      <c r="B16" s="13" t="s">
        <v>24</v>
      </c>
      <c r="C16">
        <v>98.409090909090907</v>
      </c>
      <c r="D16">
        <v>98.75</v>
      </c>
      <c r="E16">
        <v>98.181818181818102</v>
      </c>
      <c r="F16">
        <v>98.295454545454504</v>
      </c>
      <c r="G16">
        <v>98.863636363636303</v>
      </c>
      <c r="H16" s="13">
        <f t="shared" si="0"/>
        <v>98.499999999999972</v>
      </c>
      <c r="J16" s="13" t="s">
        <v>24</v>
      </c>
      <c r="K16">
        <v>94.090909090909093</v>
      </c>
      <c r="L16">
        <v>91.363636363636303</v>
      </c>
      <c r="M16">
        <v>88.636363636363598</v>
      </c>
      <c r="N16">
        <v>92.727272727272705</v>
      </c>
      <c r="O16">
        <v>93.636363636363598</v>
      </c>
      <c r="P16" s="13">
        <f t="shared" si="1"/>
        <v>92.090909090909051</v>
      </c>
    </row>
    <row r="17" spans="1:16" x14ac:dyDescent="0.25">
      <c r="A17">
        <v>13</v>
      </c>
      <c r="B17" s="13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3">
        <f t="shared" si="0"/>
        <v>83.507615719802573</v>
      </c>
      <c r="J17" s="13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3">
        <f t="shared" si="1"/>
        <v>81.365590845239282</v>
      </c>
    </row>
    <row r="18" spans="1:16" x14ac:dyDescent="0.25">
      <c r="A18">
        <v>14</v>
      </c>
      <c r="B18" s="13" t="s">
        <v>26</v>
      </c>
      <c r="C18">
        <v>82.084690553745901</v>
      </c>
      <c r="D18">
        <v>84.039087947882706</v>
      </c>
      <c r="E18">
        <v>83.876221498371294</v>
      </c>
      <c r="F18">
        <v>84.065040650406502</v>
      </c>
      <c r="G18">
        <v>83.902439024390205</v>
      </c>
      <c r="H18" s="13">
        <f t="shared" si="0"/>
        <v>83.593495934959321</v>
      </c>
      <c r="J18" s="13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3">
        <f t="shared" si="1"/>
        <v>75.774552245140441</v>
      </c>
    </row>
    <row r="19" spans="1:16" x14ac:dyDescent="0.25">
      <c r="A19">
        <v>15</v>
      </c>
      <c r="B19" s="13" t="s">
        <v>27</v>
      </c>
      <c r="C19">
        <v>98.479729729729698</v>
      </c>
      <c r="D19">
        <v>96.959459459459396</v>
      </c>
      <c r="E19">
        <v>97.128378378378301</v>
      </c>
      <c r="F19">
        <v>96.6216216216216</v>
      </c>
      <c r="G19">
        <v>96.452702702702695</v>
      </c>
      <c r="H19" s="13">
        <f t="shared" si="0"/>
        <v>97.128378378378343</v>
      </c>
      <c r="J19" s="13" t="s">
        <v>27</v>
      </c>
      <c r="K19">
        <v>91.891891891891902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3">
        <f t="shared" si="1"/>
        <v>90.540540540540519</v>
      </c>
    </row>
    <row r="20" spans="1:16" x14ac:dyDescent="0.25">
      <c r="A20">
        <v>16</v>
      </c>
      <c r="B20" s="13" t="s">
        <v>28</v>
      </c>
      <c r="C20">
        <v>86.964980544746993</v>
      </c>
      <c r="D20">
        <v>85.992217898832607</v>
      </c>
      <c r="E20">
        <v>85.603112840466906</v>
      </c>
      <c r="F20">
        <v>86.019417475728105</v>
      </c>
      <c r="G20">
        <v>85.242718446601899</v>
      </c>
      <c r="H20" s="13">
        <f t="shared" si="0"/>
        <v>85.964489441275305</v>
      </c>
      <c r="J20" s="13" t="s">
        <v>28</v>
      </c>
      <c r="K20">
        <v>82.945736434108497</v>
      </c>
      <c r="L20">
        <v>78.2945736434108</v>
      </c>
      <c r="M20">
        <v>78.2945736434108</v>
      </c>
      <c r="N20">
        <v>77.34375</v>
      </c>
      <c r="O20">
        <v>78.90625</v>
      </c>
      <c r="P20" s="13">
        <f t="shared" si="1"/>
        <v>79.156976744186025</v>
      </c>
    </row>
    <row r="21" spans="1:16" x14ac:dyDescent="0.25">
      <c r="A21">
        <v>17</v>
      </c>
      <c r="B21" s="13" t="s">
        <v>29</v>
      </c>
      <c r="C21">
        <v>97.241379310344797</v>
      </c>
      <c r="D21">
        <v>97.298850574712603</v>
      </c>
      <c r="E21">
        <v>97.126436781609101</v>
      </c>
      <c r="F21">
        <v>97.298850574712603</v>
      </c>
      <c r="G21">
        <v>95.919540229885001</v>
      </c>
      <c r="H21" s="13">
        <f t="shared" si="0"/>
        <v>96.977011494252821</v>
      </c>
      <c r="J21" s="13" t="s">
        <v>29</v>
      </c>
      <c r="K21">
        <v>95.632183908045903</v>
      </c>
      <c r="L21">
        <v>97.471264367816005</v>
      </c>
      <c r="M21">
        <v>98.160919540229798</v>
      </c>
      <c r="N21">
        <v>97.471264367816005</v>
      </c>
      <c r="O21">
        <v>95.402298850574695</v>
      </c>
      <c r="P21" s="13">
        <f t="shared" si="1"/>
        <v>96.827586206896484</v>
      </c>
    </row>
    <row r="22" spans="1:16" x14ac:dyDescent="0.25">
      <c r="A22">
        <v>18</v>
      </c>
      <c r="B22" s="13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78.5123966942148</v>
      </c>
      <c r="H22" s="13">
        <f t="shared" si="0"/>
        <v>76.490358126721702</v>
      </c>
      <c r="J22" s="13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3">
        <f t="shared" si="1"/>
        <v>58.967741935483843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97.297297297297305</v>
      </c>
      <c r="D24">
        <v>98.310810810810807</v>
      </c>
      <c r="E24">
        <v>97.128378378378301</v>
      </c>
      <c r="F24">
        <v>98.310810810810807</v>
      </c>
      <c r="G24">
        <v>98.141891891891902</v>
      </c>
      <c r="H24" s="13">
        <f t="shared" si="0"/>
        <v>97.837837837837839</v>
      </c>
      <c r="J24" s="13" t="s">
        <v>32</v>
      </c>
      <c r="K24">
        <v>86.486486486486399</v>
      </c>
      <c r="L24">
        <v>89.189189189189193</v>
      </c>
      <c r="M24">
        <v>88.513513513513502</v>
      </c>
      <c r="N24">
        <v>90.540540540540505</v>
      </c>
      <c r="O24">
        <v>94.594594594594597</v>
      </c>
      <c r="P24" s="13">
        <f t="shared" si="1"/>
        <v>89.864864864864842</v>
      </c>
    </row>
    <row r="25" spans="1:16" x14ac:dyDescent="0.25">
      <c r="A25">
        <v>21</v>
      </c>
      <c r="B25" s="13" t="s">
        <v>33</v>
      </c>
      <c r="C25">
        <v>80.325443786982206</v>
      </c>
      <c r="D25">
        <v>80.649926144756193</v>
      </c>
      <c r="E25">
        <v>79.615952732644004</v>
      </c>
      <c r="F25">
        <v>82.274741506646905</v>
      </c>
      <c r="G25">
        <v>81.536189069423898</v>
      </c>
      <c r="H25" s="13">
        <f t="shared" si="0"/>
        <v>80.880450648090644</v>
      </c>
      <c r="J25" s="13" t="s">
        <v>33</v>
      </c>
      <c r="K25">
        <v>68.823529411764696</v>
      </c>
      <c r="L25">
        <v>62.130177514792898</v>
      </c>
      <c r="M25">
        <v>74.556213017751404</v>
      </c>
      <c r="N25">
        <v>72.189349112426001</v>
      </c>
      <c r="O25">
        <v>72.189349112426001</v>
      </c>
      <c r="P25" s="13">
        <f t="shared" si="1"/>
        <v>69.977723633832198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97.730158730158706</v>
      </c>
    </row>
    <row r="27" spans="1:16" x14ac:dyDescent="0.25">
      <c r="A27">
        <v>23</v>
      </c>
      <c r="B27" s="13" t="s">
        <v>35</v>
      </c>
      <c r="C27">
        <v>98.351648351648294</v>
      </c>
      <c r="D27">
        <v>98.717948717948701</v>
      </c>
      <c r="E27">
        <v>98.717948717948701</v>
      </c>
      <c r="F27">
        <v>98.720292504570295</v>
      </c>
      <c r="G27">
        <v>98.720292504570295</v>
      </c>
      <c r="H27" s="13">
        <f t="shared" si="0"/>
        <v>98.645626159337255</v>
      </c>
      <c r="J27" s="13" t="s">
        <v>35</v>
      </c>
      <c r="K27">
        <v>97.080291970802904</v>
      </c>
      <c r="L27">
        <v>95.620437956204299</v>
      </c>
      <c r="M27">
        <v>97.080291970802904</v>
      </c>
      <c r="N27">
        <v>96.323529411764696</v>
      </c>
      <c r="O27">
        <v>97.794117647058798</v>
      </c>
      <c r="P27" s="13">
        <f t="shared" si="1"/>
        <v>96.77973379132672</v>
      </c>
    </row>
    <row r="28" spans="1:16" x14ac:dyDescent="0.25">
      <c r="A28">
        <v>24</v>
      </c>
      <c r="B28" s="13" t="s">
        <v>36</v>
      </c>
      <c r="C28">
        <v>89.310344827586206</v>
      </c>
      <c r="D28">
        <v>86.006825938566493</v>
      </c>
      <c r="E28">
        <v>89.347079037800697</v>
      </c>
      <c r="F28">
        <v>89.115646258503403</v>
      </c>
      <c r="G28">
        <v>89.041095890410901</v>
      </c>
      <c r="H28" s="13">
        <f t="shared" si="0"/>
        <v>88.564198390573551</v>
      </c>
      <c r="J28" s="13" t="s">
        <v>36</v>
      </c>
      <c r="K28">
        <v>58.6666666666666</v>
      </c>
      <c r="L28">
        <v>73.6111111111111</v>
      </c>
      <c r="M28">
        <v>66.216216216216196</v>
      </c>
      <c r="N28">
        <v>76.056338028168994</v>
      </c>
      <c r="O28">
        <v>72.602739726027394</v>
      </c>
      <c r="P28" s="13">
        <f t="shared" si="1"/>
        <v>69.430614349638063</v>
      </c>
    </row>
    <row r="29" spans="1:16" x14ac:dyDescent="0.25">
      <c r="A29">
        <v>25</v>
      </c>
      <c r="B29" s="13" t="s">
        <v>37</v>
      </c>
      <c r="C29">
        <v>93.896713615023401</v>
      </c>
      <c r="D29">
        <v>92.018779342722993</v>
      </c>
      <c r="E29">
        <v>93.457943925233593</v>
      </c>
      <c r="F29">
        <v>91.121495327102807</v>
      </c>
      <c r="G29">
        <v>92.523364485981304</v>
      </c>
      <c r="H29" s="13">
        <f t="shared" si="0"/>
        <v>92.603659339212811</v>
      </c>
      <c r="J29" s="13" t="s">
        <v>37</v>
      </c>
      <c r="K29">
        <v>83.3333333333333</v>
      </c>
      <c r="L29">
        <v>79.629629629629605</v>
      </c>
      <c r="M29">
        <v>79.245283018867894</v>
      </c>
      <c r="N29">
        <v>83.018867924528294</v>
      </c>
      <c r="O29">
        <v>73.584905660377302</v>
      </c>
      <c r="P29" s="13">
        <f t="shared" si="1"/>
        <v>79.762403913347271</v>
      </c>
    </row>
    <row r="30" spans="1:16" x14ac:dyDescent="0.25">
      <c r="A30">
        <v>26</v>
      </c>
      <c r="B30" s="13" t="s">
        <v>38</v>
      </c>
      <c r="C30">
        <v>98.681318681318601</v>
      </c>
      <c r="D30">
        <v>99.120879120879096</v>
      </c>
      <c r="E30">
        <v>97.802197802197796</v>
      </c>
      <c r="F30">
        <v>98.241758241758205</v>
      </c>
      <c r="G30">
        <v>98.903508771929793</v>
      </c>
      <c r="H30" s="13">
        <f t="shared" si="0"/>
        <v>98.549932523616704</v>
      </c>
      <c r="J30" s="13" t="s">
        <v>38</v>
      </c>
      <c r="K30">
        <v>95.614035087719301</v>
      </c>
      <c r="L30">
        <v>96.491228070175396</v>
      </c>
      <c r="M30">
        <v>97.368421052631504</v>
      </c>
      <c r="N30">
        <v>95.614035087719301</v>
      </c>
      <c r="O30">
        <v>94.690265486725593</v>
      </c>
      <c r="P30" s="13">
        <f t="shared" si="1"/>
        <v>95.955596956994214</v>
      </c>
    </row>
    <row r="31" spans="1:16" x14ac:dyDescent="0.25">
      <c r="A31">
        <v>27</v>
      </c>
      <c r="B31" s="13" t="s">
        <v>39</v>
      </c>
      <c r="C31">
        <v>64.279696714406001</v>
      </c>
      <c r="D31">
        <v>65.627632687447303</v>
      </c>
      <c r="E31">
        <v>65.206402695871901</v>
      </c>
      <c r="F31">
        <v>64.195450716090903</v>
      </c>
      <c r="G31">
        <v>62.373737373737299</v>
      </c>
      <c r="H31" s="13">
        <f t="shared" si="0"/>
        <v>64.336584037510676</v>
      </c>
      <c r="J31" s="13" t="s">
        <v>39</v>
      </c>
      <c r="K31">
        <v>60.269360269360199</v>
      </c>
      <c r="L31">
        <v>56.565656565656496</v>
      </c>
      <c r="M31">
        <v>56.2289562289562</v>
      </c>
      <c r="N31">
        <v>57.5757575757575</v>
      </c>
      <c r="O31">
        <v>56.418918918918898</v>
      </c>
      <c r="P31" s="13">
        <f t="shared" si="1"/>
        <v>57.411729911729857</v>
      </c>
    </row>
    <row r="32" spans="1:16" x14ac:dyDescent="0.25">
      <c r="A32">
        <v>28</v>
      </c>
      <c r="B32" s="13" t="s">
        <v>40</v>
      </c>
      <c r="C32">
        <v>66.145426114151604</v>
      </c>
      <c r="D32">
        <v>67.161845191555898</v>
      </c>
      <c r="E32">
        <v>64.738076622361206</v>
      </c>
      <c r="F32">
        <v>65.676309616888105</v>
      </c>
      <c r="G32">
        <v>66.640625</v>
      </c>
      <c r="H32" s="13">
        <f t="shared" si="0"/>
        <v>66.072456508991365</v>
      </c>
      <c r="J32" s="13" t="s">
        <v>40</v>
      </c>
      <c r="K32">
        <v>61.5625</v>
      </c>
      <c r="L32">
        <v>58.75</v>
      </c>
      <c r="M32">
        <v>61.25</v>
      </c>
      <c r="N32">
        <v>61.5625</v>
      </c>
      <c r="O32">
        <v>58.620689655172399</v>
      </c>
      <c r="P32" s="13">
        <f t="shared" si="1"/>
        <v>60.349137931034477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4">
        <f t="shared" si="0"/>
        <v>92.11999999999999</v>
      </c>
      <c r="J33" s="14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4">
        <f t="shared" si="1"/>
        <v>85.759999999999991</v>
      </c>
    </row>
    <row r="34" spans="1:16" x14ac:dyDescent="0.25">
      <c r="H34" s="14">
        <f>AVERAGE(H5:H33)</f>
        <v>88.576875201155545</v>
      </c>
      <c r="P34" s="14">
        <f>AVERAGE(P5:P33)</f>
        <v>80.690826112341171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F46-C5CC-4865-851C-6B5BC7337570}">
  <dimension ref="A3:P34"/>
  <sheetViews>
    <sheetView zoomScale="93" workbookViewId="0">
      <selection activeCell="P5" sqref="P5:P33"/>
    </sheetView>
  </sheetViews>
  <sheetFormatPr baseColWidth="10" defaultRowHeight="15" x14ac:dyDescent="0.25"/>
  <sheetData>
    <row r="3" spans="1:16" x14ac:dyDescent="0.25">
      <c r="C3" s="61" t="s">
        <v>42</v>
      </c>
      <c r="D3" s="62"/>
      <c r="E3" s="62"/>
      <c r="F3" s="62"/>
      <c r="G3" s="63"/>
      <c r="H3" s="6"/>
      <c r="K3" s="61" t="s">
        <v>43</v>
      </c>
      <c r="L3" s="62"/>
      <c r="M3" s="62"/>
      <c r="N3" s="62"/>
      <c r="O3" s="63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86.25</v>
      </c>
      <c r="D5">
        <v>87.264150943396203</v>
      </c>
      <c r="E5">
        <v>86.014150943396203</v>
      </c>
      <c r="F5">
        <v>87.240566037735803</v>
      </c>
      <c r="G5">
        <v>87.051886792452805</v>
      </c>
      <c r="H5" s="13">
        <f>AVERAGE(C5:G5)</f>
        <v>86.764150943396203</v>
      </c>
      <c r="J5" s="12" t="s">
        <v>13</v>
      </c>
      <c r="K5">
        <v>85</v>
      </c>
      <c r="L5">
        <v>85.188679245282998</v>
      </c>
      <c r="M5">
        <v>85.754716981132006</v>
      </c>
      <c r="N5">
        <v>86.132075471698101</v>
      </c>
      <c r="O5">
        <v>87.358490566037702</v>
      </c>
      <c r="P5" s="13">
        <f>AVERAGE(K5:O5)</f>
        <v>85.886792452830164</v>
      </c>
    </row>
    <row r="6" spans="1:16" x14ac:dyDescent="0.25">
      <c r="A6">
        <v>2</v>
      </c>
      <c r="B6" s="13" t="s">
        <v>14</v>
      </c>
      <c r="C6">
        <v>79.347826086956502</v>
      </c>
      <c r="D6">
        <v>84.420289855072397</v>
      </c>
      <c r="E6">
        <v>80.434782608695599</v>
      </c>
      <c r="F6">
        <v>76.449275362318801</v>
      </c>
      <c r="G6">
        <v>79.710144927536206</v>
      </c>
      <c r="H6" s="13">
        <f t="shared" ref="H6:H33" si="0">AVERAGE(C6:G6)</f>
        <v>80.072463768115895</v>
      </c>
      <c r="J6" s="13" t="s">
        <v>14</v>
      </c>
      <c r="K6">
        <v>63.768115942028899</v>
      </c>
      <c r="L6">
        <v>57.971014492753604</v>
      </c>
      <c r="M6">
        <v>60.869565217391298</v>
      </c>
      <c r="N6">
        <v>62.318840579710098</v>
      </c>
      <c r="O6">
        <v>68.115942028985501</v>
      </c>
      <c r="P6" s="13">
        <f t="shared" ref="P6:P33" si="1">AVERAGE(K6:O6)</f>
        <v>62.608695652173878</v>
      </c>
    </row>
    <row r="7" spans="1:16" x14ac:dyDescent="0.25">
      <c r="A7">
        <v>3</v>
      </c>
      <c r="B7" s="13" t="s">
        <v>15</v>
      </c>
      <c r="C7">
        <v>87.763713080168699</v>
      </c>
      <c r="D7">
        <v>89.873417721518905</v>
      </c>
      <c r="E7">
        <v>89.915966386554601</v>
      </c>
      <c r="F7">
        <v>87.815126050420105</v>
      </c>
      <c r="G7">
        <v>89.075630252100794</v>
      </c>
      <c r="H7" s="13">
        <f t="shared" si="0"/>
        <v>88.888770698152612</v>
      </c>
      <c r="J7" s="13" t="s">
        <v>15</v>
      </c>
      <c r="K7">
        <v>60</v>
      </c>
      <c r="L7">
        <v>56.6666666666666</v>
      </c>
      <c r="M7">
        <v>57.627118644067799</v>
      </c>
      <c r="N7">
        <v>59.322033898305001</v>
      </c>
      <c r="O7">
        <v>57.627118644067799</v>
      </c>
      <c r="P7" s="13">
        <f t="shared" si="1"/>
        <v>58.248587570621439</v>
      </c>
    </row>
    <row r="8" spans="1:16" x14ac:dyDescent="0.25">
      <c r="A8">
        <v>4</v>
      </c>
      <c r="B8" s="13" t="s">
        <v>16</v>
      </c>
      <c r="C8">
        <v>92.164179104477597</v>
      </c>
      <c r="D8">
        <v>91.821561338289897</v>
      </c>
      <c r="E8">
        <v>92.565055762081698</v>
      </c>
      <c r="F8">
        <v>91.078066914498095</v>
      </c>
      <c r="G8">
        <v>93.3085501858736</v>
      </c>
      <c r="H8" s="13">
        <f t="shared" si="0"/>
        <v>92.187482661044186</v>
      </c>
      <c r="J8" s="13" t="s">
        <v>16</v>
      </c>
      <c r="K8">
        <v>80.882352941176407</v>
      </c>
      <c r="L8">
        <v>86.567164179104395</v>
      </c>
      <c r="M8">
        <v>77.611940298507406</v>
      </c>
      <c r="N8">
        <v>79.104477611940297</v>
      </c>
      <c r="O8">
        <v>85.074626865671604</v>
      </c>
      <c r="P8" s="13">
        <f t="shared" si="1"/>
        <v>81.848112379280025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84.210526315789394</v>
      </c>
      <c r="F9">
        <v>80.116959064327403</v>
      </c>
      <c r="G9">
        <v>79.651162790697597</v>
      </c>
      <c r="H9" s="13">
        <f t="shared" si="0"/>
        <v>82.012103903168722</v>
      </c>
      <c r="J9" s="13" t="s">
        <v>17</v>
      </c>
      <c r="K9">
        <v>60.465116279069697</v>
      </c>
      <c r="L9">
        <v>58.139534883720899</v>
      </c>
      <c r="M9">
        <v>62.790697674418603</v>
      </c>
      <c r="N9">
        <v>69.767441860465098</v>
      </c>
      <c r="O9">
        <v>71.428571428571402</v>
      </c>
      <c r="P9" s="13">
        <f t="shared" si="1"/>
        <v>64.518272425249137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82.448979591836704</v>
      </c>
      <c r="E10">
        <v>80.816326530612201</v>
      </c>
      <c r="F10">
        <v>82.448979591836704</v>
      </c>
      <c r="G10">
        <v>82.857142857142804</v>
      </c>
      <c r="H10" s="13">
        <f t="shared" si="0"/>
        <v>81.861826697892226</v>
      </c>
      <c r="J10" s="13" t="s">
        <v>18</v>
      </c>
      <c r="K10">
        <v>75.806451612903203</v>
      </c>
      <c r="L10">
        <v>63.934426229508198</v>
      </c>
      <c r="M10">
        <v>73.770491803278603</v>
      </c>
      <c r="N10">
        <v>68.852459016393396</v>
      </c>
      <c r="O10">
        <v>73.770491803278603</v>
      </c>
      <c r="P10" s="13">
        <f t="shared" si="1"/>
        <v>71.226864093072408</v>
      </c>
    </row>
    <row r="11" spans="1:16" x14ac:dyDescent="0.25">
      <c r="A11">
        <v>7</v>
      </c>
      <c r="B11" s="13" t="s">
        <v>19</v>
      </c>
      <c r="C11">
        <v>99.642857142857096</v>
      </c>
      <c r="D11">
        <v>98.576512455515996</v>
      </c>
      <c r="E11">
        <v>98.220640569395002</v>
      </c>
      <c r="F11">
        <v>98.220640569395002</v>
      </c>
      <c r="G11">
        <v>98.576512455515996</v>
      </c>
      <c r="H11" s="13">
        <f t="shared" si="0"/>
        <v>98.647432638535818</v>
      </c>
      <c r="J11" s="13" t="s">
        <v>19</v>
      </c>
      <c r="K11">
        <v>88.732394366197099</v>
      </c>
      <c r="L11">
        <v>91.428571428571402</v>
      </c>
      <c r="M11">
        <v>80</v>
      </c>
      <c r="N11">
        <v>95.714285714285694</v>
      </c>
      <c r="O11">
        <v>88.571428571428498</v>
      </c>
      <c r="P11" s="13">
        <f t="shared" si="1"/>
        <v>88.88933601609655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100</v>
      </c>
      <c r="L12">
        <v>100</v>
      </c>
      <c r="M12">
        <v>90</v>
      </c>
      <c r="N12">
        <v>93.3333333333333</v>
      </c>
      <c r="O12">
        <v>90</v>
      </c>
      <c r="P12" s="13">
        <f t="shared" si="1"/>
        <v>94.666666666666657</v>
      </c>
    </row>
    <row r="13" spans="1:16" x14ac:dyDescent="0.25">
      <c r="A13">
        <v>9</v>
      </c>
      <c r="B13" s="13" t="s">
        <v>21</v>
      </c>
      <c r="C13">
        <v>84.549638395792201</v>
      </c>
      <c r="D13">
        <v>83.892176199868501</v>
      </c>
      <c r="E13">
        <v>84.888304862023602</v>
      </c>
      <c r="F13">
        <v>84.691195795006493</v>
      </c>
      <c r="G13">
        <v>84.494086727989497</v>
      </c>
      <c r="H13" s="13">
        <f t="shared" si="0"/>
        <v>84.503080396136056</v>
      </c>
      <c r="J13" s="13" t="s">
        <v>21</v>
      </c>
      <c r="K13">
        <v>81.889763779527499</v>
      </c>
      <c r="L13">
        <v>84.251968503936993</v>
      </c>
      <c r="M13">
        <v>78.157894736842096</v>
      </c>
      <c r="N13">
        <v>82.631578947368396</v>
      </c>
      <c r="O13">
        <v>79.473684210526301</v>
      </c>
      <c r="P13" s="13">
        <f t="shared" si="1"/>
        <v>81.280978035640246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99.418604651162795</v>
      </c>
      <c r="H14" s="13">
        <f t="shared" si="0"/>
        <v>99.186046511627893</v>
      </c>
      <c r="J14" s="13" t="s">
        <v>22</v>
      </c>
      <c r="K14">
        <v>90.697674418604606</v>
      </c>
      <c r="L14">
        <v>95.348837209302303</v>
      </c>
      <c r="M14">
        <v>97.674418604651095</v>
      </c>
      <c r="N14">
        <v>100</v>
      </c>
      <c r="O14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>
        <v>96.803652968036502</v>
      </c>
      <c r="D15">
        <v>96.118721461187207</v>
      </c>
      <c r="E15">
        <v>96.803652968036502</v>
      </c>
      <c r="F15">
        <v>98.177676537585398</v>
      </c>
      <c r="G15">
        <v>97.266514806378098</v>
      </c>
      <c r="H15" s="13">
        <f t="shared" si="0"/>
        <v>97.034043748244741</v>
      </c>
      <c r="J15" s="13" t="s">
        <v>23</v>
      </c>
      <c r="K15">
        <v>94.545454545454504</v>
      </c>
      <c r="L15">
        <v>92.727272727272705</v>
      </c>
      <c r="M15">
        <v>94.545454545454504</v>
      </c>
      <c r="N15">
        <v>91.743119266055004</v>
      </c>
      <c r="O15">
        <v>94.495412844036693</v>
      </c>
      <c r="P15" s="13">
        <f t="shared" si="1"/>
        <v>93.611342785654671</v>
      </c>
    </row>
    <row r="16" spans="1:16" x14ac:dyDescent="0.25">
      <c r="A16">
        <v>12</v>
      </c>
      <c r="B16" s="13" t="s">
        <v>24</v>
      </c>
      <c r="C16">
        <v>98.75</v>
      </c>
      <c r="D16">
        <v>98.636363636363598</v>
      </c>
      <c r="E16">
        <v>98.522727272727195</v>
      </c>
      <c r="F16">
        <v>98.409090909090907</v>
      </c>
      <c r="G16">
        <v>98.75</v>
      </c>
      <c r="H16" s="13">
        <f t="shared" si="0"/>
        <v>98.613636363636331</v>
      </c>
      <c r="J16" s="13" t="s">
        <v>24</v>
      </c>
      <c r="K16">
        <v>89.545454545454504</v>
      </c>
      <c r="L16">
        <v>92.272727272727195</v>
      </c>
      <c r="M16">
        <v>89.545454545454504</v>
      </c>
      <c r="N16">
        <v>92.272727272727195</v>
      </c>
      <c r="O16">
        <v>93.636363636363598</v>
      </c>
      <c r="P16" s="13">
        <f t="shared" si="1"/>
        <v>91.454545454545411</v>
      </c>
    </row>
    <row r="17" spans="1:16" x14ac:dyDescent="0.25">
      <c r="A17">
        <v>13</v>
      </c>
      <c r="B17" s="13" t="s">
        <v>25</v>
      </c>
      <c r="C17">
        <v>84.293314827665895</v>
      </c>
      <c r="D17">
        <v>83.159842701827401</v>
      </c>
      <c r="E17">
        <v>83.506823964839199</v>
      </c>
      <c r="F17">
        <v>82.697201017811693</v>
      </c>
      <c r="G17">
        <v>83.880666049953703</v>
      </c>
      <c r="H17" s="13">
        <f t="shared" si="0"/>
        <v>83.507569712419581</v>
      </c>
      <c r="J17" s="13" t="s">
        <v>25</v>
      </c>
      <c r="K17">
        <v>81.1285846438482</v>
      </c>
      <c r="L17">
        <v>79.3709528214616</v>
      </c>
      <c r="M17">
        <v>81.1285846438482</v>
      </c>
      <c r="N17">
        <v>82.5161887141535</v>
      </c>
      <c r="O17">
        <v>82.685185185185105</v>
      </c>
      <c r="P17" s="13">
        <f t="shared" si="1"/>
        <v>81.365899201699321</v>
      </c>
    </row>
    <row r="18" spans="1:16" x14ac:dyDescent="0.25">
      <c r="A18">
        <v>14</v>
      </c>
      <c r="B18" s="13" t="s">
        <v>26</v>
      </c>
      <c r="C18">
        <v>82.736156351791493</v>
      </c>
      <c r="D18">
        <v>85.016286644951094</v>
      </c>
      <c r="E18">
        <v>83.713355048859896</v>
      </c>
      <c r="F18">
        <v>83.902439024390205</v>
      </c>
      <c r="G18">
        <v>83.577235772357696</v>
      </c>
      <c r="H18" s="13">
        <f t="shared" si="0"/>
        <v>83.789094568470077</v>
      </c>
      <c r="J18" s="13" t="s">
        <v>26</v>
      </c>
      <c r="K18">
        <v>77.922077922077904</v>
      </c>
      <c r="L18">
        <v>75.974025974025906</v>
      </c>
      <c r="M18">
        <v>75.974025974025906</v>
      </c>
      <c r="N18">
        <v>73.856209150326805</v>
      </c>
      <c r="O18">
        <v>71.895424836601293</v>
      </c>
      <c r="P18" s="13">
        <f t="shared" si="1"/>
        <v>75.124352771411566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97.466216216216196</v>
      </c>
      <c r="E19">
        <v>97.128378378378301</v>
      </c>
      <c r="F19">
        <v>96.452702702702695</v>
      </c>
      <c r="G19">
        <v>96.6216216216216</v>
      </c>
      <c r="H19" s="13">
        <f t="shared" si="0"/>
        <v>97.263513513513487</v>
      </c>
      <c r="J19" s="13" t="s">
        <v>27</v>
      </c>
      <c r="K19">
        <v>92.567567567567494</v>
      </c>
      <c r="L19">
        <v>90.540540540540505</v>
      </c>
      <c r="M19">
        <v>92.567567567567494</v>
      </c>
      <c r="N19">
        <v>89.864864864864799</v>
      </c>
      <c r="O19">
        <v>93.243243243243199</v>
      </c>
      <c r="P19" s="13">
        <f t="shared" si="1"/>
        <v>91.756756756756701</v>
      </c>
    </row>
    <row r="20" spans="1:16" x14ac:dyDescent="0.25">
      <c r="A20">
        <v>16</v>
      </c>
      <c r="B20" s="13" t="s">
        <v>28</v>
      </c>
      <c r="C20">
        <v>85.603112840466906</v>
      </c>
      <c r="D20">
        <v>85.408560311284006</v>
      </c>
      <c r="E20">
        <v>85.019455252918206</v>
      </c>
      <c r="F20">
        <v>86.213592233009706</v>
      </c>
      <c r="G20">
        <v>85.242718446601899</v>
      </c>
      <c r="H20" s="13">
        <f t="shared" si="0"/>
        <v>85.497487816856136</v>
      </c>
      <c r="J20" s="13" t="s">
        <v>28</v>
      </c>
      <c r="K20">
        <v>82.945736434108497</v>
      </c>
      <c r="L20">
        <v>80.620155038759606</v>
      </c>
      <c r="M20">
        <v>78.2945736434108</v>
      </c>
      <c r="N20">
        <v>78.125</v>
      </c>
      <c r="O20">
        <v>79.6875</v>
      </c>
      <c r="P20" s="13">
        <f t="shared" si="1"/>
        <v>79.934593023255772</v>
      </c>
    </row>
    <row r="21" spans="1:16" x14ac:dyDescent="0.25">
      <c r="A21">
        <v>17</v>
      </c>
      <c r="B21" s="13" t="s">
        <v>29</v>
      </c>
      <c r="C21">
        <v>95.632183908045903</v>
      </c>
      <c r="D21">
        <v>97.298850574712603</v>
      </c>
      <c r="E21">
        <v>97.183908045977006</v>
      </c>
      <c r="F21">
        <v>95.344827586206804</v>
      </c>
      <c r="G21">
        <v>97.471264367816005</v>
      </c>
      <c r="H21" s="13">
        <f t="shared" si="0"/>
        <v>96.586206896551658</v>
      </c>
      <c r="J21" s="13" t="s">
        <v>29</v>
      </c>
      <c r="K21">
        <v>94.482758620689594</v>
      </c>
      <c r="L21">
        <v>97.241379310344797</v>
      </c>
      <c r="M21">
        <v>98.160919540229798</v>
      </c>
      <c r="N21">
        <v>94.482758620689594</v>
      </c>
      <c r="O21">
        <v>97.011494252873504</v>
      </c>
      <c r="P21" s="13">
        <f t="shared" si="1"/>
        <v>96.275862068965452</v>
      </c>
    </row>
    <row r="22" spans="1:16" x14ac:dyDescent="0.25">
      <c r="A22">
        <v>18</v>
      </c>
      <c r="B22" s="13" t="s">
        <v>30</v>
      </c>
      <c r="C22">
        <v>77.5</v>
      </c>
      <c r="D22">
        <v>83.471074380165206</v>
      </c>
      <c r="E22">
        <v>73.553719008264395</v>
      </c>
      <c r="F22">
        <v>73.553719008264395</v>
      </c>
      <c r="G22">
        <v>76.033057851239604</v>
      </c>
      <c r="H22" s="13">
        <f t="shared" si="0"/>
        <v>76.822314049586723</v>
      </c>
      <c r="J22" s="13" t="s">
        <v>30</v>
      </c>
      <c r="K22">
        <v>54.838709677419303</v>
      </c>
      <c r="L22">
        <v>66.6666666666666</v>
      </c>
      <c r="M22">
        <v>63.3333333333333</v>
      </c>
      <c r="N22">
        <v>50</v>
      </c>
      <c r="O22">
        <v>53.3333333333333</v>
      </c>
      <c r="P22" s="13">
        <f t="shared" si="1"/>
        <v>57.634408602150508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97.128378378378301</v>
      </c>
      <c r="D24">
        <v>98.141891891891902</v>
      </c>
      <c r="E24">
        <v>96.6216216216216</v>
      </c>
      <c r="F24">
        <v>98.479729729729698</v>
      </c>
      <c r="G24">
        <v>97.972972972972897</v>
      </c>
      <c r="H24" s="13">
        <f t="shared" si="0"/>
        <v>97.668918918918877</v>
      </c>
      <c r="J24" s="13" t="s">
        <v>32</v>
      </c>
      <c r="K24">
        <v>87.162162162162105</v>
      </c>
      <c r="L24">
        <v>92.567567567567494</v>
      </c>
      <c r="M24">
        <v>87.162162162162105</v>
      </c>
      <c r="N24">
        <v>90.540540540540505</v>
      </c>
      <c r="O24">
        <v>92.567567567567494</v>
      </c>
      <c r="P24" s="13">
        <f t="shared" si="1"/>
        <v>89.999999999999943</v>
      </c>
    </row>
    <row r="25" spans="1:16" x14ac:dyDescent="0.25">
      <c r="A25">
        <v>21</v>
      </c>
      <c r="B25" s="13" t="s">
        <v>33</v>
      </c>
      <c r="C25">
        <v>79.289940828402294</v>
      </c>
      <c r="D25">
        <v>80.797636632200806</v>
      </c>
      <c r="E25">
        <v>78.581979320531701</v>
      </c>
      <c r="F25">
        <v>80.797636632200806</v>
      </c>
      <c r="G25">
        <v>81.536189069423898</v>
      </c>
      <c r="H25" s="13">
        <f t="shared" si="0"/>
        <v>80.200676496551907</v>
      </c>
      <c r="J25" s="13" t="s">
        <v>33</v>
      </c>
      <c r="K25">
        <v>63.529411764705799</v>
      </c>
      <c r="L25">
        <v>60.355029585798803</v>
      </c>
      <c r="M25">
        <v>76.923076923076906</v>
      </c>
      <c r="N25">
        <v>72.781065088757401</v>
      </c>
      <c r="O25">
        <v>69.230769230769198</v>
      </c>
      <c r="P25" s="13">
        <f t="shared" si="1"/>
        <v>68.563870518621613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86.1111111111111</v>
      </c>
      <c r="L26">
        <v>100</v>
      </c>
      <c r="M26">
        <v>97.2222222222222</v>
      </c>
      <c r="N26">
        <v>94.285714285714207</v>
      </c>
      <c r="O26">
        <v>91.428571428571402</v>
      </c>
      <c r="P26" s="13">
        <f t="shared" si="1"/>
        <v>93.809523809523768</v>
      </c>
    </row>
    <row r="27" spans="1:16" x14ac:dyDescent="0.25">
      <c r="A27">
        <v>23</v>
      </c>
      <c r="B27" s="13" t="s">
        <v>35</v>
      </c>
      <c r="C27">
        <v>98.168498168498104</v>
      </c>
      <c r="D27">
        <v>98.717948717948701</v>
      </c>
      <c r="E27">
        <v>98.901098901098905</v>
      </c>
      <c r="F27">
        <v>98.903107861060306</v>
      </c>
      <c r="G27">
        <v>98.354661791590402</v>
      </c>
      <c r="H27" s="13">
        <f t="shared" si="0"/>
        <v>98.609063088039278</v>
      </c>
      <c r="J27" s="13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97.058823529411697</v>
      </c>
      <c r="P27" s="13">
        <f t="shared" si="1"/>
        <v>96.924645770717021</v>
      </c>
    </row>
    <row r="28" spans="1:16" x14ac:dyDescent="0.25">
      <c r="A28">
        <v>24</v>
      </c>
      <c r="B28" s="13" t="s">
        <v>36</v>
      </c>
      <c r="C28">
        <v>89.655172413793096</v>
      </c>
      <c r="D28">
        <v>87.372013651877097</v>
      </c>
      <c r="E28">
        <v>88.316151202749097</v>
      </c>
      <c r="F28">
        <v>90.476190476190396</v>
      </c>
      <c r="G28">
        <v>88.356164383561605</v>
      </c>
      <c r="H28" s="13">
        <f t="shared" si="0"/>
        <v>88.835138425634256</v>
      </c>
      <c r="J28" s="13" t="s">
        <v>36</v>
      </c>
      <c r="K28">
        <v>62.6666666666666</v>
      </c>
      <c r="L28">
        <v>80.5555555555555</v>
      </c>
      <c r="M28">
        <v>67.567567567567494</v>
      </c>
      <c r="N28">
        <v>71.830985915492903</v>
      </c>
      <c r="O28">
        <v>65.753424657534197</v>
      </c>
      <c r="P28" s="13">
        <f t="shared" si="1"/>
        <v>69.674840072563342</v>
      </c>
    </row>
    <row r="29" spans="1:16" x14ac:dyDescent="0.25">
      <c r="A29">
        <v>25</v>
      </c>
      <c r="B29" s="13" t="s">
        <v>37</v>
      </c>
      <c r="C29">
        <v>94.835680751173697</v>
      </c>
      <c r="D29">
        <v>91.549295774647803</v>
      </c>
      <c r="E29">
        <v>93.457943925233593</v>
      </c>
      <c r="F29">
        <v>92.523364485981304</v>
      </c>
      <c r="G29">
        <v>92.056074766355096</v>
      </c>
      <c r="H29" s="13">
        <f t="shared" si="0"/>
        <v>92.884471940678296</v>
      </c>
      <c r="J29" s="13" t="s">
        <v>37</v>
      </c>
      <c r="K29">
        <v>75.925925925925895</v>
      </c>
      <c r="L29">
        <v>83.3333333333333</v>
      </c>
      <c r="M29">
        <v>81.132075471698101</v>
      </c>
      <c r="N29">
        <v>83.018867924528294</v>
      </c>
      <c r="O29">
        <v>71.698113207547095</v>
      </c>
      <c r="P29" s="13">
        <f t="shared" si="1"/>
        <v>79.021663172606537</v>
      </c>
    </row>
    <row r="30" spans="1:16" x14ac:dyDescent="0.25">
      <c r="A30">
        <v>26</v>
      </c>
      <c r="B30" s="13" t="s">
        <v>38</v>
      </c>
      <c r="C30">
        <v>98.901098901098905</v>
      </c>
      <c r="D30">
        <v>99.3406593406593</v>
      </c>
      <c r="E30">
        <v>97.802197802197796</v>
      </c>
      <c r="F30">
        <v>98.241758241758205</v>
      </c>
      <c r="G30">
        <v>98.903508771929793</v>
      </c>
      <c r="H30" s="13">
        <f t="shared" si="0"/>
        <v>98.637844611528791</v>
      </c>
      <c r="J30" s="13" t="s">
        <v>38</v>
      </c>
      <c r="K30">
        <v>94.736842105263094</v>
      </c>
      <c r="L30">
        <v>98.245614035087698</v>
      </c>
      <c r="M30">
        <v>96.491228070175396</v>
      </c>
      <c r="N30">
        <v>93.859649122806999</v>
      </c>
      <c r="O30">
        <v>96.460176991150405</v>
      </c>
      <c r="P30" s="13">
        <f t="shared" si="1"/>
        <v>95.958702064896713</v>
      </c>
    </row>
    <row r="31" spans="1:16" x14ac:dyDescent="0.25">
      <c r="A31">
        <v>27</v>
      </c>
      <c r="B31" s="13" t="s">
        <v>39</v>
      </c>
      <c r="C31">
        <v>65.206402695871901</v>
      </c>
      <c r="D31">
        <v>65.037910699241706</v>
      </c>
      <c r="E31">
        <v>64.448188711036195</v>
      </c>
      <c r="F31">
        <v>64.532434709351307</v>
      </c>
      <c r="G31">
        <v>63.804713804713799</v>
      </c>
      <c r="H31" s="13">
        <f t="shared" si="0"/>
        <v>64.605930124042985</v>
      </c>
      <c r="J31" s="13" t="s">
        <v>39</v>
      </c>
      <c r="K31">
        <v>61.279461279461202</v>
      </c>
      <c r="L31">
        <v>59.259259259259203</v>
      </c>
      <c r="M31">
        <v>56.2289562289562</v>
      </c>
      <c r="N31">
        <v>55.892255892255797</v>
      </c>
      <c r="O31">
        <v>59.1216216216216</v>
      </c>
      <c r="P31" s="13">
        <f t="shared" si="1"/>
        <v>58.356310856310799</v>
      </c>
    </row>
    <row r="32" spans="1:16" x14ac:dyDescent="0.25">
      <c r="A32">
        <v>28</v>
      </c>
      <c r="B32" s="13" t="s">
        <v>40</v>
      </c>
      <c r="C32">
        <v>66.379984362783404</v>
      </c>
      <c r="D32">
        <v>65.910867865519904</v>
      </c>
      <c r="E32">
        <v>65.363565285379195</v>
      </c>
      <c r="F32">
        <v>65.2853792025019</v>
      </c>
      <c r="G32">
        <v>64.296875</v>
      </c>
      <c r="H32" s="13">
        <f t="shared" si="0"/>
        <v>65.447334343236889</v>
      </c>
      <c r="J32" s="13" t="s">
        <v>40</v>
      </c>
      <c r="K32">
        <v>63.749999999999901</v>
      </c>
      <c r="L32">
        <v>60.624999999999901</v>
      </c>
      <c r="M32">
        <v>61.25</v>
      </c>
      <c r="N32">
        <v>62.187499999999901</v>
      </c>
      <c r="O32">
        <v>54.545454545454497</v>
      </c>
      <c r="P32" s="13">
        <f t="shared" si="1"/>
        <v>60.471590909090843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83.2</v>
      </c>
      <c r="L33" s="9">
        <v>88.8</v>
      </c>
      <c r="M33" s="9">
        <v>90.4</v>
      </c>
      <c r="N33" s="9">
        <v>85.6</v>
      </c>
      <c r="O33" s="10">
        <v>85.6</v>
      </c>
      <c r="P33" s="14">
        <f t="shared" si="1"/>
        <v>86.72</v>
      </c>
    </row>
    <row r="34" spans="1:16" x14ac:dyDescent="0.25">
      <c r="H34" s="14">
        <f>AVERAGE(H5:H33)</f>
        <v>88.62136593901613</v>
      </c>
      <c r="P34" s="14">
        <f>AVERAGE(P5:P33)</f>
        <v>80.362775576082171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77A4-630D-4961-8F2A-146F9777B12F}">
  <dimension ref="A3:P34"/>
  <sheetViews>
    <sheetView zoomScale="90" workbookViewId="0">
      <selection activeCell="P5" sqref="P5:P33"/>
    </sheetView>
  </sheetViews>
  <sheetFormatPr baseColWidth="10" defaultRowHeight="15" x14ac:dyDescent="0.25"/>
  <sheetData>
    <row r="3" spans="1:16" x14ac:dyDescent="0.25">
      <c r="C3" s="61" t="s">
        <v>42</v>
      </c>
      <c r="D3" s="62"/>
      <c r="E3" s="62"/>
      <c r="F3" s="62"/>
      <c r="G3" s="63"/>
      <c r="H3" s="6"/>
      <c r="K3" s="61" t="s">
        <v>43</v>
      </c>
      <c r="L3" s="62"/>
      <c r="M3" s="62"/>
      <c r="N3" s="62"/>
      <c r="O3" s="63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85.400943396226396</v>
      </c>
      <c r="D5">
        <v>86.698113207547095</v>
      </c>
      <c r="E5">
        <v>85.754716981132006</v>
      </c>
      <c r="F5">
        <v>85.872641509433905</v>
      </c>
      <c r="G5">
        <v>86.367924528301799</v>
      </c>
      <c r="H5" s="13">
        <f>AVERAGE(C5:G5)</f>
        <v>86.018867924528223</v>
      </c>
      <c r="J5" s="12" t="s">
        <v>13</v>
      </c>
      <c r="K5">
        <v>84.528301886792406</v>
      </c>
      <c r="L5">
        <v>84.433962264150907</v>
      </c>
      <c r="M5">
        <v>85.283018867924497</v>
      </c>
      <c r="N5">
        <v>86.132075471698101</v>
      </c>
      <c r="O5">
        <v>86.886792452830093</v>
      </c>
      <c r="P5" s="13">
        <f>AVERAGE(K5:O5)</f>
        <v>85.452830188679201</v>
      </c>
    </row>
    <row r="6" spans="1:16" x14ac:dyDescent="0.25">
      <c r="A6">
        <v>2</v>
      </c>
      <c r="B6" s="13" t="s">
        <v>14</v>
      </c>
      <c r="C6">
        <v>78.623188405797094</v>
      </c>
      <c r="D6">
        <v>83.695652173913004</v>
      </c>
      <c r="E6">
        <v>80.797101449275303</v>
      </c>
      <c r="F6">
        <v>78.985507246376798</v>
      </c>
      <c r="G6">
        <v>79.710144927536206</v>
      </c>
      <c r="H6" s="13">
        <f t="shared" ref="H6:H33" si="0">AVERAGE(C6:G6)</f>
        <v>80.362318840579675</v>
      </c>
      <c r="J6" s="13" t="s">
        <v>14</v>
      </c>
      <c r="K6">
        <v>62.318840579710098</v>
      </c>
      <c r="L6">
        <v>62.318840579710098</v>
      </c>
      <c r="M6">
        <v>69.565217391304301</v>
      </c>
      <c r="N6">
        <v>66.6666666666666</v>
      </c>
      <c r="O6">
        <v>71.014492753623102</v>
      </c>
      <c r="P6" s="13">
        <f t="shared" ref="P6:P33" si="1">AVERAGE(K6:O6)</f>
        <v>66.376811594202849</v>
      </c>
    </row>
    <row r="7" spans="1:16" x14ac:dyDescent="0.25">
      <c r="A7">
        <v>3</v>
      </c>
      <c r="B7" s="13" t="s">
        <v>15</v>
      </c>
      <c r="C7">
        <v>90.295358649788994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3">
        <f t="shared" si="0"/>
        <v>89.564230755593343</v>
      </c>
      <c r="J7" s="13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3">
        <f t="shared" si="1"/>
        <v>55.54802259887002</v>
      </c>
    </row>
    <row r="8" spans="1:16" x14ac:dyDescent="0.25">
      <c r="A8">
        <v>4</v>
      </c>
      <c r="B8" s="13" t="s">
        <v>16</v>
      </c>
      <c r="C8">
        <v>91.791044776119406</v>
      </c>
      <c r="D8">
        <v>91.821561338289897</v>
      </c>
      <c r="E8">
        <v>92.193308550185805</v>
      </c>
      <c r="F8">
        <v>90.706319702602201</v>
      </c>
      <c r="G8">
        <v>92.936802973977606</v>
      </c>
      <c r="H8" s="13">
        <f t="shared" si="0"/>
        <v>91.889807468234977</v>
      </c>
      <c r="J8" s="13" t="s">
        <v>16</v>
      </c>
      <c r="K8">
        <v>83.823529411764696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3">
        <f t="shared" si="1"/>
        <v>80.943810359964857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3">
        <f t="shared" si="0"/>
        <v>81.310349517203818</v>
      </c>
      <c r="J9" s="13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3">
        <f t="shared" si="1"/>
        <v>68.250276854927975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3">
        <f t="shared" si="0"/>
        <v>81.290398126463657</v>
      </c>
      <c r="J10" s="13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3">
        <f t="shared" si="1"/>
        <v>73.183500793231048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3">
        <f t="shared" si="0"/>
        <v>99.07422470767662</v>
      </c>
      <c r="J11" s="13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3">
        <f t="shared" si="1"/>
        <v>90.595573440643832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3">
        <f t="shared" si="1"/>
        <v>93.999999999999972</v>
      </c>
    </row>
    <row r="13" spans="1:16" x14ac:dyDescent="0.25">
      <c r="A13">
        <v>9</v>
      </c>
      <c r="B13" s="13" t="s">
        <v>21</v>
      </c>
      <c r="C13">
        <v>84.418145956607404</v>
      </c>
      <c r="D13">
        <v>84.483892176199802</v>
      </c>
      <c r="E13">
        <v>85.085413929040698</v>
      </c>
      <c r="F13">
        <v>84.625492772667499</v>
      </c>
      <c r="G13">
        <v>84.625492772667499</v>
      </c>
      <c r="H13" s="13">
        <f t="shared" si="0"/>
        <v>84.64768752143658</v>
      </c>
      <c r="J13" s="13" t="s">
        <v>21</v>
      </c>
      <c r="K13">
        <v>81.364829396325405</v>
      </c>
      <c r="L13">
        <v>83.202099737532805</v>
      </c>
      <c r="M13">
        <v>78.684210526315795</v>
      </c>
      <c r="N13">
        <v>82.894736842105203</v>
      </c>
      <c r="O13">
        <v>77.894736842105203</v>
      </c>
      <c r="P13" s="13">
        <f t="shared" si="1"/>
        <v>80.808122668876877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99.418604651162795</v>
      </c>
      <c r="E14">
        <v>99.418604651162795</v>
      </c>
      <c r="F14">
        <v>99.418604651162795</v>
      </c>
      <c r="G14">
        <v>98.837209302325505</v>
      </c>
      <c r="H14" s="13">
        <f t="shared" si="0"/>
        <v>99.302325581395337</v>
      </c>
      <c r="J14" s="13" t="s">
        <v>22</v>
      </c>
      <c r="K14">
        <v>95.348837209302303</v>
      </c>
      <c r="L14">
        <v>97.674418604651095</v>
      </c>
      <c r="M14">
        <v>97.674418604651095</v>
      </c>
      <c r="N14">
        <v>100</v>
      </c>
      <c r="O14">
        <v>95.348837209302303</v>
      </c>
      <c r="P14" s="13">
        <f t="shared" si="1"/>
        <v>97.209302325581362</v>
      </c>
    </row>
    <row r="15" spans="1:16" x14ac:dyDescent="0.25">
      <c r="A15">
        <v>11</v>
      </c>
      <c r="B15" s="13" t="s">
        <v>23</v>
      </c>
      <c r="C15">
        <v>96.3470319634703</v>
      </c>
      <c r="D15">
        <v>96.803652968036502</v>
      </c>
      <c r="E15">
        <v>96.803652968036502</v>
      </c>
      <c r="F15">
        <v>98.177676537585398</v>
      </c>
      <c r="G15">
        <v>97.266514806378098</v>
      </c>
      <c r="H15" s="13">
        <f t="shared" si="0"/>
        <v>97.079705848701366</v>
      </c>
      <c r="J15" s="13" t="s">
        <v>23</v>
      </c>
      <c r="K15">
        <v>96.363636363636303</v>
      </c>
      <c r="L15">
        <v>95.454545454545396</v>
      </c>
      <c r="M15">
        <v>94.545454545454504</v>
      </c>
      <c r="N15">
        <v>91.743119266055004</v>
      </c>
      <c r="O15">
        <v>93.577981651376106</v>
      </c>
      <c r="P15" s="13">
        <f t="shared" si="1"/>
        <v>94.336947456213451</v>
      </c>
    </row>
    <row r="16" spans="1:16" x14ac:dyDescent="0.25">
      <c r="A16">
        <v>12</v>
      </c>
      <c r="B16" s="13" t="s">
        <v>24</v>
      </c>
      <c r="C16">
        <v>98.522727272727195</v>
      </c>
      <c r="D16">
        <v>98.863636363636303</v>
      </c>
      <c r="E16">
        <v>98.409090909090907</v>
      </c>
      <c r="F16">
        <v>98.409090909090907</v>
      </c>
      <c r="G16">
        <v>98.863636363636303</v>
      </c>
      <c r="H16" s="13">
        <f t="shared" si="0"/>
        <v>98.613636363636317</v>
      </c>
      <c r="J16" s="13" t="s">
        <v>24</v>
      </c>
      <c r="K16">
        <v>95.909090909090907</v>
      </c>
      <c r="L16">
        <v>92.727272727272705</v>
      </c>
      <c r="M16">
        <v>89.545454545454504</v>
      </c>
      <c r="N16">
        <v>94.090909090909093</v>
      </c>
      <c r="O16">
        <v>93.636363636363598</v>
      </c>
      <c r="P16" s="13">
        <f t="shared" si="1"/>
        <v>93.181818181818173</v>
      </c>
    </row>
    <row r="17" spans="1:16" x14ac:dyDescent="0.25">
      <c r="A17">
        <v>13</v>
      </c>
      <c r="B17" s="13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3">
        <f t="shared" si="0"/>
        <v>83.507615719802573</v>
      </c>
      <c r="J17" s="13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3">
        <f t="shared" si="1"/>
        <v>81.365590845239282</v>
      </c>
    </row>
    <row r="18" spans="1:16" x14ac:dyDescent="0.25">
      <c r="A18">
        <v>14</v>
      </c>
      <c r="B18" s="13" t="s">
        <v>26</v>
      </c>
      <c r="C18">
        <v>82.084690553745901</v>
      </c>
      <c r="D18">
        <v>84.201954397394104</v>
      </c>
      <c r="E18">
        <v>83.876221498371294</v>
      </c>
      <c r="F18">
        <v>84.227642276422699</v>
      </c>
      <c r="G18">
        <v>83.902439024390205</v>
      </c>
      <c r="H18" s="13">
        <f t="shared" si="0"/>
        <v>83.658589550064832</v>
      </c>
      <c r="J18" s="13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3">
        <f t="shared" si="1"/>
        <v>75.774552245140441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96.959459459459396</v>
      </c>
      <c r="E19">
        <v>97.128378378378301</v>
      </c>
      <c r="F19">
        <v>96.790540540540505</v>
      </c>
      <c r="G19">
        <v>96.452702702702695</v>
      </c>
      <c r="H19" s="13">
        <f t="shared" si="0"/>
        <v>97.195945945945908</v>
      </c>
      <c r="J19" s="13" t="s">
        <v>27</v>
      </c>
      <c r="K19">
        <v>92.567567567567494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3">
        <f t="shared" si="1"/>
        <v>90.675675675675635</v>
      </c>
    </row>
    <row r="20" spans="1:16" x14ac:dyDescent="0.25">
      <c r="A20">
        <v>16</v>
      </c>
      <c r="B20" s="13" t="s">
        <v>28</v>
      </c>
      <c r="C20">
        <v>86.964980544746993</v>
      </c>
      <c r="D20">
        <v>85.992217898832607</v>
      </c>
      <c r="E20">
        <v>85.797665369649806</v>
      </c>
      <c r="F20">
        <v>86.407766990291194</v>
      </c>
      <c r="G20">
        <v>86.601941747572795</v>
      </c>
      <c r="H20" s="13">
        <f t="shared" si="0"/>
        <v>86.352914510218667</v>
      </c>
      <c r="J20" s="13" t="s">
        <v>28</v>
      </c>
      <c r="K20">
        <v>82.945736434108497</v>
      </c>
      <c r="L20">
        <v>78.2945736434108</v>
      </c>
      <c r="M20">
        <v>77.519379844961193</v>
      </c>
      <c r="N20">
        <v>78.90625</v>
      </c>
      <c r="O20">
        <v>82.03125</v>
      </c>
      <c r="P20" s="13">
        <f t="shared" si="1"/>
        <v>79.939437984496095</v>
      </c>
    </row>
    <row r="21" spans="1:16" x14ac:dyDescent="0.25">
      <c r="A21">
        <v>17</v>
      </c>
      <c r="B21" s="13" t="s">
        <v>29</v>
      </c>
      <c r="C21">
        <v>97.298850574712603</v>
      </c>
      <c r="D21">
        <v>97.298850574712603</v>
      </c>
      <c r="E21">
        <v>97.126436781609101</v>
      </c>
      <c r="F21">
        <v>97.298850574712603</v>
      </c>
      <c r="G21">
        <v>97.011494252873504</v>
      </c>
      <c r="H21" s="13">
        <f t="shared" si="0"/>
        <v>97.206896551724085</v>
      </c>
      <c r="J21" s="13" t="s">
        <v>29</v>
      </c>
      <c r="K21">
        <v>95.862068965517196</v>
      </c>
      <c r="L21">
        <v>97.471264367816005</v>
      </c>
      <c r="M21">
        <v>98.160919540229798</v>
      </c>
      <c r="N21">
        <v>97.471264367816005</v>
      </c>
      <c r="O21">
        <v>96.091954022988503</v>
      </c>
      <c r="P21" s="13">
        <f t="shared" si="1"/>
        <v>97.011494252873504</v>
      </c>
    </row>
    <row r="22" spans="1:16" x14ac:dyDescent="0.25">
      <c r="A22">
        <v>18</v>
      </c>
      <c r="B22" s="13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79.338842975206603</v>
      </c>
      <c r="H22" s="13">
        <f t="shared" si="0"/>
        <v>76.65564738292008</v>
      </c>
      <c r="J22" s="13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3">
        <f t="shared" si="1"/>
        <v>58.967741935483843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97.635135135135101</v>
      </c>
      <c r="D24">
        <v>98.479729729729698</v>
      </c>
      <c r="E24">
        <v>97.128378378378301</v>
      </c>
      <c r="F24">
        <v>98.310810810810807</v>
      </c>
      <c r="G24">
        <v>98.141891891891902</v>
      </c>
      <c r="H24" s="13">
        <f t="shared" si="0"/>
        <v>97.939189189189165</v>
      </c>
      <c r="J24" s="13" t="s">
        <v>32</v>
      </c>
      <c r="K24">
        <v>87.837837837837796</v>
      </c>
      <c r="L24">
        <v>90.540540540540505</v>
      </c>
      <c r="M24">
        <v>88.513513513513502</v>
      </c>
      <c r="N24">
        <v>90.540540540540505</v>
      </c>
      <c r="O24">
        <v>94.594594594594597</v>
      </c>
      <c r="P24" s="13">
        <f t="shared" si="1"/>
        <v>90.405405405405389</v>
      </c>
    </row>
    <row r="25" spans="1:16" x14ac:dyDescent="0.25">
      <c r="A25">
        <v>21</v>
      </c>
      <c r="B25" s="13" t="s">
        <v>33</v>
      </c>
      <c r="C25">
        <v>80.917159763313606</v>
      </c>
      <c r="D25">
        <v>81.979320531757693</v>
      </c>
      <c r="E25">
        <v>80.649926144756193</v>
      </c>
      <c r="F25">
        <v>83.456425406203806</v>
      </c>
      <c r="G25">
        <v>84.194977843426798</v>
      </c>
      <c r="H25" s="13">
        <f t="shared" si="0"/>
        <v>82.239561937891622</v>
      </c>
      <c r="J25" s="13" t="s">
        <v>33</v>
      </c>
      <c r="K25">
        <v>70.588235294117595</v>
      </c>
      <c r="L25">
        <v>63.313609467455599</v>
      </c>
      <c r="M25">
        <v>75.147928994082804</v>
      </c>
      <c r="N25">
        <v>71.0059171597633</v>
      </c>
      <c r="O25">
        <v>70.414201183431899</v>
      </c>
      <c r="P25" s="13">
        <f t="shared" si="1"/>
        <v>70.093978419770238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97.730158730158706</v>
      </c>
    </row>
    <row r="27" spans="1:16" x14ac:dyDescent="0.25">
      <c r="A27">
        <v>23</v>
      </c>
      <c r="B27" s="13" t="s">
        <v>35</v>
      </c>
      <c r="C27">
        <v>98.717948717948701</v>
      </c>
      <c r="D27">
        <v>98.717948717948701</v>
      </c>
      <c r="E27">
        <v>98.901098901098905</v>
      </c>
      <c r="F27">
        <v>98.720292504570295</v>
      </c>
      <c r="G27">
        <v>98.903107861060306</v>
      </c>
      <c r="H27" s="13">
        <f t="shared" si="0"/>
        <v>98.792079340525376</v>
      </c>
      <c r="J27" s="13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98.529411764705799</v>
      </c>
      <c r="P27" s="13">
        <f t="shared" si="1"/>
        <v>97.218763417775833</v>
      </c>
    </row>
    <row r="28" spans="1:16" x14ac:dyDescent="0.25">
      <c r="A28">
        <v>24</v>
      </c>
      <c r="B28" s="13" t="s">
        <v>36</v>
      </c>
      <c r="C28">
        <v>89.655172413793096</v>
      </c>
      <c r="D28">
        <v>86.006825938566493</v>
      </c>
      <c r="E28">
        <v>89.347079037800697</v>
      </c>
      <c r="F28">
        <v>89.455782312925095</v>
      </c>
      <c r="G28">
        <v>89.383561643835606</v>
      </c>
      <c r="H28" s="13">
        <f t="shared" si="0"/>
        <v>88.7696842693842</v>
      </c>
      <c r="J28" s="13" t="s">
        <v>36</v>
      </c>
      <c r="K28">
        <v>60</v>
      </c>
      <c r="L28">
        <v>73.6111111111111</v>
      </c>
      <c r="M28">
        <v>66.216216216216196</v>
      </c>
      <c r="N28">
        <v>73.239436619718305</v>
      </c>
      <c r="O28">
        <v>69.863013698630098</v>
      </c>
      <c r="P28" s="13">
        <f t="shared" si="1"/>
        <v>68.585955529135134</v>
      </c>
    </row>
    <row r="29" spans="1:16" x14ac:dyDescent="0.25">
      <c r="A29">
        <v>25</v>
      </c>
      <c r="B29" s="13" t="s">
        <v>37</v>
      </c>
      <c r="C29">
        <v>93.896713615023401</v>
      </c>
      <c r="D29">
        <v>92.488262910798099</v>
      </c>
      <c r="E29">
        <v>93.925233644859802</v>
      </c>
      <c r="F29">
        <v>92.056074766355096</v>
      </c>
      <c r="G29">
        <v>93.925233644859802</v>
      </c>
      <c r="H29" s="13">
        <f t="shared" si="0"/>
        <v>93.258303716379245</v>
      </c>
      <c r="J29" s="13" t="s">
        <v>37</v>
      </c>
      <c r="K29">
        <v>83.3333333333333</v>
      </c>
      <c r="L29">
        <v>81.481481481481396</v>
      </c>
      <c r="M29">
        <v>77.358490566037702</v>
      </c>
      <c r="N29">
        <v>81.132075471698101</v>
      </c>
      <c r="O29">
        <v>73.584905660377302</v>
      </c>
      <c r="P29" s="13">
        <f t="shared" si="1"/>
        <v>79.37805730258556</v>
      </c>
    </row>
    <row r="30" spans="1:16" x14ac:dyDescent="0.25">
      <c r="A30">
        <v>26</v>
      </c>
      <c r="B30" s="13" t="s">
        <v>38</v>
      </c>
      <c r="C30">
        <v>99.120879120879096</v>
      </c>
      <c r="D30">
        <v>99.560439560439505</v>
      </c>
      <c r="E30">
        <v>98.021978021978001</v>
      </c>
      <c r="F30">
        <v>98.461538461538396</v>
      </c>
      <c r="G30">
        <v>98.903508771929793</v>
      </c>
      <c r="H30" s="13">
        <f t="shared" si="0"/>
        <v>98.813668787352952</v>
      </c>
      <c r="J30" s="13" t="s">
        <v>38</v>
      </c>
      <c r="K30">
        <v>92.982456140350806</v>
      </c>
      <c r="L30">
        <v>97.368421052631504</v>
      </c>
      <c r="M30">
        <v>97.368421052631504</v>
      </c>
      <c r="N30">
        <v>97.368421052631504</v>
      </c>
      <c r="O30">
        <v>94.690265486725593</v>
      </c>
      <c r="P30" s="13">
        <f t="shared" si="1"/>
        <v>95.955596956994185</v>
      </c>
    </row>
    <row r="31" spans="1:16" x14ac:dyDescent="0.25">
      <c r="A31">
        <v>27</v>
      </c>
      <c r="B31" s="13" t="s">
        <v>39</v>
      </c>
      <c r="C31">
        <v>64.532434709351307</v>
      </c>
      <c r="D31">
        <v>65.627632687447303</v>
      </c>
      <c r="E31">
        <v>65.290648694186999</v>
      </c>
      <c r="F31">
        <v>64.195450716090903</v>
      </c>
      <c r="G31">
        <v>62.4579124579124</v>
      </c>
      <c r="H31" s="13">
        <f t="shared" si="0"/>
        <v>64.420815852997777</v>
      </c>
      <c r="J31" s="13" t="s">
        <v>39</v>
      </c>
      <c r="K31">
        <v>60.942760942760899</v>
      </c>
      <c r="L31">
        <v>56.565656565656496</v>
      </c>
      <c r="M31">
        <v>56.9023569023569</v>
      </c>
      <c r="N31">
        <v>57.5757575757575</v>
      </c>
      <c r="O31">
        <v>56.418918918918898</v>
      </c>
      <c r="P31" s="13">
        <f t="shared" si="1"/>
        <v>57.681090181090141</v>
      </c>
    </row>
    <row r="32" spans="1:16" x14ac:dyDescent="0.25">
      <c r="A32">
        <v>28</v>
      </c>
      <c r="B32" s="13" t="s">
        <v>40</v>
      </c>
      <c r="C32">
        <v>66.301798279906095</v>
      </c>
      <c r="D32">
        <v>67.474589523064793</v>
      </c>
      <c r="E32">
        <v>64.894448788115696</v>
      </c>
      <c r="F32">
        <v>65.832681782642695</v>
      </c>
      <c r="G32">
        <v>67.1875</v>
      </c>
      <c r="H32" s="13">
        <f t="shared" si="0"/>
        <v>66.338203674745856</v>
      </c>
      <c r="J32" s="13" t="s">
        <v>40</v>
      </c>
      <c r="K32">
        <v>61.5625</v>
      </c>
      <c r="L32">
        <v>59.375</v>
      </c>
      <c r="M32">
        <v>61.5625</v>
      </c>
      <c r="N32">
        <v>62.187499999999901</v>
      </c>
      <c r="O32">
        <v>58.620689655172399</v>
      </c>
      <c r="P32" s="13">
        <f t="shared" si="1"/>
        <v>60.661637931034456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4">
        <f t="shared" si="0"/>
        <v>92.11999999999999</v>
      </c>
      <c r="J33" s="14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4">
        <f t="shared" si="1"/>
        <v>85.759999999999991</v>
      </c>
    </row>
    <row r="34" spans="1:16" x14ac:dyDescent="0.25">
      <c r="H34" s="14">
        <f>AVERAGE(H5:H33)</f>
        <v>88.763988913106189</v>
      </c>
      <c r="P34" s="14">
        <f>AVERAGE(P5:P33)</f>
        <v>80.895361322878571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4B0-7DAF-4533-A185-05FEA29DE4AD}">
  <dimension ref="A3:O37"/>
  <sheetViews>
    <sheetView zoomScale="87" workbookViewId="0">
      <selection activeCell="L4" sqref="L4:O6"/>
    </sheetView>
  </sheetViews>
  <sheetFormatPr baseColWidth="10" defaultRowHeight="15" x14ac:dyDescent="0.25"/>
  <cols>
    <col min="2" max="2" width="9.28515625" bestFit="1" customWidth="1"/>
    <col min="3" max="3" width="7" bestFit="1" customWidth="1"/>
    <col min="4" max="4" width="8.140625" bestFit="1" customWidth="1"/>
    <col min="5" max="5" width="7" bestFit="1" customWidth="1"/>
    <col min="6" max="6" width="15.28515625" bestFit="1" customWidth="1"/>
    <col min="7" max="7" width="9.28515625" bestFit="1" customWidth="1"/>
    <col min="8" max="8" width="7" bestFit="1" customWidth="1"/>
    <col min="9" max="9" width="8.140625" bestFit="1" customWidth="1"/>
    <col min="10" max="10" width="7" bestFit="1" customWidth="1"/>
    <col min="12" max="12" width="14.42578125" bestFit="1" customWidth="1"/>
  </cols>
  <sheetData>
    <row r="3" spans="2:15" x14ac:dyDescent="0.25">
      <c r="B3" s="61" t="s">
        <v>44</v>
      </c>
      <c r="C3" s="63"/>
      <c r="D3" s="61" t="s">
        <v>12</v>
      </c>
      <c r="E3" s="63"/>
      <c r="G3" s="61" t="s">
        <v>12</v>
      </c>
      <c r="H3" s="63"/>
      <c r="I3" s="62" t="s">
        <v>45</v>
      </c>
      <c r="J3" s="63"/>
    </row>
    <row r="4" spans="2:15" ht="15.75" x14ac:dyDescent="0.25">
      <c r="B4" s="21" t="s">
        <v>49</v>
      </c>
      <c r="C4" s="22" t="s">
        <v>50</v>
      </c>
      <c r="D4" s="11" t="s">
        <v>49</v>
      </c>
      <c r="E4" s="20" t="s">
        <v>50</v>
      </c>
      <c r="F4" s="1"/>
      <c r="G4" s="21" t="s">
        <v>49</v>
      </c>
      <c r="H4" s="22" t="s">
        <v>50</v>
      </c>
      <c r="I4" s="23" t="s">
        <v>49</v>
      </c>
      <c r="J4" s="22" t="s">
        <v>50</v>
      </c>
      <c r="L4" s="79" t="s">
        <v>60</v>
      </c>
      <c r="M4" s="79" t="s">
        <v>61</v>
      </c>
      <c r="N4" s="79" t="s">
        <v>62</v>
      </c>
      <c r="O4" s="79" t="s">
        <v>63</v>
      </c>
    </row>
    <row r="5" spans="2:15" x14ac:dyDescent="0.25">
      <c r="B5" s="39">
        <f>'g20-4'!H5</f>
        <v>86.981132075471663</v>
      </c>
      <c r="C5" s="40">
        <f>'g20-4'!P5</f>
        <v>86.18867924528297</v>
      </c>
      <c r="D5" s="41">
        <f>'g20-2'!H4</f>
        <v>86.849056603773519</v>
      </c>
      <c r="E5" s="42">
        <f>'g20-2'!P4</f>
        <v>86.622641509433919</v>
      </c>
      <c r="F5" s="44" t="s">
        <v>13</v>
      </c>
      <c r="G5" s="39">
        <f>'g20-2'!H4</f>
        <v>86.849056603773519</v>
      </c>
      <c r="H5" s="45">
        <f>'g20-2'!P4</f>
        <v>86.622641509433919</v>
      </c>
      <c r="I5" s="40">
        <f>'gvar-2'!H5</f>
        <v>86.433962264150907</v>
      </c>
      <c r="J5" s="45">
        <f>'gvar-2'!P5</f>
        <v>85.698113207547138</v>
      </c>
      <c r="L5" t="s">
        <v>65</v>
      </c>
      <c r="M5">
        <v>0.79159999999999997</v>
      </c>
      <c r="N5">
        <v>13</v>
      </c>
      <c r="O5">
        <v>16</v>
      </c>
    </row>
    <row r="6" spans="2:15" x14ac:dyDescent="0.25">
      <c r="B6" s="39">
        <f>'g20-4'!H6</f>
        <v>79.420289855072411</v>
      </c>
      <c r="C6" s="40">
        <f>'g20-4'!P6</f>
        <v>66.086956521739083</v>
      </c>
      <c r="D6" s="39">
        <f>'g20-2'!H5</f>
        <v>79.999999999999972</v>
      </c>
      <c r="E6" s="45">
        <f>'g20-2'!P5</f>
        <v>64.347826086956459</v>
      </c>
      <c r="F6" s="46" t="s">
        <v>14</v>
      </c>
      <c r="G6" s="39">
        <f>'g20-2'!H5</f>
        <v>79.999999999999972</v>
      </c>
      <c r="H6" s="45">
        <f>'g20-2'!P5</f>
        <v>64.347826086956459</v>
      </c>
      <c r="I6" s="40">
        <f>'gvar-2'!H6</f>
        <v>80.652173913043441</v>
      </c>
      <c r="J6" s="45">
        <f>'gvar-2'!P6</f>
        <v>64.637681159420239</v>
      </c>
      <c r="L6" t="s">
        <v>66</v>
      </c>
      <c r="M6">
        <v>0.98260000000000003</v>
      </c>
      <c r="N6">
        <v>12.5</v>
      </c>
      <c r="O6">
        <v>16.5</v>
      </c>
    </row>
    <row r="7" spans="2:15" x14ac:dyDescent="0.25">
      <c r="B7" s="39">
        <f>'g20-4'!H7</f>
        <v>89.899656064957568</v>
      </c>
      <c r="C7" s="40">
        <f>'g20-4'!P7</f>
        <v>56.892655367231626</v>
      </c>
      <c r="D7" s="39">
        <f>'g20-2'!H6</f>
        <v>89.900365209374854</v>
      </c>
      <c r="E7" s="45">
        <f>'g20-2'!P6</f>
        <v>56.887005649717459</v>
      </c>
      <c r="F7" s="46" t="s">
        <v>15</v>
      </c>
      <c r="G7" s="39">
        <f>'g20-2'!H6</f>
        <v>89.900365209374854</v>
      </c>
      <c r="H7" s="45">
        <f>'g20-2'!P6</f>
        <v>56.887005649717459</v>
      </c>
      <c r="I7" s="40">
        <f>'gvar-2'!H7</f>
        <v>90.320887848810372</v>
      </c>
      <c r="J7" s="45">
        <f>'gvar-2'!P7</f>
        <v>56.214689265536698</v>
      </c>
    </row>
    <row r="8" spans="2:15" x14ac:dyDescent="0.25">
      <c r="B8" s="39">
        <f>'g20-4'!H8</f>
        <v>92.188037507629105</v>
      </c>
      <c r="C8" s="40">
        <f>'g20-4'!P8</f>
        <v>82.137840210711119</v>
      </c>
      <c r="D8" s="39">
        <f>'g20-2'!H7</f>
        <v>92.113688065249903</v>
      </c>
      <c r="E8" s="45">
        <f>'g20-2'!P7</f>
        <v>84.23178226514483</v>
      </c>
      <c r="F8" s="46" t="s">
        <v>16</v>
      </c>
      <c r="G8" s="39">
        <f>'g20-2'!H7</f>
        <v>92.113688065249903</v>
      </c>
      <c r="H8" s="45">
        <f>'g20-2'!P7</f>
        <v>84.23178226514483</v>
      </c>
      <c r="I8" s="40">
        <f>'gvar-2'!H8</f>
        <v>92.336736392387436</v>
      </c>
      <c r="J8" s="45">
        <f>'gvar-2'!P8</f>
        <v>83.336259877085126</v>
      </c>
    </row>
    <row r="9" spans="2:15" x14ac:dyDescent="0.25">
      <c r="B9" s="39">
        <f>'g20-4'!H9</f>
        <v>81.309669522643773</v>
      </c>
      <c r="C9" s="40">
        <f>'g20-4'!P9</f>
        <v>67.297895902547026</v>
      </c>
      <c r="D9" s="39">
        <f>'g20-2'!H8</f>
        <v>81.895144838841233</v>
      </c>
      <c r="E9" s="45">
        <f>'g20-2'!P8</f>
        <v>69.158361018826099</v>
      </c>
      <c r="F9" s="46" t="s">
        <v>17</v>
      </c>
      <c r="G9" s="39">
        <f>'g20-2'!H8</f>
        <v>81.895144838841233</v>
      </c>
      <c r="H9" s="45">
        <f>'g20-2'!P8</f>
        <v>69.158361018826099</v>
      </c>
      <c r="I9" s="40">
        <f>'gvar-2'!H9</f>
        <v>81.895144838841233</v>
      </c>
      <c r="J9" s="45">
        <f>'gvar-2'!P9</f>
        <v>69.158361018826099</v>
      </c>
    </row>
    <row r="10" spans="2:15" x14ac:dyDescent="0.25">
      <c r="B10" s="39">
        <f>'g20-4'!H10</f>
        <v>81.20843091334892</v>
      </c>
      <c r="C10" s="40">
        <f>'g20-4'!P10</f>
        <v>74.494976203067139</v>
      </c>
      <c r="D10" s="39">
        <f>'g20-2'!H9</f>
        <v>81.372365339578423</v>
      </c>
      <c r="E10" s="45">
        <f>'g20-2'!P9</f>
        <v>71.549444738233689</v>
      </c>
      <c r="F10" s="46" t="s">
        <v>18</v>
      </c>
      <c r="G10" s="39">
        <f>'g20-2'!H9</f>
        <v>81.372365339578423</v>
      </c>
      <c r="H10" s="45">
        <f>'g20-2'!P9</f>
        <v>71.549444738233689</v>
      </c>
      <c r="I10" s="40">
        <f>'gvar-2'!H10</f>
        <v>81.372365339578423</v>
      </c>
      <c r="J10" s="45">
        <f>'gvar-2'!P10</f>
        <v>71.549444738233689</v>
      </c>
    </row>
    <row r="11" spans="2:15" x14ac:dyDescent="0.25">
      <c r="B11" s="39">
        <f>'g20-4'!H11</f>
        <v>98.860701576004047</v>
      </c>
      <c r="C11" s="40">
        <f>'g20-4'!P11</f>
        <v>88.893360160965742</v>
      </c>
      <c r="D11" s="39">
        <f>'g20-2'!H10</f>
        <v>99.003050330452425</v>
      </c>
      <c r="E11" s="45">
        <f>'g20-2'!P10</f>
        <v>91.167002012072402</v>
      </c>
      <c r="F11" s="46" t="s">
        <v>19</v>
      </c>
      <c r="G11" s="39">
        <f>'g20-2'!H10</f>
        <v>99.003050330452425</v>
      </c>
      <c r="H11" s="45">
        <f>'g20-2'!P10</f>
        <v>91.167002012072402</v>
      </c>
      <c r="I11" s="40">
        <f>'gvar-2'!H11</f>
        <v>99.003050330452425</v>
      </c>
      <c r="J11" s="45">
        <f>'gvar-2'!P11</f>
        <v>91.167002012072402</v>
      </c>
    </row>
    <row r="12" spans="2:15" x14ac:dyDescent="0.25">
      <c r="B12" s="39">
        <f>'g20-4'!H12</f>
        <v>98.499999999999972</v>
      </c>
      <c r="C12" s="40">
        <f>'g20-4'!P12</f>
        <v>94.666666666666657</v>
      </c>
      <c r="D12" s="39">
        <f>'g20-2'!H11</f>
        <v>98.499999999999972</v>
      </c>
      <c r="E12" s="45">
        <f>'g20-2'!P11</f>
        <v>93.999999999999986</v>
      </c>
      <c r="F12" s="46" t="s">
        <v>20</v>
      </c>
      <c r="G12" s="39">
        <f>'g20-2'!H11</f>
        <v>98.499999999999972</v>
      </c>
      <c r="H12" s="45">
        <f>'g20-2'!P11</f>
        <v>93.999999999999986</v>
      </c>
      <c r="I12" s="40">
        <f>'gvar-2'!H12</f>
        <v>98.499999999999972</v>
      </c>
      <c r="J12" s="45">
        <f>'gvar-2'!P12</f>
        <v>93.999999999999986</v>
      </c>
    </row>
    <row r="13" spans="2:15" x14ac:dyDescent="0.25">
      <c r="B13" s="39">
        <f>'g20-4'!H13</f>
        <v>84.253348435093073</v>
      </c>
      <c r="C13" s="40">
        <f>'g20-4'!P13</f>
        <v>80.965050421328854</v>
      </c>
      <c r="D13" s="39">
        <f>'g20-2'!H12</f>
        <v>84.227093144509439</v>
      </c>
      <c r="E13" s="45">
        <f>'g20-2'!P12</f>
        <v>80.387898881060877</v>
      </c>
      <c r="F13" s="46" t="s">
        <v>21</v>
      </c>
      <c r="G13" s="39">
        <f>'g20-2'!H12</f>
        <v>84.227093144509439</v>
      </c>
      <c r="H13" s="45">
        <f>'g20-2'!P12</f>
        <v>80.387898881060877</v>
      </c>
      <c r="I13" s="40">
        <f>'gvar-2'!H13</f>
        <v>84.621380394148986</v>
      </c>
      <c r="J13" s="45">
        <f>'gvar-2'!P13</f>
        <v>80.860892388451433</v>
      </c>
      <c r="L13" s="64" t="s">
        <v>55</v>
      </c>
      <c r="M13" s="65"/>
    </row>
    <row r="14" spans="2:15" x14ac:dyDescent="0.25">
      <c r="B14" s="39">
        <f>'g20-4'!H14</f>
        <v>99.186046511627879</v>
      </c>
      <c r="C14" s="40">
        <f>'g20-4'!P14</f>
        <v>95.81395348837205</v>
      </c>
      <c r="D14" s="39">
        <f>'g20-2'!H13</f>
        <v>98.953488372092963</v>
      </c>
      <c r="E14" s="45">
        <f>'g20-2'!P13</f>
        <v>96.744186046511572</v>
      </c>
      <c r="F14" s="46" t="s">
        <v>22</v>
      </c>
      <c r="G14" s="39">
        <f>'g20-2'!H13</f>
        <v>98.953488372092963</v>
      </c>
      <c r="H14" s="45">
        <f>'g20-2'!P13</f>
        <v>96.744186046511572</v>
      </c>
      <c r="I14" s="40">
        <f>'gvar-2'!H14</f>
        <v>98.953488372092963</v>
      </c>
      <c r="J14" s="45">
        <f>'gvar-2'!P14</f>
        <v>96.744186046511572</v>
      </c>
      <c r="L14" s="66"/>
      <c r="M14" s="67"/>
    </row>
    <row r="15" spans="2:15" x14ac:dyDescent="0.25">
      <c r="B15" s="39">
        <f>'g20-4'!H15</f>
        <v>97.079601834805089</v>
      </c>
      <c r="C15" s="40">
        <f>'g20-4'!P15</f>
        <v>93.97497914929103</v>
      </c>
      <c r="D15" s="39">
        <f>'g20-2'!H14</f>
        <v>97.034147762141004</v>
      </c>
      <c r="E15" s="45">
        <f>'g20-2'!P14</f>
        <v>94.518765638031638</v>
      </c>
      <c r="F15" s="46" t="s">
        <v>23</v>
      </c>
      <c r="G15" s="39">
        <f>'g20-2'!H14</f>
        <v>97.034147762141004</v>
      </c>
      <c r="H15" s="45">
        <f>'g20-2'!P14</f>
        <v>94.518765638031638</v>
      </c>
      <c r="I15" s="40">
        <f>'gvar-2'!H15</f>
        <v>97.034147762141004</v>
      </c>
      <c r="J15" s="45">
        <f>'gvar-2'!P15</f>
        <v>94.518765638031638</v>
      </c>
      <c r="L15" s="68" t="s">
        <v>12</v>
      </c>
      <c r="M15" s="69"/>
    </row>
    <row r="16" spans="2:15" x14ac:dyDescent="0.25">
      <c r="B16" s="39">
        <f>'g20-4'!H16</f>
        <v>98.477272727272677</v>
      </c>
      <c r="C16" s="40">
        <f>'g20-4'!P16</f>
        <v>92.181818181818144</v>
      </c>
      <c r="D16" s="39">
        <f>'g20-2'!H15</f>
        <v>98.522727272727224</v>
      </c>
      <c r="E16" s="45">
        <f>'g20-2'!P15</f>
        <v>92.454545454545425</v>
      </c>
      <c r="F16" s="46" t="s">
        <v>24</v>
      </c>
      <c r="G16" s="39">
        <f>'g20-2'!H15</f>
        <v>98.522727272727224</v>
      </c>
      <c r="H16" s="45">
        <f>'g20-2'!P15</f>
        <v>92.454545454545425</v>
      </c>
      <c r="I16" s="40">
        <f>'gvar-2'!H16</f>
        <v>98.636363636363598</v>
      </c>
      <c r="J16" s="45">
        <f>'gvar-2'!P16</f>
        <v>92.181818181818159</v>
      </c>
    </row>
    <row r="17" spans="2:10" x14ac:dyDescent="0.25">
      <c r="B17" s="39">
        <f>'g20-4'!H17</f>
        <v>83.280935203843697</v>
      </c>
      <c r="C17" s="40">
        <f>'g20-4'!P17</f>
        <v>81.513482029670698</v>
      </c>
      <c r="D17" s="39">
        <f>'g20-2'!H16</f>
        <v>84.067364010200322</v>
      </c>
      <c r="E17" s="45">
        <f>'g20-2'!P16</f>
        <v>81.939270908281017</v>
      </c>
      <c r="F17" s="46" t="s">
        <v>25</v>
      </c>
      <c r="G17" s="39">
        <f>'g20-2'!H16</f>
        <v>84.067364010200322</v>
      </c>
      <c r="H17" s="45">
        <f>'g20-2'!P16</f>
        <v>81.939270908281017</v>
      </c>
      <c r="I17" s="40">
        <f>'gvar-2'!H17</f>
        <v>84.238541433286144</v>
      </c>
      <c r="J17" s="45">
        <f>'gvar-2'!P17</f>
        <v>82.050279233905442</v>
      </c>
    </row>
    <row r="18" spans="2:10" x14ac:dyDescent="0.25">
      <c r="B18" s="39">
        <f>'g20-4'!H18</f>
        <v>83.821297105479161</v>
      </c>
      <c r="C18" s="40">
        <f>'g20-4'!P18</f>
        <v>74.085391732450489</v>
      </c>
      <c r="D18" s="39">
        <f>'g20-2'!H17</f>
        <v>83.593760758454465</v>
      </c>
      <c r="E18" s="45">
        <f>'g20-2'!P17</f>
        <v>75.383244206773583</v>
      </c>
      <c r="F18" s="46" t="s">
        <v>26</v>
      </c>
      <c r="G18" s="39">
        <f>'g20-2'!H17</f>
        <v>83.593760758454465</v>
      </c>
      <c r="H18" s="45">
        <f>'g20-2'!P17</f>
        <v>75.383244206773583</v>
      </c>
      <c r="I18" s="40">
        <f>'gvar-2'!H18</f>
        <v>83.821561928974319</v>
      </c>
      <c r="J18" s="45">
        <f>'gvar-2'!P18</f>
        <v>75.254222901281679</v>
      </c>
    </row>
    <row r="19" spans="2:10" x14ac:dyDescent="0.25">
      <c r="B19" s="39">
        <f>'g20-4'!H19</f>
        <v>97.094594594594568</v>
      </c>
      <c r="C19" s="40">
        <f>'g20-4'!P19</f>
        <v>90.540540540540491</v>
      </c>
      <c r="D19" s="39">
        <f>'g20-2'!H18</f>
        <v>97.331081081081066</v>
      </c>
      <c r="E19" s="45">
        <f>'g20-2'!P18</f>
        <v>90.945945945945908</v>
      </c>
      <c r="F19" s="46" t="s">
        <v>27</v>
      </c>
      <c r="G19" s="39">
        <f>'g20-2'!H18</f>
        <v>97.331081081081066</v>
      </c>
      <c r="H19" s="45">
        <f>'g20-2'!P18</f>
        <v>90.945945945945908</v>
      </c>
      <c r="I19" s="40">
        <f>'gvar-2'!H19</f>
        <v>97.533783783783747</v>
      </c>
      <c r="J19" s="45">
        <f>'gvar-2'!P19</f>
        <v>91.216216216216182</v>
      </c>
    </row>
    <row r="20" spans="2:10" x14ac:dyDescent="0.25">
      <c r="B20" s="39">
        <f>'g20-4'!H20</f>
        <v>85.575459937289835</v>
      </c>
      <c r="C20" s="40">
        <f>'g20-4'!P20</f>
        <v>81.022286821705393</v>
      </c>
      <c r="D20" s="39">
        <f>'g20-2'!H19</f>
        <v>85.341996902270367</v>
      </c>
      <c r="E20" s="45">
        <f>'g20-2'!P19</f>
        <v>80.405765503875941</v>
      </c>
      <c r="F20" s="46" t="s">
        <v>28</v>
      </c>
      <c r="G20" s="39">
        <f>'g20-2'!H19</f>
        <v>85.341996902270367</v>
      </c>
      <c r="H20" s="45">
        <f>'g20-2'!P19</f>
        <v>80.405765503875941</v>
      </c>
      <c r="I20" s="40">
        <f>'gvar-2'!H20</f>
        <v>86.275546824827117</v>
      </c>
      <c r="J20" s="45">
        <f>'gvar-2'!P20</f>
        <v>81.022286821705379</v>
      </c>
    </row>
    <row r="21" spans="2:10" x14ac:dyDescent="0.25">
      <c r="B21" s="39">
        <f>'g20-4'!H21</f>
        <v>97.149425287356266</v>
      </c>
      <c r="C21" s="40">
        <f>'g20-4'!P21</f>
        <v>96.96551724137926</v>
      </c>
      <c r="D21" s="39">
        <f>'g20-2'!H20</f>
        <v>97.310344827586164</v>
      </c>
      <c r="E21" s="45">
        <f>'g20-2'!P20</f>
        <v>97.241379310344769</v>
      </c>
      <c r="F21" s="46" t="s">
        <v>29</v>
      </c>
      <c r="G21" s="39">
        <f>'g20-2'!H20</f>
        <v>97.310344827586164</v>
      </c>
      <c r="H21" s="45">
        <f>'g20-2'!P20</f>
        <v>97.241379310344769</v>
      </c>
      <c r="I21" s="40">
        <f>'gvar-2'!H21</f>
        <v>97.390804597701091</v>
      </c>
      <c r="J21" s="45">
        <f>'gvar-2'!P21</f>
        <v>97.19540229885051</v>
      </c>
    </row>
    <row r="22" spans="2:10" x14ac:dyDescent="0.25">
      <c r="B22" s="39">
        <f>'g20-4'!H22</f>
        <v>76.491735537190067</v>
      </c>
      <c r="C22" s="40">
        <f>'g20-4'!P22</f>
        <v>59.61290322580642</v>
      </c>
      <c r="D22" s="39">
        <f>'g20-2'!H21</f>
        <v>76.987603305785086</v>
      </c>
      <c r="E22" s="45">
        <f>'g20-2'!P21</f>
        <v>59.612903225806392</v>
      </c>
      <c r="F22" s="46" t="s">
        <v>30</v>
      </c>
      <c r="G22" s="39">
        <f>'g20-2'!H21</f>
        <v>76.987603305785086</v>
      </c>
      <c r="H22" s="45">
        <f>'g20-2'!P21</f>
        <v>59.612903225806392</v>
      </c>
      <c r="I22" s="40">
        <f>'gvar-2'!H22</f>
        <v>76.987603305785086</v>
      </c>
      <c r="J22" s="45">
        <f>'gvar-2'!P22</f>
        <v>59.612903225806392</v>
      </c>
    </row>
    <row r="23" spans="2:10" x14ac:dyDescent="0.25">
      <c r="B23" s="39">
        <f>'g20-4'!H23</f>
        <v>79.066342728821382</v>
      </c>
      <c r="C23" s="40">
        <f>'g20-4'!P23</f>
        <v>78.873325087610766</v>
      </c>
      <c r="D23" s="39">
        <f>'g20-2'!H22</f>
        <v>79.066342728821382</v>
      </c>
      <c r="E23" s="45">
        <f>'g20-2'!P22</f>
        <v>78.873325087610766</v>
      </c>
      <c r="F23" s="46" t="s">
        <v>31</v>
      </c>
      <c r="G23" s="39">
        <f>'g20-2'!H22</f>
        <v>79.066342728821382</v>
      </c>
      <c r="H23" s="45">
        <f>'g20-2'!P22</f>
        <v>78.873325087610766</v>
      </c>
      <c r="I23" s="40">
        <f>'gvar-2'!H23</f>
        <v>79.066342728821382</v>
      </c>
      <c r="J23" s="45">
        <f>'gvar-2'!P23</f>
        <v>78.873325087610766</v>
      </c>
    </row>
    <row r="24" spans="2:10" x14ac:dyDescent="0.25">
      <c r="B24" s="39">
        <f>'g20-4'!H24</f>
        <v>97.804054054054035</v>
      </c>
      <c r="C24" s="40">
        <f>'g20-4'!P24</f>
        <v>90.270270270270245</v>
      </c>
      <c r="D24" s="39">
        <f>'g20-2'!H23</f>
        <v>97.499999999999972</v>
      </c>
      <c r="E24" s="45">
        <f>'g20-2'!P23</f>
        <v>90.405405405405361</v>
      </c>
      <c r="F24" s="46" t="s">
        <v>32</v>
      </c>
      <c r="G24" s="39">
        <f>'g20-2'!H23</f>
        <v>97.499999999999972</v>
      </c>
      <c r="H24" s="45">
        <f>'g20-2'!P23</f>
        <v>90.405405405405361</v>
      </c>
      <c r="I24" s="40">
        <f>'gvar-2'!H24</f>
        <v>97.736486486486484</v>
      </c>
      <c r="J24" s="45">
        <f>'gvar-2'!P24</f>
        <v>90.540540540540491</v>
      </c>
    </row>
    <row r="25" spans="2:10" x14ac:dyDescent="0.25">
      <c r="B25" s="39">
        <f>'g20-4'!H25</f>
        <v>80.407427477646735</v>
      </c>
      <c r="C25" s="40">
        <f>'g20-4'!P25</f>
        <v>69.26557605290634</v>
      </c>
      <c r="D25" s="39">
        <f>'g20-2'!H24</f>
        <v>80.318757483852295</v>
      </c>
      <c r="E25" s="45">
        <f>'g20-2'!P24</f>
        <v>67.261399234249865</v>
      </c>
      <c r="F25" s="46" t="s">
        <v>33</v>
      </c>
      <c r="G25" s="39">
        <f>'g20-2'!H24</f>
        <v>80.318757483852295</v>
      </c>
      <c r="H25" s="45">
        <f>'g20-2'!P24</f>
        <v>67.261399234249865</v>
      </c>
      <c r="I25" s="40">
        <f>'gvar-2'!H25</f>
        <v>81.737477384562879</v>
      </c>
      <c r="J25" s="45">
        <f>'gvar-2'!P25</f>
        <v>68.796380090497721</v>
      </c>
    </row>
    <row r="26" spans="2:10" x14ac:dyDescent="0.25">
      <c r="B26" s="39">
        <f>'g20-4'!H26</f>
        <v>100</v>
      </c>
      <c r="C26" s="40">
        <f>'g20-4'!P26</f>
        <v>96.047619047619008</v>
      </c>
      <c r="D26" s="39">
        <f>'g20-2'!H25</f>
        <v>100</v>
      </c>
      <c r="E26" s="45">
        <f>'g20-2'!P25</f>
        <v>96.619047619047592</v>
      </c>
      <c r="F26" s="46" t="s">
        <v>34</v>
      </c>
      <c r="G26" s="39">
        <f>'g20-2'!H25</f>
        <v>100</v>
      </c>
      <c r="H26" s="45">
        <f>'g20-2'!P25</f>
        <v>96.619047619047592</v>
      </c>
      <c r="I26" s="40">
        <f>'gvar-2'!H26</f>
        <v>100</v>
      </c>
      <c r="J26" s="45">
        <f>'gvar-2'!P26</f>
        <v>96.619047619047592</v>
      </c>
    </row>
    <row r="27" spans="2:10" x14ac:dyDescent="0.25">
      <c r="B27" s="39">
        <f>'g20-4'!H27</f>
        <v>98.828642411823367</v>
      </c>
      <c r="C27" s="40">
        <f>'g20-4'!P27</f>
        <v>96.924645770717021</v>
      </c>
      <c r="D27" s="39">
        <f>'g20-2'!H26</f>
        <v>98.938465556381431</v>
      </c>
      <c r="E27" s="45">
        <f>'g20-2'!P26</f>
        <v>96.484542722198341</v>
      </c>
      <c r="F27" s="46" t="s">
        <v>35</v>
      </c>
      <c r="G27" s="39">
        <f>'g20-2'!H26</f>
        <v>98.938465556381431</v>
      </c>
      <c r="H27" s="45">
        <f>'g20-2'!P26</f>
        <v>96.484542722198341</v>
      </c>
      <c r="I27" s="40">
        <f>'gvar-2'!H27</f>
        <v>98.938465556381431</v>
      </c>
      <c r="J27" s="45">
        <f>'gvar-2'!P27</f>
        <v>96.484542722198341</v>
      </c>
    </row>
    <row r="28" spans="2:10" x14ac:dyDescent="0.25">
      <c r="B28" s="39">
        <f>'g20-4'!H28</f>
        <v>89.109580132030686</v>
      </c>
      <c r="C28" s="40">
        <f>'g20-4'!P28</f>
        <v>69.697383858873309</v>
      </c>
      <c r="D28" s="39">
        <f>'g20-2'!H27</f>
        <v>89.179238943730383</v>
      </c>
      <c r="E28" s="45">
        <f>'g20-2'!P27</f>
        <v>67.767958543146619</v>
      </c>
      <c r="F28" s="46" t="s">
        <v>36</v>
      </c>
      <c r="G28" s="39">
        <f>'g20-2'!H27</f>
        <v>89.179238943730383</v>
      </c>
      <c r="H28" s="45">
        <f>'g20-2'!P27</f>
        <v>67.767958543146619</v>
      </c>
      <c r="I28" s="40">
        <f>'gvar-2'!H28</f>
        <v>89.452044311611331</v>
      </c>
      <c r="J28" s="45">
        <f>'gvar-2'!P28</f>
        <v>68.045736320924405</v>
      </c>
    </row>
    <row r="29" spans="2:10" x14ac:dyDescent="0.25">
      <c r="B29" s="39">
        <f>'g20-4'!H29</f>
        <v>93.352200429994241</v>
      </c>
      <c r="C29" s="40">
        <f>'g20-4'!P29</f>
        <v>78.637316561844813</v>
      </c>
      <c r="D29" s="39">
        <f>'g20-2'!H28</f>
        <v>93.351322890614668</v>
      </c>
      <c r="E29" s="45">
        <f>'g20-2'!P28</f>
        <v>77.127882599580659</v>
      </c>
      <c r="F29" s="46" t="s">
        <v>37</v>
      </c>
      <c r="G29" s="39">
        <f>'g20-2'!H28</f>
        <v>93.351322890614668</v>
      </c>
      <c r="H29" s="45">
        <f>'g20-2'!P28</f>
        <v>77.127882599580659</v>
      </c>
      <c r="I29" s="40">
        <f>'gvar-2'!H29</f>
        <v>93.444780834539884</v>
      </c>
      <c r="J29" s="45">
        <f>'gvar-2'!P29</f>
        <v>76.373165618448581</v>
      </c>
    </row>
    <row r="30" spans="2:10" x14ac:dyDescent="0.25">
      <c r="B30" s="39">
        <f>'g20-4'!H30</f>
        <v>98.593792172739498</v>
      </c>
      <c r="C30" s="40">
        <f>'g20-4'!P30</f>
        <v>96.660456450861631</v>
      </c>
      <c r="D30" s="39">
        <f>'g20-2'!H29</f>
        <v>98.594081357239219</v>
      </c>
      <c r="E30" s="45">
        <f>'g20-2'!P29</f>
        <v>96.83744760130412</v>
      </c>
      <c r="F30" s="46" t="s">
        <v>38</v>
      </c>
      <c r="G30" s="39">
        <f>'g20-2'!H29</f>
        <v>98.594081357239219</v>
      </c>
      <c r="H30" s="45">
        <f>'g20-2'!P29</f>
        <v>96.83744760130412</v>
      </c>
      <c r="I30" s="40">
        <f>'gvar-2'!H30</f>
        <v>98.681897050318042</v>
      </c>
      <c r="J30" s="45">
        <f>'gvar-2'!P30</f>
        <v>96.483465300419169</v>
      </c>
    </row>
    <row r="31" spans="2:10" x14ac:dyDescent="0.25">
      <c r="B31" s="39">
        <f>'g20-4'!H31</f>
        <v>64.218582908557607</v>
      </c>
      <c r="C31" s="40">
        <f>'g20-4'!P31</f>
        <v>58.490535990535932</v>
      </c>
      <c r="D31" s="39">
        <f>'g20-2'!H30</f>
        <v>64.201676977582579</v>
      </c>
      <c r="E31" s="45">
        <f>'g20-2'!P30</f>
        <v>58.625671125671076</v>
      </c>
      <c r="F31" s="46" t="s">
        <v>39</v>
      </c>
      <c r="G31" s="39">
        <f>'g20-2'!H30</f>
        <v>64.201676977582579</v>
      </c>
      <c r="H31" s="45">
        <f>'g20-2'!P30</f>
        <v>58.625671125671076</v>
      </c>
      <c r="I31" s="40">
        <f>'gvar-2'!H31</f>
        <v>64.521755039867884</v>
      </c>
      <c r="J31" s="45">
        <f>'gvar-2'!P31</f>
        <v>58.693921193921142</v>
      </c>
    </row>
    <row r="32" spans="2:10" x14ac:dyDescent="0.25">
      <c r="B32" s="39">
        <f>'g20-4'!H32</f>
        <v>65.91624315871772</v>
      </c>
      <c r="C32" s="40">
        <f>'g20-4'!P32</f>
        <v>60.9112460815047</v>
      </c>
      <c r="D32" s="39">
        <f>'g20-2'!H31</f>
        <v>65.900532642689583</v>
      </c>
      <c r="E32" s="45">
        <f>'g20-2'!P31</f>
        <v>60.410854231974895</v>
      </c>
      <c r="F32" s="46" t="s">
        <v>40</v>
      </c>
      <c r="G32" s="39">
        <f>'g20-2'!H31</f>
        <v>65.900532642689583</v>
      </c>
      <c r="H32" s="45">
        <f>'g20-2'!P31</f>
        <v>60.410854231974895</v>
      </c>
      <c r="I32" s="40">
        <f>'gvar-2'!H32</f>
        <v>66.32266419077402</v>
      </c>
      <c r="J32" s="45">
        <f>'gvar-2'!P32</f>
        <v>60.599333855799365</v>
      </c>
    </row>
    <row r="33" spans="1:10" x14ac:dyDescent="0.25">
      <c r="B33" s="47">
        <f>'g20-4'!H33</f>
        <v>92.16</v>
      </c>
      <c r="C33" s="48">
        <f>'g20-4'!P33</f>
        <v>85.759999999999991</v>
      </c>
      <c r="D33" s="47">
        <f>'g20-2'!H32</f>
        <v>92.16</v>
      </c>
      <c r="E33" s="49">
        <f>'g20-2'!P32</f>
        <v>88.16</v>
      </c>
      <c r="F33" s="50" t="s">
        <v>41</v>
      </c>
      <c r="G33" s="47">
        <f>'g20-2'!H32</f>
        <v>92.16</v>
      </c>
      <c r="H33" s="49">
        <f>'g20-2'!P32</f>
        <v>88.16</v>
      </c>
      <c r="I33" s="48">
        <f>'gvar-2'!H33</f>
        <v>92.16</v>
      </c>
      <c r="J33" s="49">
        <f>'gvar-2'!P33</f>
        <v>88.16</v>
      </c>
    </row>
    <row r="34" spans="1:10" x14ac:dyDescent="0.25">
      <c r="B34" s="51"/>
      <c r="C34" s="51"/>
      <c r="D34" s="51"/>
      <c r="E34" s="40"/>
      <c r="F34" s="51"/>
      <c r="G34" s="51"/>
      <c r="H34" s="51"/>
      <c r="I34" s="51"/>
      <c r="J34" s="51"/>
    </row>
    <row r="35" spans="1:10" x14ac:dyDescent="0.25">
      <c r="A35" s="6"/>
      <c r="B35" s="52">
        <f>AVERAGE(B5:B33)</f>
        <v>88.628775867726389</v>
      </c>
      <c r="C35" s="52">
        <f t="shared" ref="C35:E35" si="0">AVERAGE(C5:C33)</f>
        <v>80.857700975286804</v>
      </c>
      <c r="D35" s="52">
        <f t="shared" si="0"/>
        <v>88.697024013966555</v>
      </c>
      <c r="E35" s="52">
        <f t="shared" si="0"/>
        <v>80.902465605922444</v>
      </c>
      <c r="F35" s="54" t="s">
        <v>11</v>
      </c>
      <c r="G35" s="52">
        <f>AVERAGE(G5:G33)</f>
        <v>88.697024013966555</v>
      </c>
      <c r="H35" s="52">
        <f t="shared" ref="H35:J35" si="1">AVERAGE(H5:H33)</f>
        <v>80.902465605922444</v>
      </c>
      <c r="I35" s="52">
        <f t="shared" si="1"/>
        <v>88.898946777576953</v>
      </c>
      <c r="J35" s="53">
        <f t="shared" si="1"/>
        <v>80.89958560623127</v>
      </c>
    </row>
    <row r="37" spans="1:10" x14ac:dyDescent="0.25">
      <c r="B37" s="15" t="s">
        <v>58</v>
      </c>
      <c r="C37" s="61">
        <v>0.79159999999999997</v>
      </c>
      <c r="D37" s="63"/>
      <c r="G37" s="15" t="s">
        <v>58</v>
      </c>
      <c r="H37" s="61">
        <v>0.98260000000000003</v>
      </c>
      <c r="I37" s="63"/>
    </row>
  </sheetData>
  <mergeCells count="8">
    <mergeCell ref="C37:D37"/>
    <mergeCell ref="H37:I37"/>
    <mergeCell ref="L13:M14"/>
    <mergeCell ref="L15:M15"/>
    <mergeCell ref="G3:H3"/>
    <mergeCell ref="I3:J3"/>
    <mergeCell ref="B3:C3"/>
    <mergeCell ref="D3:E3"/>
  </mergeCells>
  <conditionalFormatting sqref="B35 D35">
    <cfRule type="cellIs" dxfId="67" priority="4" operator="equal">
      <formula>MAX($B$35,$D$35)</formula>
    </cfRule>
  </conditionalFormatting>
  <conditionalFormatting sqref="C35 E35">
    <cfRule type="cellIs" dxfId="66" priority="3" operator="equal">
      <formula>MAX($C$35,$E$35)</formula>
    </cfRule>
  </conditionalFormatting>
  <conditionalFormatting sqref="G35 I35">
    <cfRule type="cellIs" dxfId="65" priority="2" operator="equal">
      <formula>MAX($G$35,$I$35)</formula>
    </cfRule>
  </conditionalFormatting>
  <conditionalFormatting sqref="H35 J35">
    <cfRule type="cellIs" dxfId="64" priority="1" operator="equal">
      <formula>MAX($H$35,$J$35)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Train</vt:lpstr>
      <vt:lpstr>Test</vt:lpstr>
      <vt:lpstr>g20-2</vt:lpstr>
      <vt:lpstr>g20-4</vt:lpstr>
      <vt:lpstr>gvar-2</vt:lpstr>
      <vt:lpstr>l20-2</vt:lpstr>
      <vt:lpstr>l20-4</vt:lpstr>
      <vt:lpstr>lvar-2</vt:lpstr>
      <vt:lpstr>CompGlobal</vt:lpstr>
      <vt:lpstr>CompLocal</vt:lpstr>
      <vt:lpstr>ComparacionTotal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2020-10-19T23:54:11Z</dcterms:modified>
</cp:coreProperties>
</file>