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Tibyan\Desktop\"/>
    </mc:Choice>
  </mc:AlternateContent>
  <xr:revisionPtr revIDLastSave="0" documentId="8_{15BBAD8E-9C7B-43C9-A344-D29E20AFAE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chart.v1.0" hidden="1">Sheet1!$D$2:$D$49</definedName>
    <definedName name="_xlchart.v1.1" hidden="1">Sheet1!$K$2:$K$49</definedName>
    <definedName name="_xlchart.v1.2" hidden="1">Sheet1!$D$2:$D$49</definedName>
    <definedName name="_xlchart.v1.3" hidden="1">Sheet1!$K$2:$K$49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2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" i="1"/>
  <c r="K4" i="1"/>
  <c r="K5" i="1"/>
  <c r="K6" i="1"/>
  <c r="K7" i="1"/>
  <c r="K8" i="1"/>
  <c r="K9" i="1"/>
  <c r="K10" i="1"/>
  <c r="K11" i="1"/>
  <c r="K12" i="1"/>
  <c r="K13" i="1"/>
  <c r="K14" i="1"/>
  <c r="I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4" i="1"/>
  <c r="F5" i="1"/>
  <c r="F6" i="1"/>
  <c r="F7" i="1"/>
  <c r="F8" i="1"/>
  <c r="F9" i="1"/>
  <c r="F10" i="1"/>
  <c r="F11" i="1"/>
  <c r="F12" i="1"/>
  <c r="F13" i="1"/>
  <c r="F3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<sst xmlns="http://schemas.openxmlformats.org/spreadsheetml/2006/main" count="17" uniqueCount="17">
  <si>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Jo</t>
  </si>
  <si>
    <t>Jw</t>
  </si>
  <si>
    <t>JA</t>
  </si>
  <si>
    <t>eps</t>
  </si>
  <si>
    <t>fluid velocity</t>
  </si>
  <si>
    <t>Jl</t>
  </si>
  <si>
    <t>Xa</t>
  </si>
  <si>
    <t>Xo</t>
  </si>
  <si>
    <t>Xw</t>
  </si>
  <si>
    <t>rho(hom)</t>
  </si>
  <si>
    <t>Fluids</t>
  </si>
  <si>
    <t>Air</t>
  </si>
  <si>
    <t xml:space="preserve">Water </t>
  </si>
  <si>
    <t>Oil</t>
  </si>
  <si>
    <t>Density</t>
  </si>
  <si>
    <t>viscosity</t>
  </si>
  <si>
    <t xml:space="preserve">eps(armand)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</si>
</sst>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_ 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K2" sqref="K2"/>
    </sheetView>
  </sheetViews>
  <sheetFormatPr defaultColWidth="9" defaultRowHeight="14.4"/>
  <cols>
    <col min="5" max="5" width="12.88671875"/>
    <col min="17" max="17" width="10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  <c r="J1" t="s">
        <v>9</v>
      </c>
      <c r="K1" t="s">
        <v>16</v>
      </c>
    </row>
    <row r="2" spans="1:11">
      <c r="A2">
        <v>0.54</v>
      </c>
      <c r="B2">
        <v>0.66</v>
      </c>
      <c r="C2">
        <v>0.75</v>
      </c>
      <c r="D2">
        <v>0.42</v>
      </c>
      <c r="E2">
        <f>(A2+B2)</f>
        <v>1.2000000000000002</v>
      </c>
      <c r="F2">
        <f>A2+B2</f>
        <v>1.2000000000000002</v>
      </c>
      <c r="G2">
        <f>A2/(A2+B2+C2)</f>
        <v>0.27692307692307694</v>
      </c>
      <c r="H2">
        <f>B2/(A2+B2+C2)</f>
        <v>0.33846153846153842</v>
      </c>
      <c r="I2">
        <f>C2/(A2+B2+C2)</f>
        <v>0.38461538461538458</v>
      </c>
      <c r="J2">
        <f>(890*G2)+(997.5*H2)</f>
        <v>584.07692307692309</v>
      </c>
      <c r="K2">
        <f>1/(1.2+1.2*(I2/(1-I2)))</f>
        <v>0.51282051282051289</v>
      </c>
    </row>
    <row r="3" spans="1:11">
      <c r="A3">
        <v>0.54</v>
      </c>
      <c r="B3">
        <v>0.66</v>
      </c>
      <c r="C3">
        <v>1.5</v>
      </c>
      <c r="D3">
        <v>0.44</v>
      </c>
      <c r="E3">
        <f t="shared" ref="E3:E24" si="0">(A3+B3)</f>
        <v>1.2000000000000002</v>
      </c>
      <c r="F3">
        <f>A3+B3</f>
        <v>1.2000000000000002</v>
      </c>
      <c r="G3">
        <f t="shared" ref="G3:G49" si="1">A3/(A3+B3+C3)</f>
        <v>0.2</v>
      </c>
      <c r="H3">
        <f t="shared" ref="H3:H49" si="2">B3/(A3+B3+C3)</f>
        <v>0.24444444444444444</v>
      </c>
      <c r="I3">
        <f t="shared" ref="I3:I49" si="3">C3/(A3+B3+C3)</f>
        <v>0.55555555555555547</v>
      </c>
      <c r="J3">
        <f>(890*G3)+(997.5*H3)</f>
        <v>421.83333333333331</v>
      </c>
      <c r="K3">
        <f t="shared" ref="K3:K49" si="4">1/(1.2+1.2*(I3/(1-I3)))</f>
        <v>0.37037037037037046</v>
      </c>
    </row>
    <row r="4" spans="1:11">
      <c r="A4">
        <v>0.54</v>
      </c>
      <c r="B4">
        <v>0.66</v>
      </c>
      <c r="C4">
        <v>2.25</v>
      </c>
      <c r="D4">
        <v>0.42</v>
      </c>
      <c r="E4">
        <f t="shared" si="0"/>
        <v>1.2000000000000002</v>
      </c>
      <c r="F4">
        <f t="shared" ref="F4:F51" si="5">A4+B4</f>
        <v>1.2000000000000002</v>
      </c>
      <c r="G4">
        <f t="shared" si="1"/>
        <v>0.15652173913043479</v>
      </c>
      <c r="H4">
        <f t="shared" si="2"/>
        <v>0.19130434782608696</v>
      </c>
      <c r="I4">
        <f t="shared" si="3"/>
        <v>0.65217391304347827</v>
      </c>
      <c r="J4">
        <f t="shared" ref="J4:J49" si="6">(890*G4)+(997.5*H4)</f>
        <v>330.13043478260875</v>
      </c>
      <c r="K4">
        <f t="shared" si="4"/>
        <v>0.28985507246376813</v>
      </c>
    </row>
    <row r="5" spans="1:11">
      <c r="A5">
        <v>0.54</v>
      </c>
      <c r="B5">
        <v>0.88</v>
      </c>
      <c r="C5">
        <v>0.75</v>
      </c>
      <c r="D5">
        <v>0.4</v>
      </c>
      <c r="E5">
        <f t="shared" si="0"/>
        <v>1.42</v>
      </c>
      <c r="F5">
        <f t="shared" si="5"/>
        <v>1.42</v>
      </c>
      <c r="G5">
        <f t="shared" si="1"/>
        <v>0.24884792626728114</v>
      </c>
      <c r="H5">
        <f t="shared" si="2"/>
        <v>0.40552995391705071</v>
      </c>
      <c r="I5">
        <f t="shared" si="3"/>
        <v>0.34562211981566821</v>
      </c>
      <c r="J5">
        <f t="shared" si="6"/>
        <v>625.99078341013831</v>
      </c>
      <c r="K5">
        <f t="shared" si="4"/>
        <v>0.54531490015360995</v>
      </c>
    </row>
    <row r="6" spans="1:11">
      <c r="A6">
        <v>0.54</v>
      </c>
      <c r="B6">
        <v>0.88</v>
      </c>
      <c r="C6">
        <v>1.5</v>
      </c>
      <c r="D6">
        <v>0.4</v>
      </c>
      <c r="E6">
        <f t="shared" si="0"/>
        <v>1.42</v>
      </c>
      <c r="F6">
        <f t="shared" si="5"/>
        <v>1.42</v>
      </c>
      <c r="G6">
        <f t="shared" si="1"/>
        <v>0.18493150684931509</v>
      </c>
      <c r="H6">
        <f t="shared" si="2"/>
        <v>0.30136986301369861</v>
      </c>
      <c r="I6">
        <f t="shared" si="3"/>
        <v>0.51369863013698636</v>
      </c>
      <c r="J6">
        <f t="shared" si="6"/>
        <v>465.20547945205482</v>
      </c>
      <c r="K6">
        <f t="shared" si="4"/>
        <v>0.40525114155251135</v>
      </c>
    </row>
    <row r="7" spans="1:11">
      <c r="A7">
        <v>0.54</v>
      </c>
      <c r="B7">
        <v>0.88</v>
      </c>
      <c r="C7">
        <v>2.25</v>
      </c>
      <c r="D7">
        <v>0.4</v>
      </c>
      <c r="E7">
        <f t="shared" si="0"/>
        <v>1.42</v>
      </c>
      <c r="F7">
        <f t="shared" si="5"/>
        <v>1.42</v>
      </c>
      <c r="G7">
        <f t="shared" si="1"/>
        <v>0.14713896457765668</v>
      </c>
      <c r="H7">
        <f t="shared" si="2"/>
        <v>0.23978201634877386</v>
      </c>
      <c r="I7">
        <f t="shared" si="3"/>
        <v>0.61307901907356954</v>
      </c>
      <c r="J7">
        <f t="shared" si="6"/>
        <v>370.13623978201633</v>
      </c>
      <c r="K7">
        <f t="shared" si="4"/>
        <v>0.32243415077202542</v>
      </c>
    </row>
    <row r="8" spans="1:11">
      <c r="A8">
        <v>0.54</v>
      </c>
      <c r="B8" s="1">
        <v>1.1000000000000001</v>
      </c>
      <c r="C8">
        <v>0.75</v>
      </c>
      <c r="D8">
        <v>0.31</v>
      </c>
      <c r="E8">
        <f t="shared" si="0"/>
        <v>1.6400000000000001</v>
      </c>
      <c r="F8">
        <f t="shared" si="5"/>
        <v>1.6400000000000001</v>
      </c>
      <c r="G8">
        <f t="shared" si="1"/>
        <v>0.22594142259414227</v>
      </c>
      <c r="H8">
        <f t="shared" si="2"/>
        <v>0.46025104602510464</v>
      </c>
      <c r="I8">
        <f t="shared" si="3"/>
        <v>0.31380753138075312</v>
      </c>
      <c r="J8">
        <f t="shared" si="6"/>
        <v>660.18828451882848</v>
      </c>
      <c r="K8">
        <f t="shared" si="4"/>
        <v>0.57182705718270577</v>
      </c>
    </row>
    <row r="9" spans="1:11">
      <c r="A9">
        <v>0.54</v>
      </c>
      <c r="B9" s="1">
        <v>1.1000000000000001</v>
      </c>
      <c r="C9">
        <v>1.5</v>
      </c>
      <c r="D9">
        <v>0.35</v>
      </c>
      <c r="E9">
        <f t="shared" si="0"/>
        <v>1.6400000000000001</v>
      </c>
      <c r="F9">
        <f t="shared" si="5"/>
        <v>1.6400000000000001</v>
      </c>
      <c r="G9">
        <f t="shared" si="1"/>
        <v>0.17197452229299365</v>
      </c>
      <c r="H9">
        <f t="shared" si="2"/>
        <v>0.35031847133757965</v>
      </c>
      <c r="I9">
        <f t="shared" si="3"/>
        <v>0.47770700636942676</v>
      </c>
      <c r="J9">
        <f t="shared" si="6"/>
        <v>502.50000000000006</v>
      </c>
      <c r="K9">
        <f t="shared" si="4"/>
        <v>0.435244161358811</v>
      </c>
    </row>
    <row r="10" spans="1:11">
      <c r="A10">
        <v>0.54</v>
      </c>
      <c r="B10" s="1">
        <v>1.1000000000000001</v>
      </c>
      <c r="C10">
        <v>2.25</v>
      </c>
      <c r="D10">
        <v>0.36</v>
      </c>
      <c r="E10">
        <f t="shared" si="0"/>
        <v>1.6400000000000001</v>
      </c>
      <c r="F10">
        <f t="shared" si="5"/>
        <v>1.6400000000000001</v>
      </c>
      <c r="G10">
        <f t="shared" si="1"/>
        <v>0.13881748071979436</v>
      </c>
      <c r="H10">
        <f t="shared" si="2"/>
        <v>0.28277634961439591</v>
      </c>
      <c r="I10">
        <f t="shared" si="3"/>
        <v>0.57840616966580971</v>
      </c>
      <c r="J10">
        <f t="shared" si="6"/>
        <v>405.61696658097685</v>
      </c>
      <c r="K10">
        <f t="shared" si="4"/>
        <v>0.35132819194515857</v>
      </c>
    </row>
    <row r="11" spans="1:11">
      <c r="A11">
        <v>0.54</v>
      </c>
      <c r="B11">
        <v>1.32</v>
      </c>
      <c r="C11">
        <v>0.75</v>
      </c>
      <c r="D11">
        <v>0.27</v>
      </c>
      <c r="E11">
        <f t="shared" si="0"/>
        <v>1.86</v>
      </c>
      <c r="F11">
        <f t="shared" si="5"/>
        <v>1.86</v>
      </c>
      <c r="G11">
        <f t="shared" si="1"/>
        <v>0.20689655172413793</v>
      </c>
      <c r="H11">
        <f t="shared" si="2"/>
        <v>0.50574712643678155</v>
      </c>
      <c r="I11">
        <f t="shared" si="3"/>
        <v>0.28735632183908044</v>
      </c>
      <c r="J11">
        <f t="shared" si="6"/>
        <v>688.62068965517233</v>
      </c>
      <c r="K11">
        <f t="shared" si="4"/>
        <v>0.5938697318007663</v>
      </c>
    </row>
    <row r="12" spans="1:11">
      <c r="A12">
        <v>0.54</v>
      </c>
      <c r="B12">
        <v>1.32</v>
      </c>
      <c r="C12">
        <v>1.5</v>
      </c>
      <c r="D12">
        <v>0.31</v>
      </c>
      <c r="E12">
        <f t="shared" si="0"/>
        <v>1.86</v>
      </c>
      <c r="F12">
        <f t="shared" si="5"/>
        <v>1.86</v>
      </c>
      <c r="G12">
        <f t="shared" si="1"/>
        <v>0.1607142857142857</v>
      </c>
      <c r="H12">
        <f t="shared" si="2"/>
        <v>0.39285714285714285</v>
      </c>
      <c r="I12">
        <f t="shared" si="3"/>
        <v>0.4464285714285714</v>
      </c>
      <c r="J12">
        <f t="shared" si="6"/>
        <v>534.91071428571422</v>
      </c>
      <c r="K12">
        <f t="shared" si="4"/>
        <v>0.46130952380952384</v>
      </c>
    </row>
    <row r="13" spans="1:11">
      <c r="A13">
        <v>0.54</v>
      </c>
      <c r="B13">
        <v>1.32</v>
      </c>
      <c r="C13">
        <v>2.25</v>
      </c>
      <c r="D13">
        <v>0.37</v>
      </c>
      <c r="E13">
        <f t="shared" si="0"/>
        <v>1.86</v>
      </c>
      <c r="F13">
        <f t="shared" si="5"/>
        <v>1.86</v>
      </c>
      <c r="G13">
        <f t="shared" si="1"/>
        <v>0.13138686131386862</v>
      </c>
      <c r="H13">
        <f t="shared" si="2"/>
        <v>0.32116788321167883</v>
      </c>
      <c r="I13">
        <f t="shared" si="3"/>
        <v>0.54744525547445255</v>
      </c>
      <c r="J13">
        <f t="shared" si="6"/>
        <v>437.29927007299267</v>
      </c>
      <c r="K13">
        <f t="shared" si="4"/>
        <v>0.37712895377128958</v>
      </c>
    </row>
    <row r="14" spans="1:11">
      <c r="A14">
        <v>0.72</v>
      </c>
      <c r="B14">
        <v>0.66</v>
      </c>
      <c r="C14">
        <v>0.75</v>
      </c>
      <c r="D14">
        <v>0.38</v>
      </c>
      <c r="E14">
        <f t="shared" si="0"/>
        <v>1.38</v>
      </c>
      <c r="F14">
        <f t="shared" si="5"/>
        <v>1.38</v>
      </c>
      <c r="G14">
        <f t="shared" si="1"/>
        <v>0.3380281690140845</v>
      </c>
      <c r="H14">
        <f t="shared" si="2"/>
        <v>0.3098591549295775</v>
      </c>
      <c r="I14">
        <f t="shared" si="3"/>
        <v>0.35211267605633806</v>
      </c>
      <c r="J14">
        <f t="shared" si="6"/>
        <v>609.92957746478874</v>
      </c>
      <c r="K14">
        <f t="shared" si="4"/>
        <v>0.539906103286385</v>
      </c>
    </row>
    <row r="15" spans="1:11">
      <c r="A15">
        <v>0.72</v>
      </c>
      <c r="B15">
        <v>0.66</v>
      </c>
      <c r="C15">
        <v>1.5</v>
      </c>
      <c r="D15">
        <v>0.41</v>
      </c>
      <c r="E15">
        <f t="shared" si="0"/>
        <v>1.38</v>
      </c>
      <c r="F15">
        <f t="shared" si="5"/>
        <v>1.38</v>
      </c>
      <c r="G15">
        <f t="shared" si="1"/>
        <v>0.25</v>
      </c>
      <c r="H15">
        <f t="shared" si="2"/>
        <v>0.22916666666666669</v>
      </c>
      <c r="I15">
        <f t="shared" si="3"/>
        <v>0.52083333333333337</v>
      </c>
      <c r="J15">
        <f t="shared" si="6"/>
        <v>451.09375</v>
      </c>
      <c r="K15">
        <f t="shared" si="4"/>
        <v>0.39930555555555552</v>
      </c>
    </row>
    <row r="16" spans="1:11">
      <c r="A16">
        <v>0.72</v>
      </c>
      <c r="B16">
        <v>0.66</v>
      </c>
      <c r="C16">
        <v>2.25</v>
      </c>
      <c r="D16">
        <v>0.45</v>
      </c>
      <c r="E16">
        <f t="shared" si="0"/>
        <v>1.38</v>
      </c>
      <c r="F16">
        <f t="shared" si="5"/>
        <v>1.38</v>
      </c>
      <c r="G16">
        <f t="shared" si="1"/>
        <v>0.19834710743801653</v>
      </c>
      <c r="H16">
        <f t="shared" si="2"/>
        <v>0.18181818181818182</v>
      </c>
      <c r="I16">
        <f t="shared" si="3"/>
        <v>0.6198347107438017</v>
      </c>
      <c r="J16">
        <f t="shared" si="6"/>
        <v>357.89256198347107</v>
      </c>
      <c r="K16">
        <f t="shared" si="4"/>
        <v>0.3168044077134986</v>
      </c>
    </row>
    <row r="17" spans="1:11">
      <c r="A17">
        <v>0.72</v>
      </c>
      <c r="B17">
        <v>0.88</v>
      </c>
      <c r="C17">
        <v>0.75</v>
      </c>
      <c r="D17">
        <v>0.32</v>
      </c>
      <c r="E17">
        <f t="shared" si="0"/>
        <v>1.6</v>
      </c>
      <c r="F17">
        <f t="shared" si="5"/>
        <v>1.6</v>
      </c>
      <c r="G17">
        <f t="shared" si="1"/>
        <v>0.30638297872340425</v>
      </c>
      <c r="H17">
        <f t="shared" si="2"/>
        <v>0.37446808510638296</v>
      </c>
      <c r="I17">
        <f t="shared" si="3"/>
        <v>0.31914893617021273</v>
      </c>
      <c r="J17">
        <f t="shared" si="6"/>
        <v>646.21276595744678</v>
      </c>
      <c r="K17">
        <f t="shared" si="4"/>
        <v>0.56737588652482274</v>
      </c>
    </row>
    <row r="18" spans="1:11">
      <c r="A18">
        <v>0.72</v>
      </c>
      <c r="B18">
        <v>0.88</v>
      </c>
      <c r="C18">
        <v>1.5</v>
      </c>
      <c r="D18">
        <v>0.34</v>
      </c>
      <c r="E18">
        <f t="shared" si="0"/>
        <v>1.6</v>
      </c>
      <c r="F18">
        <f t="shared" si="5"/>
        <v>1.6</v>
      </c>
      <c r="G18">
        <f t="shared" si="1"/>
        <v>0.23225806451612901</v>
      </c>
      <c r="H18">
        <f t="shared" si="2"/>
        <v>0.28387096774193549</v>
      </c>
      <c r="I18">
        <f t="shared" si="3"/>
        <v>0.48387096774193544</v>
      </c>
      <c r="J18">
        <f t="shared" si="6"/>
        <v>489.87096774193549</v>
      </c>
      <c r="K18">
        <f t="shared" si="4"/>
        <v>0.43010752688172038</v>
      </c>
    </row>
    <row r="19" spans="1:11">
      <c r="A19">
        <v>0.72</v>
      </c>
      <c r="B19">
        <v>0.88</v>
      </c>
      <c r="C19">
        <v>2.25</v>
      </c>
      <c r="D19">
        <v>0.38</v>
      </c>
      <c r="E19">
        <f t="shared" si="0"/>
        <v>1.6</v>
      </c>
      <c r="F19">
        <f t="shared" si="5"/>
        <v>1.6</v>
      </c>
      <c r="G19">
        <f t="shared" si="1"/>
        <v>0.18701298701298699</v>
      </c>
      <c r="H19">
        <f t="shared" si="2"/>
        <v>0.22857142857142856</v>
      </c>
      <c r="I19">
        <f t="shared" si="3"/>
        <v>0.58441558441558439</v>
      </c>
      <c r="J19">
        <f t="shared" si="6"/>
        <v>394.44155844155841</v>
      </c>
      <c r="K19">
        <f t="shared" si="4"/>
        <v>0.34632034632034636</v>
      </c>
    </row>
    <row r="20" spans="1:11">
      <c r="A20">
        <v>0.72</v>
      </c>
      <c r="B20" s="1">
        <v>1.1000000000000001</v>
      </c>
      <c r="C20">
        <v>0.75</v>
      </c>
      <c r="D20">
        <v>0.33</v>
      </c>
      <c r="E20">
        <f t="shared" si="0"/>
        <v>1.82</v>
      </c>
      <c r="F20">
        <f t="shared" si="5"/>
        <v>1.82</v>
      </c>
      <c r="G20">
        <f t="shared" si="1"/>
        <v>0.28015564202334625</v>
      </c>
      <c r="H20">
        <f t="shared" si="2"/>
        <v>0.42801556420233461</v>
      </c>
      <c r="I20">
        <f t="shared" si="3"/>
        <v>0.29182879377431903</v>
      </c>
      <c r="J20">
        <f t="shared" si="6"/>
        <v>676.28404669260692</v>
      </c>
      <c r="K20">
        <f t="shared" si="4"/>
        <v>0.59014267185473424</v>
      </c>
    </row>
    <row r="21" spans="1:11">
      <c r="A21">
        <v>0.72</v>
      </c>
      <c r="B21" s="1">
        <v>1.1000000000000001</v>
      </c>
      <c r="C21">
        <v>1.5</v>
      </c>
      <c r="D21">
        <v>0.38</v>
      </c>
      <c r="E21">
        <f t="shared" si="0"/>
        <v>1.82</v>
      </c>
      <c r="F21">
        <f t="shared" si="5"/>
        <v>1.82</v>
      </c>
      <c r="G21">
        <f t="shared" si="1"/>
        <v>0.21686746987951805</v>
      </c>
      <c r="H21">
        <f t="shared" si="2"/>
        <v>0.33132530120481929</v>
      </c>
      <c r="I21">
        <f t="shared" si="3"/>
        <v>0.45180722891566261</v>
      </c>
      <c r="J21">
        <f t="shared" si="6"/>
        <v>523.50903614457832</v>
      </c>
      <c r="K21">
        <f t="shared" si="4"/>
        <v>0.45682730923694786</v>
      </c>
    </row>
    <row r="22" spans="1:11">
      <c r="A22">
        <v>0.72</v>
      </c>
      <c r="B22" s="1">
        <v>1.1000000000000001</v>
      </c>
      <c r="C22">
        <v>2.25</v>
      </c>
      <c r="D22">
        <v>0.38</v>
      </c>
      <c r="E22">
        <f t="shared" si="0"/>
        <v>1.82</v>
      </c>
      <c r="F22">
        <f t="shared" si="5"/>
        <v>1.82</v>
      </c>
      <c r="G22">
        <f t="shared" si="1"/>
        <v>0.1769041769041769</v>
      </c>
      <c r="H22">
        <f t="shared" si="2"/>
        <v>0.27027027027027029</v>
      </c>
      <c r="I22">
        <f t="shared" si="3"/>
        <v>0.55282555282555279</v>
      </c>
      <c r="J22">
        <f t="shared" si="6"/>
        <v>427.03931203931199</v>
      </c>
      <c r="K22">
        <f t="shared" si="4"/>
        <v>0.37264537264537267</v>
      </c>
    </row>
    <row r="23" spans="1:11">
      <c r="A23">
        <v>0.72</v>
      </c>
      <c r="B23">
        <v>1.32</v>
      </c>
      <c r="C23">
        <v>0.75</v>
      </c>
      <c r="D23">
        <v>0.25</v>
      </c>
      <c r="E23">
        <f t="shared" si="0"/>
        <v>2.04</v>
      </c>
      <c r="F23">
        <f t="shared" si="5"/>
        <v>2.04</v>
      </c>
      <c r="G23">
        <f t="shared" si="1"/>
        <v>0.25806451612903225</v>
      </c>
      <c r="H23">
        <f t="shared" si="2"/>
        <v>0.4731182795698925</v>
      </c>
      <c r="I23">
        <f t="shared" si="3"/>
        <v>0.26881720430107525</v>
      </c>
      <c r="J23">
        <f t="shared" si="6"/>
        <v>701.61290322580646</v>
      </c>
      <c r="K23">
        <f t="shared" si="4"/>
        <v>0.60931899641577059</v>
      </c>
    </row>
    <row r="24" spans="1:11">
      <c r="A24">
        <v>0.72</v>
      </c>
      <c r="B24">
        <v>1.32</v>
      </c>
      <c r="C24">
        <v>1.5</v>
      </c>
      <c r="D24">
        <v>0.28999999999999998</v>
      </c>
      <c r="E24">
        <f t="shared" si="0"/>
        <v>2.04</v>
      </c>
      <c r="F24">
        <f t="shared" si="5"/>
        <v>2.04</v>
      </c>
      <c r="G24">
        <f t="shared" si="1"/>
        <v>0.20338983050847456</v>
      </c>
      <c r="H24">
        <f t="shared" si="2"/>
        <v>0.3728813559322034</v>
      </c>
      <c r="I24">
        <f t="shared" si="3"/>
        <v>0.42372881355932202</v>
      </c>
      <c r="J24">
        <f t="shared" si="6"/>
        <v>552.96610169491521</v>
      </c>
      <c r="K24">
        <f t="shared" si="4"/>
        <v>0.48022598870056504</v>
      </c>
    </row>
    <row r="25" spans="1:11">
      <c r="A25">
        <v>0.72</v>
      </c>
      <c r="B25">
        <v>1.32</v>
      </c>
      <c r="C25">
        <v>2.25</v>
      </c>
      <c r="D25" s="1">
        <v>0.3</v>
      </c>
      <c r="E25">
        <f t="shared" ref="E25:E49" si="7">(A25+B25)</f>
        <v>2.04</v>
      </c>
      <c r="F25">
        <f t="shared" si="5"/>
        <v>2.04</v>
      </c>
      <c r="G25">
        <f t="shared" si="1"/>
        <v>0.16783216783216781</v>
      </c>
      <c r="H25">
        <f t="shared" si="2"/>
        <v>0.30769230769230771</v>
      </c>
      <c r="I25">
        <f t="shared" si="3"/>
        <v>0.52447552447552448</v>
      </c>
      <c r="J25">
        <f t="shared" si="6"/>
        <v>456.29370629370635</v>
      </c>
      <c r="K25">
        <f t="shared" si="4"/>
        <v>0.39627039627039629</v>
      </c>
    </row>
    <row r="26" spans="1:11">
      <c r="A26">
        <v>0.89</v>
      </c>
      <c r="B26">
        <v>0.66</v>
      </c>
      <c r="C26">
        <v>0.75</v>
      </c>
      <c r="D26">
        <v>0.35</v>
      </c>
      <c r="E26">
        <f t="shared" si="7"/>
        <v>1.55</v>
      </c>
      <c r="F26">
        <f t="shared" si="5"/>
        <v>1.55</v>
      </c>
      <c r="G26">
        <f t="shared" si="1"/>
        <v>0.38695652173913048</v>
      </c>
      <c r="H26">
        <f t="shared" si="2"/>
        <v>0.28695652173913044</v>
      </c>
      <c r="I26">
        <f t="shared" si="3"/>
        <v>0.32608695652173914</v>
      </c>
      <c r="J26">
        <f t="shared" si="6"/>
        <v>630.63043478260875</v>
      </c>
      <c r="K26">
        <f t="shared" si="4"/>
        <v>0.56159420289855067</v>
      </c>
    </row>
    <row r="27" spans="1:11">
      <c r="A27">
        <v>0.89</v>
      </c>
      <c r="B27">
        <v>0.66</v>
      </c>
      <c r="C27">
        <v>1.5</v>
      </c>
      <c r="D27">
        <v>0.38</v>
      </c>
      <c r="E27">
        <f t="shared" si="7"/>
        <v>1.55</v>
      </c>
      <c r="F27">
        <f t="shared" si="5"/>
        <v>1.55</v>
      </c>
      <c r="G27">
        <f t="shared" si="1"/>
        <v>0.29180327868852463</v>
      </c>
      <c r="H27">
        <f t="shared" si="2"/>
        <v>0.21639344262295085</v>
      </c>
      <c r="I27">
        <f t="shared" si="3"/>
        <v>0.49180327868852464</v>
      </c>
      <c r="J27">
        <f t="shared" si="6"/>
        <v>475.55737704918039</v>
      </c>
      <c r="K27">
        <f t="shared" si="4"/>
        <v>0.42349726775956281</v>
      </c>
    </row>
    <row r="28" spans="1:11">
      <c r="A28">
        <v>0.89</v>
      </c>
      <c r="B28">
        <v>0.66</v>
      </c>
      <c r="C28">
        <v>2.25</v>
      </c>
      <c r="D28" s="1">
        <v>0.4</v>
      </c>
      <c r="E28">
        <f t="shared" si="7"/>
        <v>1.55</v>
      </c>
      <c r="F28">
        <f t="shared" si="5"/>
        <v>1.55</v>
      </c>
      <c r="G28">
        <f t="shared" si="1"/>
        <v>0.23421052631578948</v>
      </c>
      <c r="H28">
        <f t="shared" si="2"/>
        <v>0.1736842105263158</v>
      </c>
      <c r="I28">
        <f t="shared" si="3"/>
        <v>0.5921052631578948</v>
      </c>
      <c r="J28">
        <f t="shared" si="6"/>
        <v>381.6973684210526</v>
      </c>
      <c r="K28">
        <f t="shared" si="4"/>
        <v>0.33991228070175433</v>
      </c>
    </row>
    <row r="29" spans="1:11">
      <c r="A29">
        <v>0.89</v>
      </c>
      <c r="B29">
        <v>0.88</v>
      </c>
      <c r="C29">
        <v>0.75</v>
      </c>
      <c r="D29">
        <v>0.32</v>
      </c>
      <c r="E29">
        <f t="shared" si="7"/>
        <v>1.77</v>
      </c>
      <c r="F29">
        <f t="shared" si="5"/>
        <v>1.77</v>
      </c>
      <c r="G29">
        <f t="shared" si="1"/>
        <v>0.3531746031746032</v>
      </c>
      <c r="H29">
        <f t="shared" si="2"/>
        <v>0.34920634920634919</v>
      </c>
      <c r="I29">
        <f t="shared" si="3"/>
        <v>0.29761904761904762</v>
      </c>
      <c r="J29">
        <f t="shared" si="6"/>
        <v>662.65873015873012</v>
      </c>
      <c r="K29">
        <f t="shared" si="4"/>
        <v>0.58531746031746035</v>
      </c>
    </row>
    <row r="30" spans="1:11">
      <c r="A30">
        <v>0.89</v>
      </c>
      <c r="B30">
        <v>0.88</v>
      </c>
      <c r="C30">
        <v>1.5</v>
      </c>
      <c r="D30">
        <v>0.37</v>
      </c>
      <c r="E30">
        <f t="shared" si="7"/>
        <v>1.77</v>
      </c>
      <c r="F30">
        <f t="shared" si="5"/>
        <v>1.77</v>
      </c>
      <c r="G30">
        <f t="shared" si="1"/>
        <v>0.27217125382262997</v>
      </c>
      <c r="H30">
        <f t="shared" si="2"/>
        <v>0.26911314984709478</v>
      </c>
      <c r="I30">
        <f t="shared" si="3"/>
        <v>0.4587155963302752</v>
      </c>
      <c r="J30">
        <f t="shared" si="6"/>
        <v>510.67278287461772</v>
      </c>
      <c r="K30">
        <f t="shared" si="4"/>
        <v>0.4510703363914374</v>
      </c>
    </row>
    <row r="31" spans="1:11">
      <c r="A31">
        <v>0.89</v>
      </c>
      <c r="B31">
        <v>0.88</v>
      </c>
      <c r="C31">
        <v>2.25</v>
      </c>
      <c r="D31">
        <v>0.38</v>
      </c>
      <c r="E31">
        <f t="shared" si="7"/>
        <v>1.77</v>
      </c>
      <c r="F31">
        <f t="shared" si="5"/>
        <v>1.77</v>
      </c>
      <c r="G31">
        <f t="shared" si="1"/>
        <v>0.22139303482587067</v>
      </c>
      <c r="H31">
        <f t="shared" si="2"/>
        <v>0.21890547263681595</v>
      </c>
      <c r="I31">
        <f t="shared" si="3"/>
        <v>0.55970149253731349</v>
      </c>
      <c r="J31">
        <f t="shared" si="6"/>
        <v>415.39800995024882</v>
      </c>
      <c r="K31">
        <f t="shared" si="4"/>
        <v>0.36691542288557205</v>
      </c>
    </row>
    <row r="32" spans="1:11">
      <c r="A32">
        <v>0.89</v>
      </c>
      <c r="B32" s="1">
        <v>1.1000000000000001</v>
      </c>
      <c r="C32">
        <v>0.75</v>
      </c>
      <c r="D32" s="1">
        <v>0.3</v>
      </c>
      <c r="E32">
        <f t="shared" si="7"/>
        <v>1.9900000000000002</v>
      </c>
      <c r="F32">
        <f t="shared" si="5"/>
        <v>1.9900000000000002</v>
      </c>
      <c r="G32">
        <f t="shared" si="1"/>
        <v>0.32481751824817517</v>
      </c>
      <c r="H32">
        <f t="shared" si="2"/>
        <v>0.40145985401459855</v>
      </c>
      <c r="I32">
        <f t="shared" si="3"/>
        <v>0.27372262773722628</v>
      </c>
      <c r="J32">
        <f t="shared" si="6"/>
        <v>689.543795620438</v>
      </c>
      <c r="K32">
        <f t="shared" si="4"/>
        <v>0.60523114355231145</v>
      </c>
    </row>
    <row r="33" spans="1:11">
      <c r="A33">
        <v>0.89</v>
      </c>
      <c r="B33" s="1">
        <v>1.1000000000000001</v>
      </c>
      <c r="C33">
        <v>1.5</v>
      </c>
      <c r="D33">
        <v>0.31</v>
      </c>
      <c r="E33">
        <f t="shared" si="7"/>
        <v>1.9900000000000002</v>
      </c>
      <c r="F33">
        <f t="shared" si="5"/>
        <v>1.9900000000000002</v>
      </c>
      <c r="G33">
        <f t="shared" si="1"/>
        <v>0.25501432664756446</v>
      </c>
      <c r="H33">
        <f t="shared" si="2"/>
        <v>0.31518624641833809</v>
      </c>
      <c r="I33">
        <f t="shared" si="3"/>
        <v>0.42979942693409739</v>
      </c>
      <c r="J33">
        <f t="shared" si="6"/>
        <v>541.3610315186246</v>
      </c>
      <c r="K33">
        <f t="shared" si="4"/>
        <v>0.47516714422158546</v>
      </c>
    </row>
    <row r="34" spans="1:11">
      <c r="A34">
        <v>0.89</v>
      </c>
      <c r="B34" s="1">
        <v>1.1000000000000001</v>
      </c>
      <c r="C34">
        <v>2.25</v>
      </c>
      <c r="D34">
        <v>0.37</v>
      </c>
      <c r="E34">
        <f t="shared" si="7"/>
        <v>1.9900000000000002</v>
      </c>
      <c r="F34">
        <f t="shared" si="5"/>
        <v>1.9900000000000002</v>
      </c>
      <c r="G34">
        <f t="shared" si="1"/>
        <v>0.20990566037735847</v>
      </c>
      <c r="H34">
        <f t="shared" si="2"/>
        <v>0.25943396226415094</v>
      </c>
      <c r="I34">
        <f t="shared" si="3"/>
        <v>0.53066037735849059</v>
      </c>
      <c r="J34">
        <f t="shared" si="6"/>
        <v>445.60141509433959</v>
      </c>
      <c r="K34">
        <f t="shared" si="4"/>
        <v>0.39111635220125784</v>
      </c>
    </row>
    <row r="35" spans="1:11">
      <c r="A35">
        <v>0.89</v>
      </c>
      <c r="B35">
        <v>1.32</v>
      </c>
      <c r="C35">
        <v>0.75</v>
      </c>
      <c r="D35">
        <v>0.24</v>
      </c>
      <c r="E35">
        <f t="shared" si="7"/>
        <v>2.21</v>
      </c>
      <c r="F35">
        <f t="shared" si="5"/>
        <v>2.21</v>
      </c>
      <c r="G35">
        <f t="shared" si="1"/>
        <v>0.30067567567567566</v>
      </c>
      <c r="H35">
        <f t="shared" si="2"/>
        <v>0.445945945945946</v>
      </c>
      <c r="I35">
        <f t="shared" si="3"/>
        <v>0.2533783783783784</v>
      </c>
      <c r="J35">
        <f t="shared" si="6"/>
        <v>712.43243243243251</v>
      </c>
      <c r="K35">
        <f t="shared" si="4"/>
        <v>0.62218468468468469</v>
      </c>
    </row>
    <row r="36" spans="1:11">
      <c r="A36">
        <v>0.89</v>
      </c>
      <c r="B36">
        <v>1.32</v>
      </c>
      <c r="C36">
        <v>1.5</v>
      </c>
      <c r="D36" s="1">
        <v>0.3</v>
      </c>
      <c r="E36">
        <f t="shared" si="7"/>
        <v>2.21</v>
      </c>
      <c r="F36">
        <f t="shared" si="5"/>
        <v>2.21</v>
      </c>
      <c r="G36">
        <f t="shared" si="1"/>
        <v>0.23989218328840972</v>
      </c>
      <c r="H36">
        <f t="shared" si="2"/>
        <v>0.35579514824797848</v>
      </c>
      <c r="I36">
        <f t="shared" si="3"/>
        <v>0.40431266846361186</v>
      </c>
      <c r="J36">
        <f t="shared" si="6"/>
        <v>568.40970350404314</v>
      </c>
      <c r="K36">
        <f t="shared" si="4"/>
        <v>0.49640610961365678</v>
      </c>
    </row>
    <row r="37" spans="1:11">
      <c r="A37">
        <v>0.89</v>
      </c>
      <c r="B37">
        <v>1.32</v>
      </c>
      <c r="C37">
        <v>2.25</v>
      </c>
      <c r="D37">
        <v>0.35</v>
      </c>
      <c r="E37">
        <f t="shared" si="7"/>
        <v>2.21</v>
      </c>
      <c r="F37">
        <f t="shared" si="5"/>
        <v>2.21</v>
      </c>
      <c r="G37">
        <f t="shared" si="1"/>
        <v>0.19955156950672645</v>
      </c>
      <c r="H37">
        <f t="shared" si="2"/>
        <v>0.29596412556053814</v>
      </c>
      <c r="I37">
        <f t="shared" si="3"/>
        <v>0.50448430493273544</v>
      </c>
      <c r="J37">
        <f t="shared" si="6"/>
        <v>472.82511210762334</v>
      </c>
      <c r="K37">
        <f t="shared" si="4"/>
        <v>0.41292974588938708</v>
      </c>
    </row>
    <row r="38" spans="1:11">
      <c r="A38">
        <v>1.07</v>
      </c>
      <c r="B38">
        <v>0.66</v>
      </c>
      <c r="C38">
        <v>0.75</v>
      </c>
      <c r="D38">
        <v>0.31</v>
      </c>
      <c r="E38">
        <f t="shared" si="7"/>
        <v>1.73</v>
      </c>
      <c r="F38">
        <f t="shared" si="5"/>
        <v>1.73</v>
      </c>
      <c r="G38">
        <f t="shared" si="1"/>
        <v>0.43145161290322581</v>
      </c>
      <c r="H38">
        <f t="shared" si="2"/>
        <v>0.26612903225806456</v>
      </c>
      <c r="I38">
        <f t="shared" si="3"/>
        <v>0.30241935483870969</v>
      </c>
      <c r="J38">
        <f t="shared" si="6"/>
        <v>649.45564516129036</v>
      </c>
      <c r="K38">
        <f t="shared" si="4"/>
        <v>0.58131720430107525</v>
      </c>
    </row>
    <row r="39" spans="1:11">
      <c r="A39">
        <v>1.07</v>
      </c>
      <c r="B39">
        <v>0.66</v>
      </c>
      <c r="C39">
        <v>1.5</v>
      </c>
      <c r="D39">
        <v>0.32</v>
      </c>
      <c r="E39">
        <f t="shared" si="7"/>
        <v>1.73</v>
      </c>
      <c r="F39">
        <f t="shared" si="5"/>
        <v>1.73</v>
      </c>
      <c r="G39">
        <f t="shared" si="1"/>
        <v>0.33126934984520123</v>
      </c>
      <c r="H39">
        <f t="shared" si="2"/>
        <v>0.2043343653250774</v>
      </c>
      <c r="I39">
        <f t="shared" si="3"/>
        <v>0.46439628482972134</v>
      </c>
      <c r="J39">
        <f t="shared" si="6"/>
        <v>498.65325077399382</v>
      </c>
      <c r="K39">
        <f t="shared" si="4"/>
        <v>0.44633642930856554</v>
      </c>
    </row>
    <row r="40" spans="1:11">
      <c r="A40">
        <v>1.07</v>
      </c>
      <c r="B40">
        <v>0.66</v>
      </c>
      <c r="C40">
        <v>2.25</v>
      </c>
      <c r="D40" s="1">
        <v>0.4</v>
      </c>
      <c r="E40">
        <f t="shared" si="7"/>
        <v>1.73</v>
      </c>
      <c r="F40">
        <f t="shared" si="5"/>
        <v>1.73</v>
      </c>
      <c r="G40">
        <f t="shared" si="1"/>
        <v>0.26884422110552764</v>
      </c>
      <c r="H40">
        <f t="shared" si="2"/>
        <v>0.16582914572864321</v>
      </c>
      <c r="I40">
        <f t="shared" si="3"/>
        <v>0.5653266331658291</v>
      </c>
      <c r="J40">
        <f t="shared" si="6"/>
        <v>404.6859296482412</v>
      </c>
      <c r="K40">
        <f t="shared" si="4"/>
        <v>0.3622278056951424</v>
      </c>
    </row>
    <row r="41" spans="1:11">
      <c r="A41">
        <v>1.07</v>
      </c>
      <c r="B41">
        <v>0.88</v>
      </c>
      <c r="C41">
        <v>0.75</v>
      </c>
      <c r="D41">
        <v>0.24</v>
      </c>
      <c r="E41">
        <f t="shared" si="7"/>
        <v>1.9500000000000002</v>
      </c>
      <c r="F41">
        <f t="shared" si="5"/>
        <v>1.9500000000000002</v>
      </c>
      <c r="G41">
        <f t="shared" si="1"/>
        <v>0.39629629629629631</v>
      </c>
      <c r="H41">
        <f t="shared" si="2"/>
        <v>0.3259259259259259</v>
      </c>
      <c r="I41">
        <f t="shared" si="3"/>
        <v>0.27777777777777773</v>
      </c>
      <c r="J41">
        <f t="shared" si="6"/>
        <v>677.81481481481478</v>
      </c>
      <c r="K41">
        <f t="shared" si="4"/>
        <v>0.60185185185185186</v>
      </c>
    </row>
    <row r="42" spans="1:11">
      <c r="A42">
        <v>1.07</v>
      </c>
      <c r="B42">
        <v>0.88</v>
      </c>
      <c r="C42">
        <v>1.5</v>
      </c>
      <c r="D42">
        <v>0.35</v>
      </c>
      <c r="E42">
        <f t="shared" si="7"/>
        <v>1.9500000000000002</v>
      </c>
      <c r="F42">
        <f t="shared" si="5"/>
        <v>1.9500000000000002</v>
      </c>
      <c r="G42">
        <f t="shared" si="1"/>
        <v>0.31014492753623191</v>
      </c>
      <c r="H42">
        <f t="shared" si="2"/>
        <v>0.25507246376811593</v>
      </c>
      <c r="I42">
        <f t="shared" si="3"/>
        <v>0.43478260869565216</v>
      </c>
      <c r="J42">
        <f t="shared" si="6"/>
        <v>530.463768115942</v>
      </c>
      <c r="K42">
        <f t="shared" si="4"/>
        <v>0.47101449275362328</v>
      </c>
    </row>
    <row r="43" spans="1:11">
      <c r="A43">
        <v>1.07</v>
      </c>
      <c r="B43">
        <v>0.88</v>
      </c>
      <c r="C43">
        <v>2.25</v>
      </c>
      <c r="D43">
        <v>0.36</v>
      </c>
      <c r="E43">
        <f t="shared" si="7"/>
        <v>1.9500000000000002</v>
      </c>
      <c r="F43">
        <f t="shared" si="5"/>
        <v>1.9500000000000002</v>
      </c>
      <c r="G43">
        <f t="shared" si="1"/>
        <v>0.25476190476190474</v>
      </c>
      <c r="H43">
        <f t="shared" si="2"/>
        <v>0.20952380952380953</v>
      </c>
      <c r="I43">
        <f t="shared" si="3"/>
        <v>0.5357142857142857</v>
      </c>
      <c r="J43">
        <f t="shared" si="6"/>
        <v>435.73809523809518</v>
      </c>
      <c r="K43">
        <f t="shared" si="4"/>
        <v>0.38690476190476197</v>
      </c>
    </row>
    <row r="44" spans="1:11">
      <c r="A44">
        <v>1.07</v>
      </c>
      <c r="B44" s="1">
        <v>1.1000000000000001</v>
      </c>
      <c r="C44">
        <v>0.75</v>
      </c>
      <c r="D44">
        <v>1.19</v>
      </c>
      <c r="E44">
        <f t="shared" si="7"/>
        <v>2.17</v>
      </c>
      <c r="F44">
        <f t="shared" si="5"/>
        <v>2.17</v>
      </c>
      <c r="G44">
        <f t="shared" si="1"/>
        <v>0.36643835616438358</v>
      </c>
      <c r="H44">
        <f t="shared" si="2"/>
        <v>0.37671232876712335</v>
      </c>
      <c r="I44">
        <f t="shared" si="3"/>
        <v>0.25684931506849318</v>
      </c>
      <c r="J44">
        <f t="shared" si="6"/>
        <v>701.90068493150693</v>
      </c>
      <c r="K44">
        <f t="shared" si="4"/>
        <v>0.61929223744292239</v>
      </c>
    </row>
    <row r="45" spans="1:11">
      <c r="A45">
        <v>1.07</v>
      </c>
      <c r="B45" s="1">
        <v>1.1000000000000001</v>
      </c>
      <c r="C45">
        <v>1.5</v>
      </c>
      <c r="D45">
        <v>0.27</v>
      </c>
      <c r="E45">
        <f t="shared" si="7"/>
        <v>2.17</v>
      </c>
      <c r="F45">
        <f t="shared" si="5"/>
        <v>2.17</v>
      </c>
      <c r="G45">
        <f t="shared" si="1"/>
        <v>0.29155313351498641</v>
      </c>
      <c r="H45">
        <f t="shared" si="2"/>
        <v>0.29972752043596734</v>
      </c>
      <c r="I45">
        <f t="shared" si="3"/>
        <v>0.40871934604904631</v>
      </c>
      <c r="J45">
        <f t="shared" si="6"/>
        <v>558.46049046321536</v>
      </c>
      <c r="K45">
        <f t="shared" si="4"/>
        <v>0.49273387829246146</v>
      </c>
    </row>
    <row r="46" spans="1:11">
      <c r="A46">
        <v>1.07</v>
      </c>
      <c r="B46" s="1">
        <v>1.1000000000000001</v>
      </c>
      <c r="C46">
        <v>2.25</v>
      </c>
      <c r="D46">
        <v>0.34</v>
      </c>
      <c r="E46">
        <f t="shared" si="7"/>
        <v>2.17</v>
      </c>
      <c r="F46">
        <f t="shared" si="5"/>
        <v>2.17</v>
      </c>
      <c r="G46">
        <f t="shared" si="1"/>
        <v>0.24208144796380093</v>
      </c>
      <c r="H46">
        <f t="shared" si="2"/>
        <v>0.24886877828054302</v>
      </c>
      <c r="I46">
        <f t="shared" si="3"/>
        <v>0.50904977375565608</v>
      </c>
      <c r="J46">
        <f t="shared" si="6"/>
        <v>463.69909502262448</v>
      </c>
      <c r="K46">
        <f t="shared" si="4"/>
        <v>0.40912518853695334</v>
      </c>
    </row>
    <row r="47" spans="1:11">
      <c r="A47">
        <v>1.07</v>
      </c>
      <c r="B47">
        <v>1.32</v>
      </c>
      <c r="C47">
        <v>0.75</v>
      </c>
      <c r="D47">
        <v>0.09</v>
      </c>
      <c r="E47">
        <f t="shared" si="7"/>
        <v>2.39</v>
      </c>
      <c r="F47">
        <f t="shared" si="5"/>
        <v>2.39</v>
      </c>
      <c r="G47">
        <f t="shared" si="1"/>
        <v>0.34076433121019106</v>
      </c>
      <c r="H47">
        <f t="shared" si="2"/>
        <v>0.42038216560509556</v>
      </c>
      <c r="I47">
        <f t="shared" si="3"/>
        <v>0.23885350318471338</v>
      </c>
      <c r="J47">
        <f t="shared" si="6"/>
        <v>722.61146496815286</v>
      </c>
      <c r="K47">
        <f t="shared" si="4"/>
        <v>0.63428874734607221</v>
      </c>
    </row>
    <row r="48" spans="1:11">
      <c r="A48">
        <v>1.07</v>
      </c>
      <c r="B48">
        <v>1.32</v>
      </c>
      <c r="C48">
        <v>1.5</v>
      </c>
      <c r="D48">
        <v>0.15</v>
      </c>
      <c r="E48">
        <f t="shared" si="7"/>
        <v>2.39</v>
      </c>
      <c r="F48">
        <f t="shared" si="5"/>
        <v>2.39</v>
      </c>
      <c r="G48">
        <f t="shared" si="1"/>
        <v>0.27506426735218509</v>
      </c>
      <c r="H48">
        <f t="shared" si="2"/>
        <v>0.33933161953727509</v>
      </c>
      <c r="I48">
        <f t="shared" si="3"/>
        <v>0.38560411311053983</v>
      </c>
      <c r="J48">
        <f t="shared" si="6"/>
        <v>583.29048843187661</v>
      </c>
      <c r="K48">
        <f t="shared" si="4"/>
        <v>0.51199657240788343</v>
      </c>
    </row>
    <row r="49" spans="1:11">
      <c r="A49">
        <v>1.07</v>
      </c>
      <c r="B49">
        <v>1.32</v>
      </c>
      <c r="C49">
        <v>2.25</v>
      </c>
      <c r="D49">
        <v>0.19</v>
      </c>
      <c r="E49">
        <f t="shared" si="7"/>
        <v>2.39</v>
      </c>
      <c r="F49">
        <f t="shared" si="5"/>
        <v>2.39</v>
      </c>
      <c r="G49">
        <f t="shared" si="1"/>
        <v>0.23060344827586204</v>
      </c>
      <c r="H49">
        <f t="shared" si="2"/>
        <v>0.28448275862068961</v>
      </c>
      <c r="I49">
        <f t="shared" si="3"/>
        <v>0.48491379310344823</v>
      </c>
      <c r="J49">
        <f t="shared" si="6"/>
        <v>489.00862068965512</v>
      </c>
      <c r="K49">
        <f t="shared" si="4"/>
        <v>0.42923850574712652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2B0B-5EBF-43A2-A0AF-6EFF985610C0}">
  <dimension ref="F10:H13"/>
  <sheetViews>
    <sheetView workbookViewId="0">
      <selection activeCell="M14" sqref="M14"/>
    </sheetView>
  </sheetViews>
  <sheetFormatPr defaultRowHeight="14.4"/>
  <sheetData>
    <row r="10" spans="6:8">
      <c r="F10" t="s">
        <v>10</v>
      </c>
      <c r="G10" t="s">
        <v>14</v>
      </c>
      <c r="H10" t="s">
        <v>15</v>
      </c>
    </row>
    <row r="11" spans="6:8">
      <c r="F11" t="s">
        <v>11</v>
      </c>
      <c r="G11">
        <v>1.194</v>
      </c>
      <c r="H11">
        <v>1.1800000000000001E-5</v>
      </c>
    </row>
    <row r="12" spans="6:8">
      <c r="F12" t="s">
        <v>12</v>
      </c>
      <c r="G12">
        <v>997.5</v>
      </c>
      <c r="H12">
        <v>1E-3</v>
      </c>
    </row>
    <row r="13" spans="6:8">
      <c r="F13" t="s">
        <v>13</v>
      </c>
      <c r="G13">
        <v>890</v>
      </c>
      <c r="H13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Tibyan</dc:creator>
  <cp:lastModifiedBy>Tibyan Gadalla Naeem Mustafa</cp:lastModifiedBy>
  <dcterms:created xsi:type="dcterms:W3CDTF">2024-03-21T14:33:00Z</dcterms:created>
  <dcterms:modified xsi:type="dcterms:W3CDTF">2024-03-29T15:34:51Z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F26D4B4AC63C4077B5188B94AE90C4C5_12</vt:lpwstr>
  </property>
  <property fmtid="{D5CDD505-2E9C-101B-9397-08002B2CF9AE}" pid="3" name="KSOProductBuildVer">
    <vt:lpwstr>1033-12.2.0.13489</vt:lpwstr>
  </property>
</Properties>
</file>