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ologyDrive\1-0 BP專案-資安推動共通文件\FY113\柯炫旭\稽核\稽核依據\"/>
    </mc:Choice>
  </mc:AlternateContent>
  <bookViews>
    <workbookView xWindow="-120" yWindow="-120" windowWidth="19428" windowHeight="10296" tabRatio="842" activeTab="7"/>
  </bookViews>
  <sheets>
    <sheet name="委辦計畫契約要求" sheetId="2" r:id="rId1"/>
    <sheet name="資通安全項目查檢表" sheetId="10" r:id="rId2"/>
    <sheet name="本院資通系統服務委外資安管理準則" sheetId="13" r:id="rId3"/>
    <sheet name="本院對外網站管理強化措施要求" sheetId="14" state="hidden" r:id="rId4"/>
    <sheet name="資通系統防護基準查檢表-普" sheetId="11" state="hidden" r:id="rId5"/>
    <sheet name="資通系統防護基準查檢表-中" sheetId="12" state="hidden" r:id="rId6"/>
    <sheet name="112年度稽核發現" sheetId="9" r:id="rId7"/>
    <sheet name="稽核發現" sheetId="7" r:id="rId8"/>
    <sheet name="稽核發現定義" sheetId="8" r:id="rId9"/>
    <sheet name="網站清單" sheetId="1" r:id="rId10"/>
  </sheets>
  <definedNames>
    <definedName name="_xlnm._FilterDatabase" localSheetId="6" hidden="1">'112年度稽核發現'!$A$1:$J$7</definedName>
    <definedName name="_xlnm._FilterDatabase" localSheetId="9" hidden="1">網站清單!$A$1:$S$2</definedName>
    <definedName name="_xlnm.Print_Titles" localSheetId="0">委辦計畫契約要求!$12:$13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" l="1"/>
  <c r="B10" i="2" l="1"/>
  <c r="B9" i="2"/>
  <c r="B8" i="2"/>
  <c r="B5" i="2"/>
  <c r="B3" i="2"/>
  <c r="A2" i="2" l="1"/>
  <c r="B3" i="7" l="1"/>
  <c r="B4" i="7"/>
</calcChain>
</file>

<file path=xl/sharedStrings.xml><?xml version="1.0" encoding="utf-8"?>
<sst xmlns="http://schemas.openxmlformats.org/spreadsheetml/2006/main" count="564" uniqueCount="315">
  <si>
    <t>稽核日期：</t>
    <phoneticPr fontId="1" type="noConversion"/>
  </si>
  <si>
    <t>No.</t>
  </si>
  <si>
    <t>查核內容</t>
  </si>
  <si>
    <t>符合</t>
  </si>
  <si>
    <t>不符合</t>
  </si>
  <si>
    <t>不適用</t>
  </si>
  <si>
    <t>受 稽 者：</t>
    <phoneticPr fontId="1" type="noConversion"/>
  </si>
  <si>
    <t>計畫名稱：</t>
  </si>
  <si>
    <t>網站名稱：</t>
  </si>
  <si>
    <t>計畫類型：</t>
  </si>
  <si>
    <t>稽 核 員：</t>
    <phoneticPr fontId="1" type="noConversion"/>
  </si>
  <si>
    <t>稽核結果</t>
    <phoneticPr fontId="1" type="noConversion"/>
  </si>
  <si>
    <t>稽核發現說明</t>
    <phoneticPr fontId="1" type="noConversion"/>
  </si>
  <si>
    <t>開發/維運：</t>
    <phoneticPr fontId="1" type="noConversion"/>
  </si>
  <si>
    <t>機    房：</t>
    <phoneticPr fontId="1" type="noConversion"/>
  </si>
  <si>
    <t>待改善事項</t>
    <phoneticPr fontId="1" type="noConversion"/>
  </si>
  <si>
    <t>建議事項</t>
    <phoneticPr fontId="1" type="noConversion"/>
  </si>
  <si>
    <t>類型</t>
    <phoneticPr fontId="1" type="noConversion"/>
  </si>
  <si>
    <t>說明</t>
    <phoneticPr fontId="1" type="noConversion"/>
  </si>
  <si>
    <t>未滿足要求 (能源局合約、法規要求、資通安全管理措施)</t>
    <phoneticPr fontId="1" type="noConversion"/>
  </si>
  <si>
    <t>值得持續改善的發現</t>
    <phoneticPr fontId="1" type="noConversion"/>
  </si>
  <si>
    <r>
      <rPr>
        <sz val="12"/>
        <color theme="1"/>
        <rFont val="標楷體"/>
        <family val="4"/>
        <charset val="136"/>
      </rPr>
      <t>項次</t>
    </r>
    <phoneticPr fontId="1" type="noConversion"/>
  </si>
  <si>
    <r>
      <rPr>
        <sz val="12"/>
        <color theme="1"/>
        <rFont val="標楷體"/>
        <family val="4"/>
        <charset val="136"/>
      </rPr>
      <t>稽核依據</t>
    </r>
    <phoneticPr fontId="1" type="noConversion"/>
  </si>
  <si>
    <r>
      <rPr>
        <sz val="12"/>
        <color theme="1"/>
        <rFont val="標楷體"/>
        <family val="4"/>
        <charset val="136"/>
      </rPr>
      <t>稽核發現</t>
    </r>
    <phoneticPr fontId="1" type="noConversion"/>
  </si>
  <si>
    <r>
      <rPr>
        <b/>
        <sz val="14"/>
        <color theme="1"/>
        <rFont val="標楷體"/>
        <family val="4"/>
        <charset val="136"/>
      </rPr>
      <t>建議事項</t>
    </r>
    <phoneticPr fontId="1" type="noConversion"/>
  </si>
  <si>
    <r>
      <rPr>
        <b/>
        <sz val="14"/>
        <color theme="1"/>
        <rFont val="標楷體"/>
        <family val="4"/>
        <charset val="136"/>
      </rPr>
      <t>待改善事項</t>
    </r>
    <phoneticPr fontId="1" type="noConversion"/>
  </si>
  <si>
    <t>ITSC
itricloud</t>
    <phoneticPr fontId="1" type="noConversion"/>
  </si>
  <si>
    <t>網站名稱：</t>
    <phoneticPr fontId="1" type="noConversion"/>
  </si>
  <si>
    <t>工業技術研究院機密資料 禁止複製、轉載、外流ITRI CONFIDENTIAL DOCUMENT DO NOT COPY OR DISTRIBUTE</t>
  </si>
  <si>
    <t>(一)112年度稽核事項追蹤</t>
    <phoneticPr fontId="1" type="noConversion"/>
  </si>
  <si>
    <t>依據Sheet「112年度稽核發現」進行改善結果追蹤，並確認今年度執行狀況</t>
    <phoneticPr fontId="1" type="noConversion"/>
  </si>
  <si>
    <t>(二)能源署合約要求-第十六條保密及資訊安全條款_資通系統開發與維運</t>
    <phoneticPr fontId="1" type="noConversion"/>
  </si>
  <si>
    <t>(三)能源署合約要求-第十六條保密及資訊安全條款_機房管理</t>
    <phoneticPr fontId="1" type="noConversion"/>
  </si>
  <si>
    <t>檢核內容</t>
    <phoneticPr fontId="10" type="noConversion"/>
  </si>
  <si>
    <t>5.資通安全管理措施之實施情況
(40%)</t>
    <phoneticPr fontId="10" type="noConversion"/>
  </si>
  <si>
    <t>5.1人員進入重要實體區域是否訂有安全控制措施？</t>
  </si>
  <si>
    <t>5.3電腦機房及重要地區，對於進出人員是否作必要之限制及監督其活動？</t>
  </si>
  <si>
    <t>5.4電腦機房操作人員是否隨時注意環境監控系統，掌握機房溫度及溼度狀況？</t>
  </si>
  <si>
    <t>5.5各項安全設備是否定期檢查？同仁有否施予適當的安全設備使用訓練？</t>
  </si>
  <si>
    <t>5.6第三方支援服務人員進入重要實體區域是否經過授權並陪同或監視？</t>
    <phoneticPr fontId="10" type="noConversion"/>
  </si>
  <si>
    <t>5.7重要資訊處理設施是否有特別保護機制？</t>
  </si>
  <si>
    <t>5.8重要資通設備之設置地點是否檢查及評估火、煙、水、震動、化學效應、電力供應、電磁幅射或民間暴動等可能對設備之危害？</t>
  </si>
  <si>
    <t>5.9電源之供應及備援電源是否作安全上考量？</t>
  </si>
  <si>
    <t>5.10通訊線路及電纜線是否作安全保護措施？</t>
  </si>
  <si>
    <t>5.11設備是否定期維護，以確保其可用性及完整性？</t>
  </si>
  <si>
    <t>5.12設備送場外維修，對於儲存資訊是否訂有安全保護措施？</t>
  </si>
  <si>
    <t>5.13可攜式的電腦設備是否訂有嚴謹的保護措施(如設通行碼、檔案加密、專人看管)？</t>
  </si>
  <si>
    <t>5.14設備報廢前是否先將機密性、敏感性資料及版權軟體移除或覆寫？</t>
    <phoneticPr fontId="10" type="noConversion"/>
  </si>
  <si>
    <t>5.15公文及儲存媒體在不使用或不在班時是否妥為存放？機密性、敏感性資訊是否妥為收存？</t>
  </si>
  <si>
    <t>5.16系統開發測試及正式作業是否區隔在不同之作業環境？</t>
  </si>
  <si>
    <t>5.17是否全面使用防毒軟體並即時更新病毒碼？</t>
  </si>
  <si>
    <t>5.18是否定期對電腦系統及資料儲存媒體進行病毒掃瞄？</t>
  </si>
  <si>
    <t>5.19是否定期執行各項系統漏洞修補程式？</t>
  </si>
  <si>
    <t>5.20是否要求電子郵件附件及下載檔案在使用前需檢查有無惡意軟體(含病毒、木馬或後門等程式)？</t>
    <phoneticPr fontId="10" type="noConversion"/>
  </si>
  <si>
    <t>5.21重要的資料及軟體是否定期作備份處理？</t>
  </si>
  <si>
    <t>5.22備份資料是否定期回復測試，以確保備份資料之有效性？</t>
  </si>
  <si>
    <t>5.23對於敏感性、機密性資訊之傳送是否採取資料加密等保護措施？</t>
  </si>
  <si>
    <t>5.24是否訂定可攜式媒體(磁帶、磁片、光碟片、隨身碟及報表等)管理程序？</t>
  </si>
  <si>
    <t>5.25是否訂定使用者存取權限註冊及註銷之作業程序？</t>
    <phoneticPr fontId="10" type="noConversion"/>
  </si>
  <si>
    <t>5.26使用者存取權限是否定期檢查(建議每六個月一次)或在權限變更後立即複檢？</t>
  </si>
  <si>
    <t>5.27通行碼長度是否超過6個字元(建議以8位或以上為宜)？</t>
    <phoneticPr fontId="10" type="noConversion"/>
  </si>
  <si>
    <t>5.28通行碼是否規定需有大小寫字母、數字及符號組成？</t>
    <phoneticPr fontId="10" type="noConversion"/>
  </si>
  <si>
    <t>5.29是否依網路型態(Internet、Intranet、Extranet)訂定適當的存取權限管理方式？</t>
    <phoneticPr fontId="10" type="noConversion"/>
  </si>
  <si>
    <t>5.31是否訂定行動式電腦設備之管理政策(如實體保護、存取控制、使用之密碼技術、備份及病毒防治要求)？</t>
    <phoneticPr fontId="10" type="noConversion"/>
  </si>
  <si>
    <t>5.32重要系統是否使用憑證作為身份認證？</t>
  </si>
  <si>
    <t>5.33系統變更後其相關控管措施與程序是否檢查仍然有效？</t>
  </si>
  <si>
    <t>5.34是否可及時取得系統弱點的資訊並作風險評估及採取必要措施？</t>
  </si>
  <si>
    <t>檢核項目</t>
    <phoneticPr fontId="10" type="noConversion"/>
  </si>
  <si>
    <t>5.2重要實體區域的進出權利是否定期審查並更新？</t>
    <phoneticPr fontId="1" type="noConversion"/>
  </si>
  <si>
    <t>5.30對於重要特定網路服務，是否作必要之控制措施，如身份鑑別、資料加密或網路連線控制？</t>
    <phoneticPr fontId="1" type="noConversion"/>
  </si>
  <si>
    <r>
      <rPr>
        <sz val="14"/>
        <color theme="1"/>
        <rFont val="標楷體"/>
        <family val="4"/>
        <charset val="136"/>
      </rPr>
      <t>資通系統防護基準查檢表</t>
    </r>
    <r>
      <rPr>
        <sz val="14"/>
        <color theme="1"/>
        <rFont val="Times New Roman"/>
        <family val="1"/>
      </rPr>
      <t>-</t>
    </r>
    <r>
      <rPr>
        <sz val="14"/>
        <color theme="1"/>
        <rFont val="標楷體"/>
        <family val="4"/>
        <charset val="136"/>
      </rPr>
      <t>普</t>
    </r>
    <phoneticPr fontId="1" type="noConversion"/>
  </si>
  <si>
    <r>
      <rPr>
        <sz val="12"/>
        <color theme="1"/>
        <rFont val="標楷體"/>
        <family val="4"/>
        <charset val="136"/>
      </rPr>
      <t>構面</t>
    </r>
  </si>
  <si>
    <r>
      <rPr>
        <sz val="12"/>
        <color theme="1"/>
        <rFont val="標楷體"/>
        <family val="4"/>
        <charset val="136"/>
      </rPr>
      <t>措施</t>
    </r>
  </si>
  <si>
    <r>
      <rPr>
        <sz val="12"/>
        <color theme="1"/>
        <rFont val="標楷體"/>
        <family val="4"/>
        <charset val="136"/>
      </rPr>
      <t>控制措施</t>
    </r>
  </si>
  <si>
    <r>
      <rPr>
        <sz val="12"/>
        <color theme="1"/>
        <rFont val="標楷體"/>
        <family val="4"/>
        <charset val="136"/>
      </rPr>
      <t>稽核結果</t>
    </r>
    <phoneticPr fontId="1" type="noConversion"/>
  </si>
  <si>
    <r>
      <rPr>
        <sz val="12"/>
        <color theme="1"/>
        <rFont val="標楷體"/>
        <family val="4"/>
        <charset val="136"/>
      </rPr>
      <t>稽核發現說明</t>
    </r>
    <phoneticPr fontId="1" type="noConversion"/>
  </si>
  <si>
    <r>
      <rPr>
        <sz val="12"/>
        <color theme="1"/>
        <rFont val="標楷體"/>
        <family val="4"/>
        <charset val="136"/>
      </rPr>
      <t>符合</t>
    </r>
  </si>
  <si>
    <r>
      <rPr>
        <sz val="12"/>
        <color theme="1"/>
        <rFont val="標楷體"/>
        <family val="4"/>
        <charset val="136"/>
      </rPr>
      <t>不符合</t>
    </r>
  </si>
  <si>
    <r>
      <rPr>
        <sz val="12"/>
        <color theme="1"/>
        <rFont val="標楷體"/>
        <family val="4"/>
        <charset val="136"/>
      </rPr>
      <t>不適用</t>
    </r>
  </si>
  <si>
    <r>
      <rPr>
        <sz val="12"/>
        <color theme="1"/>
        <rFont val="標楷體"/>
        <family val="4"/>
        <charset val="136"/>
      </rPr>
      <t>事件日誌與可歸責性</t>
    </r>
  </si>
  <si>
    <r>
      <rPr>
        <sz val="12"/>
        <color theme="1"/>
        <rFont val="標楷體"/>
        <family val="4"/>
        <charset val="136"/>
      </rPr>
      <t>記錄事件</t>
    </r>
  </si>
  <si>
    <r>
      <rPr>
        <sz val="12"/>
        <color rgb="FF000000"/>
        <rFont val="標楷體"/>
        <family val="4"/>
        <charset val="136"/>
      </rPr>
      <t>事件日誌與可歸責性</t>
    </r>
  </si>
  <si>
    <r>
      <rPr>
        <sz val="12"/>
        <color rgb="FF000000"/>
        <rFont val="標楷體"/>
        <family val="4"/>
        <charset val="136"/>
      </rPr>
      <t>日誌儲存容量</t>
    </r>
  </si>
  <si>
    <r>
      <rPr>
        <sz val="12"/>
        <color theme="1"/>
        <rFont val="標楷體"/>
        <family val="4"/>
        <charset val="136"/>
      </rPr>
      <t>依據日誌儲存需求，配置日誌紀錄所需之儲存容量。</t>
    </r>
  </si>
  <si>
    <r>
      <rPr>
        <sz val="12"/>
        <color theme="1"/>
        <rFont val="標楷體"/>
        <family val="4"/>
        <charset val="136"/>
      </rPr>
      <t>日誌處理失效之回應</t>
    </r>
  </si>
  <si>
    <r>
      <rPr>
        <sz val="12"/>
        <color theme="1"/>
        <rFont val="標楷體"/>
        <family val="4"/>
        <charset val="136"/>
      </rPr>
      <t>資通系統於日誌處理失效時，應採取適當之行動。</t>
    </r>
  </si>
  <si>
    <r>
      <rPr>
        <sz val="12"/>
        <color theme="1"/>
        <rFont val="標楷體"/>
        <family val="4"/>
        <charset val="136"/>
      </rPr>
      <t>時戳及校時</t>
    </r>
  </si>
  <si>
    <r>
      <rPr>
        <sz val="12"/>
        <color theme="1"/>
        <rFont val="標楷體"/>
        <family val="4"/>
        <charset val="136"/>
      </rPr>
      <t>資通系統應使用系統內部時鐘產生日誌所需時戳，並可以對應到世界協調時間</t>
    </r>
    <r>
      <rPr>
        <sz val="12"/>
        <color theme="1"/>
        <rFont val="Times New Roman"/>
        <family val="1"/>
      </rPr>
      <t xml:space="preserve"> (UTC)</t>
    </r>
    <r>
      <rPr>
        <sz val="12"/>
        <color theme="1"/>
        <rFont val="標楷體"/>
        <family val="4"/>
        <charset val="136"/>
      </rPr>
      <t>或格林威治標準時間</t>
    </r>
    <r>
      <rPr>
        <sz val="12"/>
        <color theme="1"/>
        <rFont val="Times New Roman"/>
        <family val="1"/>
      </rPr>
      <t>(GMT)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</si>
  <si>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標楷體"/>
        <family val="4"/>
        <charset val="136"/>
      </rPr>
      <t>日誌資訊之保護</t>
    </r>
  </si>
  <si>
    <r>
      <rPr>
        <sz val="12"/>
        <color theme="1"/>
        <rFont val="標楷體"/>
        <family val="4"/>
        <charset val="136"/>
      </rPr>
      <t>對日誌之存取管理，僅限於有權限之使用者。</t>
    </r>
  </si>
  <si>
    <r>
      <rPr>
        <sz val="12"/>
        <color theme="1"/>
        <rFont val="標楷體"/>
        <family val="4"/>
        <charset val="136"/>
      </rPr>
      <t>營運持續計畫</t>
    </r>
  </si>
  <si>
    <r>
      <rPr>
        <sz val="12"/>
        <color theme="1"/>
        <rFont val="標楷體"/>
        <family val="4"/>
        <charset val="136"/>
      </rPr>
      <t>系統備份</t>
    </r>
  </si>
  <si>
    <r>
      <rPr>
        <sz val="12"/>
        <color theme="1"/>
        <rFont val="標楷體"/>
        <family val="4"/>
        <charset val="136"/>
      </rPr>
      <t>訂定系統可容忍資料損失之時間要求。</t>
    </r>
  </si>
  <si>
    <r>
      <rPr>
        <sz val="12"/>
        <color theme="1"/>
        <rFont val="標楷體"/>
        <family val="4"/>
        <charset val="136"/>
      </rPr>
      <t>執行系統源碼與資料備份。</t>
    </r>
  </si>
  <si>
    <r>
      <rPr>
        <sz val="12"/>
        <color theme="1"/>
        <rFont val="標楷體"/>
        <family val="4"/>
        <charset val="136"/>
      </rPr>
      <t>識別與鑑別</t>
    </r>
  </si>
  <si>
    <r>
      <rPr>
        <sz val="12"/>
        <color theme="1"/>
        <rFont val="標楷體"/>
        <family val="4"/>
        <charset val="136"/>
      </rPr>
      <t>內部使用者之識別與鑑別</t>
    </r>
  </si>
  <si>
    <r>
      <rPr>
        <sz val="12"/>
        <color theme="1"/>
        <rFont val="標楷體"/>
        <family val="4"/>
        <charset val="136"/>
      </rPr>
      <t>資通系統應具備唯一識別及鑑別機關使用者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或代表機關使用者行為之程序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之功能，禁止使用共用帳號。</t>
    </r>
  </si>
  <si>
    <r>
      <rPr>
        <sz val="12"/>
        <color theme="1"/>
        <rFont val="標楷體"/>
        <family val="4"/>
        <charset val="136"/>
      </rPr>
      <t>身分驗證管理</t>
    </r>
  </si>
  <si>
    <r>
      <rPr>
        <sz val="12"/>
        <color theme="1"/>
        <rFont val="標楷體"/>
        <family val="4"/>
        <charset val="136"/>
      </rPr>
      <t>身分驗證相關資訊不以明文傳輸。</t>
    </r>
  </si>
  <si>
    <r>
      <rPr>
        <sz val="12"/>
        <color theme="1"/>
        <rFont val="標楷體"/>
        <family val="4"/>
        <charset val="136"/>
      </rPr>
      <t>具備帳戶鎖定機制，帳號登入進行身分驗證失敗達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次後，至少</t>
    </r>
    <r>
      <rPr>
        <sz val="12"/>
        <color theme="1"/>
        <rFont val="Times New Roman"/>
        <family val="1"/>
      </rPr>
      <t>15</t>
    </r>
    <r>
      <rPr>
        <sz val="12"/>
        <color theme="1"/>
        <rFont val="標楷體"/>
        <family val="4"/>
        <charset val="136"/>
      </rPr>
      <t>分鐘內不允許該帳號繼續嘗試登入或使用機關自建之失敗驗證機制。</t>
    </r>
  </si>
  <si>
    <r>
      <rPr>
        <sz val="12"/>
        <color theme="1"/>
        <rFont val="標楷體"/>
        <family val="4"/>
        <charset val="136"/>
      </rPr>
      <t>鑑別資訊回饋</t>
    </r>
  </si>
  <si>
    <r>
      <rPr>
        <sz val="12"/>
        <color theme="1"/>
        <rFont val="標楷體"/>
        <family val="4"/>
        <charset val="136"/>
      </rPr>
      <t>資通系統應遮蔽鑑別過程中之資訊。</t>
    </r>
  </si>
  <si>
    <r>
      <rPr>
        <sz val="12"/>
        <color theme="1"/>
        <rFont val="標楷體"/>
        <family val="4"/>
        <charset val="136"/>
      </rPr>
      <t>非內部使用者之識別與鑑別</t>
    </r>
  </si>
  <si>
    <r>
      <rPr>
        <sz val="12"/>
        <color theme="1"/>
        <rFont val="標楷體"/>
        <family val="4"/>
        <charset val="136"/>
      </rPr>
      <t>資通系統應識別及鑑別非機關使用者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或代表機關使用者行為</t>
    </r>
    <r>
      <rPr>
        <sz val="12"/>
        <color rgb="FF000000"/>
        <rFont val="標楷體"/>
        <family val="4"/>
        <charset val="136"/>
      </rPr>
      <t>之程序</t>
    </r>
    <r>
      <rPr>
        <sz val="12"/>
        <color rgb="FF000000"/>
        <rFont val="Times New Roman"/>
        <family val="1"/>
      </rPr>
      <t xml:space="preserve">)  </t>
    </r>
    <r>
      <rPr>
        <sz val="12"/>
        <color rgb="FF000000"/>
        <rFont val="標楷體"/>
        <family val="4"/>
        <charset val="136"/>
      </rPr>
      <t>。</t>
    </r>
  </si>
  <si>
    <r>
      <rPr>
        <sz val="12"/>
        <color rgb="FF000000"/>
        <rFont val="標楷體"/>
        <family val="4"/>
        <charset val="136"/>
      </rPr>
      <t>系統與服務獲得</t>
    </r>
  </si>
  <si>
    <r>
      <rPr>
        <sz val="12"/>
        <color rgb="FF000000"/>
        <rFont val="標楷體"/>
        <family val="4"/>
        <charset val="136"/>
      </rPr>
      <t>系統發展生命週期需求階段</t>
    </r>
  </si>
  <si>
    <r>
      <rPr>
        <sz val="12"/>
        <color theme="1"/>
        <rFont val="標楷體"/>
        <family val="4"/>
        <charset val="136"/>
      </rPr>
      <t>針對系統安全需求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含機密性、可用性、完整性</t>
    </r>
    <r>
      <rPr>
        <sz val="12"/>
        <color theme="1"/>
        <rFont val="Times New Roman"/>
        <family val="1"/>
      </rPr>
      <t>)</t>
    </r>
    <r>
      <rPr>
        <sz val="12"/>
        <color rgb="FF000000"/>
        <rFont val="標楷體"/>
        <family val="4"/>
        <charset val="136"/>
      </rPr>
      <t>進行確認。</t>
    </r>
  </si>
  <si>
    <r>
      <rPr>
        <sz val="12"/>
        <color rgb="FF000000"/>
        <rFont val="標楷體"/>
        <family val="4"/>
        <charset val="136"/>
      </rPr>
      <t>系統發展生命週期開發階段</t>
    </r>
  </si>
  <si>
    <r>
      <rPr>
        <sz val="12"/>
        <color theme="1"/>
        <rFont val="標楷體"/>
        <family val="4"/>
        <charset val="136"/>
      </rPr>
      <t>應針對安全需求實作必要控制措施。</t>
    </r>
  </si>
  <si>
    <r>
      <rPr>
        <sz val="12"/>
        <color theme="1"/>
        <rFont val="標楷體"/>
        <family val="4"/>
        <charset val="136"/>
      </rPr>
      <t>系統與服務獲得</t>
    </r>
  </si>
  <si>
    <r>
      <rPr>
        <sz val="12"/>
        <color theme="1"/>
        <rFont val="標楷體"/>
        <family val="4"/>
        <charset val="136"/>
      </rPr>
      <t>發生錯誤時，使用者頁面僅顯示簡短錯誤訊息及代碼，不包含詳細之錯誤訊息。</t>
    </r>
  </si>
  <si>
    <r>
      <rPr>
        <sz val="12"/>
        <color rgb="FF000000"/>
        <rFont val="標楷體"/>
        <family val="4"/>
        <charset val="136"/>
      </rPr>
      <t>系統發展生命週期測試階段</t>
    </r>
  </si>
  <si>
    <r>
      <rPr>
        <sz val="12"/>
        <color theme="1"/>
        <rFont val="標楷體"/>
        <family val="4"/>
        <charset val="136"/>
      </rPr>
      <t>執行「弱點掃描」安全檢測。</t>
    </r>
  </si>
  <si>
    <r>
      <rPr>
        <sz val="12"/>
        <color theme="1"/>
        <rFont val="標楷體"/>
        <family val="4"/>
        <charset val="136"/>
      </rPr>
      <t>系統發展生命週期部屬與維運階段</t>
    </r>
  </si>
  <si>
    <r>
      <rPr>
        <sz val="12"/>
        <color theme="1"/>
        <rFont val="標楷體"/>
        <family val="4"/>
        <charset val="136"/>
      </rPr>
      <t>於部署環境中應針對相關資通安全威脅，進行更新與修補，並關閉不必要服務及埠口。</t>
    </r>
  </si>
  <si>
    <r>
      <rPr>
        <sz val="12"/>
        <color theme="1"/>
        <rFont val="標楷體"/>
        <family val="4"/>
        <charset val="136"/>
      </rPr>
      <t>資通系統不使用預設密碼。</t>
    </r>
  </si>
  <si>
    <r>
      <rPr>
        <sz val="12"/>
        <color theme="1"/>
        <rFont val="標楷體"/>
        <family val="4"/>
        <charset val="136"/>
      </rPr>
      <t>系統發展生命週期委外階段</t>
    </r>
  </si>
  <si>
    <r>
      <rPr>
        <sz val="12"/>
        <color theme="1"/>
        <rFont val="標楷體"/>
        <family val="4"/>
        <charset val="136"/>
      </rPr>
      <t>資通系統開發如委外辦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理，應將系統發展生命週期各階段依等級將安全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需求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含機密性、可用性、完整性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納入委外契約。</t>
    </r>
  </si>
  <si>
    <r>
      <rPr>
        <sz val="12"/>
        <color theme="1"/>
        <rFont val="標楷體"/>
        <family val="4"/>
        <charset val="136"/>
      </rPr>
      <t>系統文件</t>
    </r>
  </si>
  <si>
    <r>
      <rPr>
        <sz val="12"/>
        <color theme="1"/>
        <rFont val="標楷體"/>
        <family val="4"/>
        <charset val="136"/>
      </rPr>
      <t>應儲存與管理系統發展生命週期之相關文件。</t>
    </r>
  </si>
  <si>
    <r>
      <rPr>
        <sz val="12"/>
        <color rgb="FF000000"/>
        <rFont val="標楷體"/>
        <family val="4"/>
        <charset val="136"/>
      </rPr>
      <t>系統與資訊完整性</t>
    </r>
  </si>
  <si>
    <r>
      <rPr>
        <sz val="12"/>
        <color theme="1"/>
        <rFont val="標楷體"/>
        <family val="4"/>
        <charset val="136"/>
      </rPr>
      <t>漏洞修復</t>
    </r>
  </si>
  <si>
    <r>
      <rPr>
        <sz val="12"/>
        <color theme="1"/>
        <rFont val="標楷體"/>
        <family val="4"/>
        <charset val="136"/>
      </rPr>
      <t>系統之漏洞修復應測試有效性及潛在影響，並定期更新。</t>
    </r>
  </si>
  <si>
    <r>
      <rPr>
        <sz val="12"/>
        <color theme="1"/>
        <rFont val="標楷體"/>
        <family val="4"/>
        <charset val="136"/>
      </rPr>
      <t>系統與資訊完整性</t>
    </r>
  </si>
  <si>
    <r>
      <rPr>
        <sz val="12"/>
        <color theme="1"/>
        <rFont val="標楷體"/>
        <family val="4"/>
        <charset val="136"/>
      </rPr>
      <t>資通系統監控</t>
    </r>
  </si>
  <si>
    <r>
      <rPr>
        <sz val="12"/>
        <color theme="1"/>
        <rFont val="標楷體"/>
        <family val="4"/>
        <charset val="136"/>
      </rPr>
      <t>發現資通系統有被入侵跡象時，應通報機關特定人員。</t>
    </r>
  </si>
  <si>
    <r>
      <rPr>
        <b/>
        <sz val="12"/>
        <color theme="1"/>
        <rFont val="標楷體"/>
        <family val="4"/>
        <charset val="136"/>
      </rPr>
      <t>事件日誌與可歸責性</t>
    </r>
  </si>
  <si>
    <r>
      <rPr>
        <b/>
        <sz val="12"/>
        <color theme="1"/>
        <rFont val="標楷體"/>
        <family val="4"/>
        <charset val="136"/>
      </rPr>
      <t>記錄事件</t>
    </r>
  </si>
  <si>
    <r>
      <rPr>
        <b/>
        <sz val="12"/>
        <color theme="1"/>
        <rFont val="標楷體"/>
        <family val="4"/>
        <charset val="136"/>
      </rPr>
      <t>訂定日誌之記錄時間週期及留存政策，並保留日誌至少六個月。</t>
    </r>
  </si>
  <si>
    <r>
      <rPr>
        <b/>
        <sz val="12"/>
        <color theme="1"/>
        <rFont val="標楷體"/>
        <family val="4"/>
        <charset val="136"/>
      </rPr>
      <t>確保資通系統有記錄特定事件之功能，並決定應記錄之特定資通系統事件。</t>
    </r>
  </si>
  <si>
    <r>
      <rPr>
        <b/>
        <sz val="12"/>
        <color theme="1"/>
        <rFont val="標楷體"/>
        <family val="4"/>
        <charset val="136"/>
      </rPr>
      <t>應記錄資通系統管理者帳號所執行之各項功能。</t>
    </r>
  </si>
  <si>
    <r>
      <rPr>
        <b/>
        <sz val="12"/>
        <color theme="1"/>
        <rFont val="標楷體"/>
        <family val="4"/>
        <charset val="136"/>
      </rPr>
      <t>日誌紀錄內容</t>
    </r>
  </si>
  <si>
    <r>
      <rPr>
        <b/>
        <sz val="12"/>
        <color theme="1"/>
        <rFont val="標楷體"/>
        <family val="4"/>
        <charset val="136"/>
      </rPr>
      <t>資通系統產生之日誌應包含事件類型、發生時間、發生位置及任何與事件相關之使用者身分識別等資訊，並採用單一日誌紀錄機制，確保輸出格式之一致性，並應依資通安全政策及法規要求納入其他相關資訊。</t>
    </r>
  </si>
  <si>
    <r>
      <rPr>
        <b/>
        <sz val="12"/>
        <color theme="1"/>
        <rFont val="標楷體"/>
        <family val="4"/>
        <charset val="136"/>
      </rPr>
      <t>識別與鑑別</t>
    </r>
  </si>
  <si>
    <r>
      <rPr>
        <b/>
        <sz val="12"/>
        <color theme="1"/>
        <rFont val="標楷體"/>
        <family val="4"/>
        <charset val="136"/>
      </rPr>
      <t>身分驗證管理</t>
    </r>
  </si>
  <si>
    <r>
      <rPr>
        <b/>
        <sz val="12"/>
        <color theme="1"/>
        <rFont val="標楷體"/>
        <family val="4"/>
        <charset val="136"/>
      </rPr>
      <t>使用密碼進行驗證時，應強制最低密碼複雜度；強制密碼最短及最長之效期限制。（對非內部使用者，可依機關自行規範辦理）</t>
    </r>
  </si>
  <si>
    <r>
      <rPr>
        <b/>
        <sz val="12"/>
        <color theme="1"/>
        <rFont val="標楷體"/>
        <family val="4"/>
        <charset val="136"/>
      </rPr>
      <t>密碼變更時，至少不可以與前</t>
    </r>
    <r>
      <rPr>
        <b/>
        <sz val="12"/>
        <color theme="1"/>
        <rFont val="Times New Roman"/>
        <family val="1"/>
      </rPr>
      <t xml:space="preserve"> 3</t>
    </r>
    <r>
      <rPr>
        <b/>
        <sz val="12"/>
        <color theme="1"/>
        <rFont val="標楷體"/>
        <family val="4"/>
        <charset val="136"/>
      </rPr>
      <t>次使用過之密碼相同。（對非內部使用者，可依機關自行規範辦理）</t>
    </r>
  </si>
  <si>
    <r>
      <rPr>
        <sz val="12"/>
        <color theme="1"/>
        <rFont val="標楷體"/>
        <family val="4"/>
        <charset val="136"/>
      </rPr>
      <t>應定期審查機關所保留資通系統產生之日誌。</t>
    </r>
  </si>
  <si>
    <r>
      <rPr>
        <sz val="12"/>
        <color theme="1"/>
        <rFont val="標楷體"/>
        <family val="4"/>
        <charset val="136"/>
      </rPr>
      <t>系統內部時鐘應定期與基準時間源進行同步。</t>
    </r>
  </si>
  <si>
    <r>
      <rPr>
        <sz val="12"/>
        <color theme="1"/>
        <rFont val="標楷體"/>
        <family val="4"/>
        <charset val="136"/>
      </rPr>
      <t>應運用雜湊或其他適當方式之完整性確保機制。</t>
    </r>
  </si>
  <si>
    <r>
      <rPr>
        <sz val="12"/>
        <color theme="1"/>
        <rFont val="標楷體"/>
        <family val="4"/>
        <charset val="136"/>
      </rPr>
      <t>應定期測試備份資訊，以驗證備份媒體之可靠性及資訊之完整性。</t>
    </r>
  </si>
  <si>
    <r>
      <rPr>
        <sz val="12"/>
        <color theme="1"/>
        <rFont val="標楷體"/>
        <family val="4"/>
        <charset val="136"/>
      </rPr>
      <t>系統備援</t>
    </r>
  </si>
  <si>
    <r>
      <rPr>
        <sz val="12"/>
        <color theme="1"/>
        <rFont val="標楷體"/>
        <family val="4"/>
        <charset val="136"/>
      </rPr>
      <t>訂定資通系統從中斷後至重新恢復服務之可容忍時間要求。</t>
    </r>
  </si>
  <si>
    <r>
      <rPr>
        <sz val="12"/>
        <color theme="1"/>
        <rFont val="標楷體"/>
        <family val="4"/>
        <charset val="136"/>
      </rPr>
      <t>原服務中斷時，於可容忍時間內，由備援設備或其他方式取代並提供服務。</t>
    </r>
  </si>
  <si>
    <r>
      <rPr>
        <sz val="12"/>
        <color theme="1"/>
        <rFont val="標楷體"/>
        <family val="4"/>
        <charset val="136"/>
      </rPr>
      <t>身分驗證機制應防範自動化程式之登入或密碼更換嘗試。</t>
    </r>
  </si>
  <si>
    <r>
      <rPr>
        <sz val="12"/>
        <color theme="1"/>
        <rFont val="標楷體"/>
        <family val="4"/>
        <charset val="136"/>
      </rPr>
      <t>密碼重設機制對使用者重新身分確認後，發送一次性及具有時效性符記。</t>
    </r>
  </si>
  <si>
    <r>
      <rPr>
        <sz val="12"/>
        <color theme="1"/>
        <rFont val="標楷體"/>
        <family val="4"/>
        <charset val="136"/>
      </rPr>
      <t>系統發展生命週期設計階段</t>
    </r>
  </si>
  <si>
    <r>
      <rPr>
        <sz val="12"/>
        <color theme="1"/>
        <rFont val="標楷體"/>
        <family val="4"/>
        <charset val="136"/>
      </rPr>
      <t>根據系統功能與要求，識別可能影響系統之威脅，進行風險分析及評估。</t>
    </r>
  </si>
  <si>
    <r>
      <rPr>
        <sz val="12"/>
        <color theme="1"/>
        <rFont val="標楷體"/>
        <family val="4"/>
        <charset val="136"/>
      </rPr>
      <t>將風險評估結果回饋需求階段之檢核項目，並提出安全需求修正。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</si>
  <si>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於系統發展生命週期之維運階段，應執行版本控制與變更管理。</t>
    </r>
  </si>
  <si>
    <r>
      <rPr>
        <sz val="12"/>
        <color theme="1"/>
        <rFont val="標楷體"/>
        <family val="4"/>
        <charset val="136"/>
      </rPr>
      <t>獲得程序</t>
    </r>
  </si>
  <si>
    <r>
      <rPr>
        <sz val="12"/>
        <color theme="1"/>
        <rFont val="標楷體"/>
        <family val="4"/>
        <charset val="136"/>
      </rPr>
      <t>開發、測試及正式作業環境應為區隔。</t>
    </r>
  </si>
  <si>
    <r>
      <rPr>
        <sz val="12"/>
        <color theme="1"/>
        <rFont val="標楷體"/>
        <family val="4"/>
        <charset val="136"/>
      </rPr>
      <t>定期確認資通系統相關漏洞修復之狀態。</t>
    </r>
  </si>
  <si>
    <r>
      <rPr>
        <sz val="12"/>
        <color theme="1"/>
        <rFont val="標楷體"/>
        <family val="4"/>
        <charset val="136"/>
      </rPr>
      <t>監控資通系統，以偵測攻擊與未授權之連線，並識別資通系統之未授權使用。</t>
    </r>
  </si>
  <si>
    <r>
      <rPr>
        <sz val="12"/>
        <color theme="1"/>
        <rFont val="標楷體"/>
        <family val="4"/>
        <charset val="136"/>
      </rPr>
      <t>軟體及資訊完整性</t>
    </r>
  </si>
  <si>
    <r>
      <rPr>
        <sz val="12"/>
        <color theme="1"/>
        <rFont val="標楷體"/>
        <family val="4"/>
        <charset val="136"/>
      </rPr>
      <t>使用完整性驗證工具，以偵測未授權變更特定軟體及資訊。</t>
    </r>
  </si>
  <si>
    <r>
      <rPr>
        <sz val="12"/>
        <color theme="1"/>
        <rFont val="標楷體"/>
        <family val="4"/>
        <charset val="136"/>
      </rPr>
      <t>使用者輸入資料合法性檢查應置放於應用系統伺服器端。</t>
    </r>
  </si>
  <si>
    <r>
      <rPr>
        <sz val="12"/>
        <color theme="1"/>
        <rFont val="標楷體"/>
        <family val="4"/>
        <charset val="136"/>
      </rPr>
      <t>發現違反完整性時，資通系統應實施機關指定之安全保護措施。</t>
    </r>
  </si>
  <si>
    <r>
      <rPr>
        <b/>
        <sz val="12"/>
        <color theme="1"/>
        <rFont val="標楷體"/>
        <family val="4"/>
        <charset val="136"/>
      </rPr>
      <t>存取控制</t>
    </r>
  </si>
  <si>
    <r>
      <rPr>
        <b/>
        <sz val="12"/>
        <color theme="1"/>
        <rFont val="標楷體"/>
        <family val="4"/>
        <charset val="136"/>
      </rPr>
      <t>最小權限</t>
    </r>
  </si>
  <si>
    <r>
      <rPr>
        <b/>
        <sz val="12"/>
        <color theme="1"/>
        <rFont val="標楷體"/>
        <family val="4"/>
        <charset val="136"/>
      </rPr>
      <t>採最小權限原則，僅允許使用者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或代表使用者行為之程序</t>
    </r>
    <r>
      <rPr>
        <b/>
        <sz val="12"/>
        <color theme="1"/>
        <rFont val="Times New Roman"/>
        <family val="1"/>
      </rPr>
      <t>)</t>
    </r>
    <r>
      <rPr>
        <b/>
        <sz val="12"/>
        <color theme="1"/>
        <rFont val="標楷體"/>
        <family val="4"/>
        <charset val="136"/>
      </rPr>
      <t>依機關任務及業務功能，完成指派任務所需之授權存取。</t>
    </r>
  </si>
  <si>
    <r>
      <rPr>
        <b/>
        <sz val="12"/>
        <color theme="1"/>
        <rFont val="標楷體"/>
        <family val="4"/>
        <charset val="136"/>
      </rPr>
      <t>加密模組鑑別</t>
    </r>
  </si>
  <si>
    <r>
      <rPr>
        <b/>
        <sz val="12"/>
        <color theme="1"/>
        <rFont val="標楷體"/>
        <family val="4"/>
        <charset val="136"/>
      </rPr>
      <t>資通系統如以密碼進行鑑別時，該密碼應加密或經雜湊處理後儲存。</t>
    </r>
  </si>
  <si>
    <r>
      <rPr>
        <b/>
        <sz val="12"/>
        <color theme="1"/>
        <rFont val="標楷體"/>
        <family val="4"/>
        <charset val="136"/>
      </rPr>
      <t>帳號管理</t>
    </r>
  </si>
  <si>
    <r>
      <rPr>
        <b/>
        <sz val="12"/>
        <color theme="1"/>
        <rFont val="標楷體"/>
        <family val="4"/>
        <charset val="136"/>
      </rPr>
      <t>已逾期之臨時或緊急帳號應刪除或禁用。</t>
    </r>
  </si>
  <si>
    <r>
      <rPr>
        <b/>
        <sz val="12"/>
        <color theme="1"/>
        <rFont val="標楷體"/>
        <family val="4"/>
        <charset val="136"/>
      </rPr>
      <t>資通系統閒置帳號應禁用。</t>
    </r>
  </si>
  <si>
    <r>
      <rPr>
        <b/>
        <sz val="12"/>
        <color theme="1"/>
        <rFont val="標楷體"/>
        <family val="4"/>
        <charset val="136"/>
      </rPr>
      <t>定期審核資通系統帳號之申請、建立、修改、啟用、停用及刪除。</t>
    </r>
  </si>
  <si>
    <r>
      <rPr>
        <sz val="14"/>
        <color theme="1"/>
        <rFont val="標楷體"/>
        <family val="4"/>
        <charset val="136"/>
      </rPr>
      <t>資通系統防護基準查檢表</t>
    </r>
    <r>
      <rPr>
        <sz val="14"/>
        <color theme="1"/>
        <rFont val="Times New Roman"/>
        <family val="1"/>
      </rPr>
      <t>-</t>
    </r>
    <r>
      <rPr>
        <sz val="14"/>
        <color theme="1"/>
        <rFont val="標楷體"/>
        <family val="4"/>
        <charset val="136"/>
      </rPr>
      <t>中</t>
    </r>
    <phoneticPr fontId="1" type="noConversion"/>
  </si>
  <si>
    <t>內部暨委外廠商稽核發現</t>
    <phoneticPr fontId="1" type="noConversion"/>
  </si>
  <si>
    <t>能源署資通安全項目自評表</t>
    <phoneticPr fontId="1" type="noConversion"/>
  </si>
  <si>
    <t>案件名稱</t>
  </si>
  <si>
    <t>案件說明</t>
  </si>
  <si>
    <t>預計完成日</t>
  </si>
  <si>
    <t>當責人(A)</t>
  </si>
  <si>
    <t>10.3系統是否有將log導入SOC或相同功能之即時監控平台?</t>
    <phoneticPr fontId="1" type="noConversion"/>
  </si>
  <si>
    <t>10.2Web是否完成設置自動切換靜態網頁功能?</t>
    <phoneticPr fontId="1" type="noConversion"/>
  </si>
  <si>
    <t>10.1系統登入是否使用多因子認證工具?</t>
    <phoneticPr fontId="1" type="noConversion"/>
  </si>
  <si>
    <t>10.4系統是否使用ZeroTrust架構?</t>
    <phoneticPr fontId="1" type="noConversion"/>
  </si>
  <si>
    <t>10.5系統更版前是否運用工具檢測原始碼之風險?</t>
    <phoneticPr fontId="1" type="noConversion"/>
  </si>
  <si>
    <t>10.6系統是否定期執行滲透測試?</t>
    <phoneticPr fontId="1" type="noConversion"/>
  </si>
  <si>
    <t>10.7系統是否針對透過DLP工具預防敏感資料外洩?</t>
    <phoneticPr fontId="1" type="noConversion"/>
  </si>
  <si>
    <t>11.1系統後台(管理平台)是否有網路區隔或限制連線存取之措施?</t>
    <phoneticPr fontId="1" type="noConversion"/>
  </si>
  <si>
    <t>11.2網頁是否有防止網路爬蟲之控制措施?</t>
    <phoneticPr fontId="1" type="noConversion"/>
  </si>
  <si>
    <t>11.3系統驗證是否於伺服器端?且是否移除個人識別資訊(PII)或個人資料(personal data)後再傳輸?</t>
    <phoneticPr fontId="1" type="noConversion"/>
  </si>
  <si>
    <t>11.4系統是否限制不允許同一帳號，登入兩次或多次?</t>
    <phoneticPr fontId="1" type="noConversion"/>
  </si>
  <si>
    <t>11.5系統是否有依法規或合約進行資料遮蔽?</t>
    <phoneticPr fontId="1" type="noConversion"/>
  </si>
  <si>
    <t>11.6系統前台或網頁使用者帳號是否有保護措施(應包含但不限於密碼長度、密碼複雜度、密碼效期、錯誤鎖定次數、密碼重複代數、閒置帳號鎖定)?</t>
    <phoneticPr fontId="1" type="noConversion"/>
  </si>
  <si>
    <t>11.7系統是否有監控異常流量或行為(如:大量查詢)?</t>
    <phoneticPr fontId="1" type="noConversion"/>
  </si>
  <si>
    <t>11.具敏感資料之系統防護措施(EX)</t>
    <phoneticPr fontId="10" type="noConversion"/>
  </si>
  <si>
    <t>10.8Web是否使用Web應用程式防火牆(WAF)?</t>
    <phoneticPr fontId="1" type="noConversion"/>
  </si>
  <si>
    <t>10.資通安全進階防護(EX)</t>
    <phoneticPr fontId="10" type="noConversion"/>
  </si>
  <si>
    <t>自評結果</t>
    <phoneticPr fontId="1" type="noConversion"/>
  </si>
  <si>
    <t>自評說明</t>
    <phoneticPr fontId="1" type="noConversion"/>
  </si>
  <si>
    <t>帳號管理</t>
    <phoneticPr fontId="1" type="noConversion"/>
  </si>
  <si>
    <t>密碼長度強制至少8字元以上</t>
    <phoneticPr fontId="1" type="noConversion"/>
  </si>
  <si>
    <t>密碼強制最低複雜度，至少三種字元變化</t>
    <phoneticPr fontId="1" type="noConversion"/>
  </si>
  <si>
    <t>密碼最短使用期限</t>
    <phoneticPr fontId="1" type="noConversion"/>
  </si>
  <si>
    <t xml:space="preserve">設定密碼變更不可與前3次使用過之密碼相同 </t>
    <phoneticPr fontId="1" type="noConversion"/>
  </si>
  <si>
    <t>強制密碼最長效期</t>
    <phoneticPr fontId="1" type="noConversion"/>
  </si>
  <si>
    <t>日誌管理</t>
    <phoneticPr fontId="1" type="noConversion"/>
  </si>
  <si>
    <t>後台管理</t>
    <phoneticPr fontId="1" type="noConversion"/>
  </si>
  <si>
    <t xml:space="preserve">檔案上傳限「必要」且「特定類型」的檔案 </t>
    <phoneticPr fontId="1" type="noConversion"/>
  </si>
  <si>
    <t xml:space="preserve">後台限制帳號登入來源 </t>
    <phoneticPr fontId="1" type="noConversion"/>
  </si>
  <si>
    <t xml:space="preserve">資料庫/檔案須加密「使用者密碼」資訊 </t>
    <phoneticPr fontId="1" type="noConversion"/>
  </si>
  <si>
    <t xml:space="preserve">帳號授權採最小權限原則 </t>
    <phoneticPr fontId="1" type="noConversion"/>
  </si>
  <si>
    <t xml:space="preserve">刪除已逾期之臨時帳號、緊急帳號及閒置帳號 </t>
    <phoneticPr fontId="1" type="noConversion"/>
  </si>
  <si>
    <t xml:space="preserve">定期審查(至少每年一次)「網站」、「主機」、「資料庫」帳號 </t>
    <phoneticPr fontId="1" type="noConversion"/>
  </si>
  <si>
    <t>(三十六) 資通系統(含計畫型網站)部署於機關以外(廠商、法人、雲端等)之機房至少應符合以下要求：
1.機房運作通過ISO27001驗證。</t>
    <phoneticPr fontId="1" type="noConversion"/>
  </si>
  <si>
    <t>(三十六) 資通系統(含計畫型網站)部署於機關以外(廠商、法人、雲端等)之機房至少應符合以下要求：
2.出入口及通道應設置監視器(錄影至少保存1個月以上)。</t>
    <phoneticPr fontId="1" type="noConversion"/>
  </si>
  <si>
    <t>(三十六) 資通系統(含計畫型網站)部署於機關以外(廠商、法人、雲端等)之機房至少應符合以下要求：
3.主機設備應安裝防毒軟體及架設網路防火牆。</t>
    <phoneticPr fontId="1" type="noConversion"/>
  </si>
  <si>
    <t>(三十六) 資通系統(含計畫型網站)部署於機關以外(廠商、法人、雲端等)之機房至少應符合以下要求：
4.機房維運人員持續接受資安教育訓練。</t>
    <phoneticPr fontId="1" type="noConversion"/>
  </si>
  <si>
    <t>(十四) 個人資料管理:廠商處理個人資料應遵守「個人資料保護法」及相關規定；應記載系統使用紀錄，包括每筆資料之新增/刪除/修改/查詢等資料內容及使用者帳號、時間、IP位址及事由，並於機關需要時提供相關紀錄。</t>
    <phoneticPr fontId="1" type="noConversion"/>
  </si>
  <si>
    <t>(十五) 軟硬體及文件管理:廠商交付之軟硬體及文件，應先行檢查是否內藏惡意程式（如病毒、蠕蟲、特洛伊木馬、間諜軟體等）及隱密通道(covertchannel)，且於上線前應清除正式環境之測試資料與測試帳號，並提供測試資料與帳號之清除紀錄。</t>
    <phoneticPr fontId="1" type="noConversion"/>
  </si>
  <si>
    <t>(十六) 弱點掃描:廠商於上線前、保固期末或重大維護修改程式時，應執行網站弱點掃描，及完成弱點修補，並交付原始碼及web網頁資安檢測報告。廠商交付之計畫網站至少應包括跨網站腳本攻擊(XSS)及資料庫注入式攻擊(SQL-injection)等開放網路軟體安全計畫(OWASP)所列十大常見網站攻擊模式之測試及防護措施，以保證其提供之系統中不含後門程式、OWASP十大網路應用系統安全弱點或其他之違反資安之程式漏洞；若經發現，廠商應免費即時移除或更新系統。</t>
    <phoneticPr fontId="1" type="noConversion"/>
  </si>
  <si>
    <t>(十七) 切結書:廠商須針對交付之系統出具切結書，保證系統內不含後門程式及隱密通道。</t>
    <phoneticPr fontId="1" type="noConversion"/>
  </si>
  <si>
    <t>(十八) 廠商執行本契約應依行政院及機關資通安全要求，提供維運系統之網路及資安防護措施相關報告，並執行必要之系統設定及修補等改善措施。</t>
    <phoneticPr fontId="1" type="noConversion"/>
  </si>
  <si>
    <t>(十九) 元件數位憑證:廠商交付之系統若含有ActiveX元件，應於程式碼中加入數位憑證，並提供合格單位認證之簽章證明及ActiveX安全性檢測報告（0至少包含弱點掃描、源碼檢測及滲透測試等必要項目）。</t>
    <phoneticPr fontId="1" type="noConversion"/>
  </si>
  <si>
    <t>(二十) IPv6與GCB規範:廠商交付之應用系統應符合IPv6之規範，及配合政府組態基準(GCB)之要求進行更新，並提供檢測報告。</t>
    <phoneticPr fontId="1" type="noConversion"/>
  </si>
  <si>
    <t>(二十二) 主機和資料庫管理:網站應建置於機關專用之主機和資料庫，並不得置於國外雲端機房及與他機關或機構共用；且計畫網站之正式運行環境，不得同時作為測試及開發環境使用，並應保存網站建置、維護及更新紀錄。存放機敏性資料應啟用系統存取稽核軌跡記錄功能，且設有存取監控、系統可用性監控及異常警示通報機制。</t>
    <phoneticPr fontId="1" type="noConversion"/>
  </si>
  <si>
    <t>(二十三) 備份:廠商應對本計畫網站資料、系統環境及資訊系統程式原始碼進行備份。資料至少每日進行差異備份，每週執行全面備份作業，且歷史資料至少保留3代或30日。</t>
    <phoneticPr fontId="1" type="noConversion"/>
  </si>
  <si>
    <t>(二十四) 網站資料回復測試:廠商應每半年對本計畫網站進行資料回復測試演練(含營運衝擊分析(BIA)、系統恢復時間目標(RTO)、資料復原時間點目標(RPO))並提供機關演練紀錄備查。</t>
    <phoneticPr fontId="1" type="noConversion"/>
  </si>
  <si>
    <t>(二十五) 刪除或銷毀持有之資料:契約履約或終止後，廠商應刪除或銷毀執行服務所持有機關之相關資料，或依機關之指示返還之，並保留執行紀錄，如有資料外洩致機關或第三人遭致損失者，廠商應負賠償責任。</t>
    <phoneticPr fontId="1" type="noConversion"/>
  </si>
  <si>
    <t>(二十六) 版本管理:廠商所提供之服務，如為軟體或系統發展，須針對各版本進行版本管理，並依照資安管理相關規範提供權限控管與存取記錄保存。</t>
    <phoneticPr fontId="1" type="noConversion"/>
  </si>
  <si>
    <t>(二十七) 資安事件通報:廠商提供服務，如發生資安事件時，必須通報機關，提出緊急應變處置，並配合機關做後續處理。</t>
    <phoneticPr fontId="1" type="noConversion"/>
  </si>
  <si>
    <t>(二十八) 組態管理:廠商應確實執行組態管理，以確保系統之完整性及一致性，以符合機關對系統品質及資訊安全的要求。</t>
    <phoneticPr fontId="1" type="noConversion"/>
  </si>
  <si>
    <t>(三十一) 權限定期審查:廠商應每半年提供本局使用者帳號(作業系統、應用系統與資料庫)與系統存取權限審查紀錄。</t>
    <phoneticPr fontId="1" type="noConversion"/>
  </si>
  <si>
    <t>(三十二) 驗收管理:廠商應於專案結束時，提供程式碼源予機關，含完整檢測及版本控管紀錄。</t>
    <phoneticPr fontId="1" type="noConversion"/>
  </si>
  <si>
    <t>(三十五) 廠商交付之應用系統應具輸入資料之檢核，敏感資料之加密及適切之權限管理設計，另於上線前進行系統測試，並提供相關測試之報告。</t>
    <phoneticPr fontId="1" type="noConversion"/>
  </si>
  <si>
    <t>本院對外網站管理強化措施要求</t>
    <phoneticPr fontId="1" type="noConversion"/>
  </si>
  <si>
    <t>本院資通系統服務委外資安管理準則</t>
    <phoneticPr fontId="1" type="noConversion"/>
  </si>
  <si>
    <t>已採用HTTPS加密傳輸</t>
    <phoneticPr fontId="1" type="noConversion"/>
  </si>
  <si>
    <t>主機、資料庫、資通系統均已完成備份</t>
    <phoneticPr fontId="1" type="noConversion"/>
  </si>
  <si>
    <t>主機已安裝防毒軟體並設置網路防火牆</t>
    <phoneticPr fontId="1" type="noConversion"/>
  </si>
  <si>
    <t>帳號皆已具備密碼複雜度要求並定期修改，或不具備一般使用者/管理者帳號機制</t>
    <phoneticPr fontId="1" type="noConversion"/>
  </si>
  <si>
    <t>針對重要日誌及管理者操作日誌，已留存6個月以上LOG</t>
    <phoneticPr fontId="1" type="noConversion"/>
  </si>
  <si>
    <t>使用預設密碼之元件或軟體已完成密碼修改</t>
    <phoneticPr fontId="1" type="noConversion"/>
  </si>
  <si>
    <t>已移除或停用廠商操作之帳號或確認符合實際最小權限設定原則</t>
    <phoneticPr fontId="1" type="noConversion"/>
  </si>
  <si>
    <t>確認廠商交付軟體元件清單(SBOM)</t>
    <phoneticPr fontId="1" type="noConversion"/>
  </si>
  <si>
    <t>日誌應包含事件類型、發生時間、發生位置及任何與事件相關之使用者身分識別等資訊</t>
    <phoneticPr fontId="1" type="noConversion"/>
  </si>
  <si>
    <r>
      <rPr>
        <b/>
        <sz val="12"/>
        <color theme="1"/>
        <rFont val="標楷體"/>
        <family val="4"/>
        <charset val="136"/>
      </rPr>
      <t>建立帳號管理機制，包含帳號之申請、建立、修改、啟用、停用及刪除之程序。</t>
    </r>
  </si>
  <si>
    <r>
      <rPr>
        <b/>
        <sz val="12"/>
        <color theme="1"/>
        <rFont val="標楷體"/>
        <family val="4"/>
        <charset val="136"/>
      </rPr>
      <t>遠端存取</t>
    </r>
  </si>
  <si>
    <r>
      <rPr>
        <b/>
        <sz val="12"/>
        <color theme="1"/>
        <rFont val="標楷體"/>
        <family val="4"/>
        <charset val="136"/>
      </rPr>
      <t>對於每一種允許之遠端存取類型，均應先取得授權，建立使用限制、組態需求、連線需求及文件化。</t>
    </r>
    <r>
      <rPr>
        <b/>
        <sz val="12"/>
        <color theme="1"/>
        <rFont val="Times New Roman"/>
        <family val="1"/>
      </rPr>
      <t xml:space="preserve"> </t>
    </r>
  </si>
  <si>
    <r>
      <rPr>
        <b/>
        <sz val="12"/>
        <color theme="1"/>
        <rFont val="標楷體"/>
        <family val="4"/>
        <charset val="136"/>
      </rPr>
      <t>使用者之權限檢查作業應於伺服器端完成。</t>
    </r>
  </si>
  <si>
    <r>
      <rPr>
        <b/>
        <sz val="12"/>
        <color theme="1"/>
        <rFont val="標楷體"/>
        <family val="4"/>
        <charset val="136"/>
      </rPr>
      <t>應監控遠端存取機關內部網段或資通系統後臺之連線。</t>
    </r>
  </si>
  <si>
    <r>
      <rPr>
        <b/>
        <sz val="12"/>
        <color theme="1"/>
        <rFont val="標楷體"/>
        <family val="4"/>
        <charset val="136"/>
      </rPr>
      <t>應採用加密機制。</t>
    </r>
  </si>
  <si>
    <r>
      <rPr>
        <b/>
        <sz val="12"/>
        <color theme="1"/>
        <rFont val="標楷體"/>
        <family val="4"/>
        <charset val="136"/>
      </rPr>
      <t>使用預設密碼登入系統時，應於登入後要求立即變更。</t>
    </r>
  </si>
  <si>
    <r>
      <rPr>
        <b/>
        <sz val="12"/>
        <color rgb="FF000000"/>
        <rFont val="標楷體"/>
        <family val="4"/>
        <charset val="136"/>
      </rPr>
      <t>系統與服務獲得</t>
    </r>
  </si>
  <si>
    <r>
      <rPr>
        <b/>
        <sz val="12"/>
        <color rgb="FF000000"/>
        <rFont val="標楷體"/>
        <family val="4"/>
        <charset val="136"/>
      </rPr>
      <t>系統發展生命週期開發階段</t>
    </r>
  </si>
  <si>
    <r>
      <rPr>
        <b/>
        <sz val="12"/>
        <color theme="1"/>
        <rFont val="標楷體"/>
        <family val="4"/>
        <charset val="136"/>
      </rPr>
      <t>應注意避免軟體常見漏洞及實作必要控制措施。</t>
    </r>
  </si>
  <si>
    <r>
      <rPr>
        <b/>
        <sz val="12"/>
        <color theme="1"/>
        <rFont val="標楷體"/>
        <family val="4"/>
        <charset val="136"/>
      </rPr>
      <t>遠端存取之來源應為機關已預先定義及管理之存取控制點。</t>
    </r>
  </si>
  <si>
    <t>狀態</t>
    <phoneticPr fontId="1" type="noConversion"/>
  </si>
  <si>
    <t>2023/08/16</t>
  </si>
  <si>
    <t>材化所-賴斐瓔</t>
  </si>
  <si>
    <t>【材化】FY112能專計畫資安稽核-待改善1:網站未設置監控及異常警示通報機制(材1-1)</t>
  </si>
  <si>
    <t>【材化】FY112能專計畫資安稽核-待改善2:系統環境資料未備份超過30日(材1-1)</t>
  </si>
  <si>
    <t>2023/08/31</t>
  </si>
  <si>
    <t>【材化】FY112能專計畫資安稽核-待改善3:應用系統與資料庫未有審查紀錄(材1-1)</t>
  </si>
  <si>
    <t>【材化】FY112能專計畫資安稽核-待改善4:欠缺敏感資料之加密機制(材1-1)</t>
  </si>
  <si>
    <t>【材化】FY112能專計畫資安稽核-待改善5:未強制密碼最短效期及最長效期需更改(材1-1)</t>
  </si>
  <si>
    <t>已結案</t>
    <phoneticPr fontId="1" type="noConversion"/>
  </si>
  <si>
    <t>單位</t>
    <phoneticPr fontId="1" type="noConversion"/>
  </si>
  <si>
    <t>編號</t>
    <phoneticPr fontId="1" type="noConversion"/>
  </si>
  <si>
    <t>材化</t>
    <phoneticPr fontId="1" type="noConversion"/>
  </si>
  <si>
    <t>稽核發現_x000D_
計畫網站雖已依據資通系統防護基準要求設定密碼最長效期，但部分網站其密碼最長之效期限制，設定為180天。_x000D_
建議_x000D_
可參照政府GCB規範，將密碼最長之效期設定為90天。_x000D_</t>
    <phoneticPr fontId="1" type="noConversion"/>
  </si>
  <si>
    <t>【材化】FY112能專計畫資安稽核-共通性建議(材化1-1)</t>
    <phoneticPr fontId="1" type="noConversion"/>
  </si>
  <si>
    <t>材1-1</t>
    <phoneticPr fontId="1" type="noConversion"/>
  </si>
  <si>
    <t>1.稽核依據_x000D_
計畫網站存放機敏性資料應啟用系統存取稽核軌跡記錄功能，且設有存取監控、系統可用性監控及異常警示通報機制。(委辦計畫合約第16條22項)_x000D_
2.稽核發現_x000D_
已啟用系統存取稽核軌跡記錄功能，惟未設置存取監控、系統可用性監控及異常警示通報機制。_x000D_</t>
    <phoneticPr fontId="1" type="noConversion"/>
  </si>
  <si>
    <t>1.稽核依據_x000D_
計畫網站資料、系統環境及資訊系統程式原始碼應進行備份。(資料至少每日進行差異備份，每週執行全面備份作業，且歷史資料至少保留3代或30日)(委辦計畫合約第16條23項、能源局資通安全自評表5.21)_x000D_
2.稽核發現_x000D_
資訊系統程式原始碼已備份超過30日，惟計畫網站資料、系統環境僅提供備份21日的紀錄，應確認歷史資料至少保留30日。_x000D_</t>
    <phoneticPr fontId="1" type="noConversion"/>
  </si>
  <si>
    <t>1.稽核依據_x000D_
計畫網站應每半年進行使用者帳號(作業系統、應用系統與資料庫)與系統存取權限審查。(委辦計畫合約第16條31項)_x000D_
2.稽核發現_x000D_
作業系統之存取權限審查已於112/5/1完成，惟應用系統與資料庫未進行，應儘快完成，並留存紀錄備查。_x000D_</t>
    <phoneticPr fontId="1" type="noConversion"/>
  </si>
  <si>
    <t>1.稽核依據_x000D_
交付之應用系統應具有輸入資料之檢核、敏感資料之加密及適切之權限管制設計。(委辦計畫合約第16條35項)_x000D_
2.稽核發現_x000D_
應用系統已具有輸入資料之檢核及適切之權限管制設計，惟欠缺敏感資料之加密機制，如：密碼回存至資料庫，密碼應加密處理，不得以明碼顯示。_x000D_</t>
    <phoneticPr fontId="1" type="noConversion"/>
  </si>
  <si>
    <t>1.稽核依據_x000D_
識別與鑑別-身分驗證管理：使用密碼進行驗證時，應強制最低密碼複雜度；強制密碼最短及最長之效期限制。(資通系統防護基準查檢表-普級No.15)_x000D_
2.稽核發現_x000D_
已強制密碼複雜度及最長之效期限制為180天；惟未強制密碼最短之效期限制。_x000D_</t>
    <phoneticPr fontId="1" type="noConversion"/>
  </si>
  <si>
    <r>
      <t>第</t>
    </r>
    <r>
      <rPr>
        <sz val="12"/>
        <color rgb="FF0000FF"/>
        <rFont val="Arial"/>
        <family val="2"/>
      </rPr>
      <t>1</t>
    </r>
    <r>
      <rPr>
        <sz val="12"/>
        <color rgb="FF0000FF"/>
        <rFont val="細明體"/>
        <family val="3"/>
        <charset val="136"/>
      </rPr>
      <t>期回報</t>
    </r>
    <phoneticPr fontId="1" type="noConversion"/>
  </si>
  <si>
    <r>
      <t>第</t>
    </r>
    <r>
      <rPr>
        <sz val="12"/>
        <color rgb="FF0000FF"/>
        <rFont val="Arial"/>
        <family val="2"/>
      </rPr>
      <t>2期回報</t>
    </r>
    <r>
      <rPr>
        <sz val="10"/>
        <color rgb="FF0000FF"/>
        <rFont val="細明體"/>
        <family val="3"/>
        <charset val="136"/>
      </rPr>
      <t/>
    </r>
  </si>
  <si>
    <r>
      <t>第</t>
    </r>
    <r>
      <rPr>
        <sz val="12"/>
        <color rgb="FF0000FF"/>
        <rFont val="Arial"/>
        <family val="2"/>
      </rPr>
      <t>3期回報</t>
    </r>
    <r>
      <rPr>
        <sz val="10"/>
        <color rgb="FF0000FF"/>
        <rFont val="細明體"/>
        <family val="3"/>
        <charset val="136"/>
      </rPr>
      <t/>
    </r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</si>
  <si>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    1. </t>
    </r>
    <r>
      <rPr>
        <sz val="12"/>
        <color rgb="FF000000"/>
        <rFont val="細明體"/>
        <family val="3"/>
        <charset val="136"/>
      </rPr>
      <t>上傳之附件檔名已修改</t>
    </r>
    <r>
      <rPr>
        <sz val="12"/>
        <color rgb="FF000000"/>
        <rFont val="Arial"/>
        <family val="2"/>
      </rPr>
      <t>[</t>
    </r>
    <r>
      <rPr>
        <sz val="12"/>
        <color rgb="FF000000"/>
        <rFont val="細明體"/>
        <family val="3"/>
        <charset val="136"/>
      </rPr>
      <t>密碼最長效期改成最長</t>
    </r>
    <r>
      <rPr>
        <sz val="12"/>
        <color rgb="FF000000"/>
        <rFont val="Arial"/>
        <family val="2"/>
      </rPr>
      <t>90</t>
    </r>
    <r>
      <rPr>
        <sz val="12"/>
        <color rgb="FF000000"/>
        <rFont val="細明體"/>
        <family val="3"/>
        <charset val="136"/>
      </rPr>
      <t>天最短為一天</t>
    </r>
    <r>
      <rPr>
        <sz val="12"/>
        <color rgb="FF000000"/>
        <rFont val="Arial"/>
        <family val="2"/>
      </rPr>
      <t xml:space="preserve">.JPG]
 2. 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 2023/7/15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u/>
        <sz val="10"/>
        <color rgb="FF0000FF"/>
        <rFont val="細明體"/>
        <family val="3"/>
        <charset val="136"/>
      </rPr>
      <t/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</si>
  <si>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 xml:space="preserve">: </t>
    </r>
    <r>
      <rPr>
        <sz val="12"/>
        <color rgb="FF000000"/>
        <rFont val="細明體"/>
        <family val="3"/>
        <charset val="136"/>
      </rPr>
      <t xml:space="preserve">資料準備不全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 xml:space="preserve">:
     a. </t>
    </r>
    <r>
      <rPr>
        <sz val="12"/>
        <color rgb="FF000000"/>
        <rFont val="細明體"/>
        <family val="3"/>
        <charset val="136"/>
      </rPr>
      <t>設置存取監控、系統可用性監控</t>
    </r>
    <r>
      <rPr>
        <sz val="12"/>
        <color rgb="FF000000"/>
        <rFont val="Arial"/>
        <family val="2"/>
      </rPr>
      <t xml:space="preserve"> : </t>
    </r>
    <r>
      <rPr>
        <sz val="12"/>
        <color rgb="FF000000"/>
        <rFont val="細明體"/>
        <family val="3"/>
        <charset val="136"/>
      </rPr>
      <t>採用</t>
    </r>
    <r>
      <rPr>
        <sz val="12"/>
        <color rgb="FF000000"/>
        <rFont val="Arial"/>
        <family val="2"/>
      </rPr>
      <t>prtg</t>
    </r>
    <r>
      <rPr>
        <sz val="12"/>
        <color rgb="FF000000"/>
        <rFont val="細明體"/>
        <family val="3"/>
        <charset val="136"/>
      </rPr>
      <t>機制，請參考附件</t>
    </r>
    <r>
      <rPr>
        <sz val="12"/>
        <color rgb="FF000000"/>
        <rFont val="Arial"/>
        <family val="2"/>
      </rPr>
      <t xml:space="preserve">
     b. </t>
    </r>
    <r>
      <rPr>
        <sz val="12"/>
        <color rgb="FF000000"/>
        <rFont val="細明體"/>
        <family val="3"/>
        <charset val="136"/>
      </rPr>
      <t>異常警示通報機制</t>
    </r>
    <r>
      <rPr>
        <sz val="12"/>
        <color rgb="FF000000"/>
        <rFont val="Arial"/>
        <family val="2"/>
      </rPr>
      <t xml:space="preserve"> : </t>
    </r>
    <r>
      <rPr>
        <sz val="12"/>
        <color rgb="FF000000"/>
        <rFont val="細明體"/>
        <family val="3"/>
        <charset val="136"/>
      </rPr>
      <t>每天有做</t>
    </r>
    <r>
      <rPr>
        <sz val="12"/>
        <color rgb="FF000000"/>
        <rFont val="Arial"/>
        <family val="2"/>
      </rPr>
      <t>log</t>
    </r>
    <r>
      <rPr>
        <sz val="12"/>
        <color rgb="FF000000"/>
        <rFont val="細明體"/>
        <family val="3"/>
        <charset val="136"/>
      </rPr>
      <t>，</t>
    </r>
    <r>
      <rPr>
        <sz val="12"/>
        <color rgb="FF000000"/>
        <rFont val="Arial"/>
        <family val="2"/>
      </rPr>
      <t xml:space="preserve">log </t>
    </r>
    <r>
      <rPr>
        <sz val="12"/>
        <color rgb="FF000000"/>
        <rFont val="細明體"/>
        <family val="3"/>
        <charset val="136"/>
      </rPr>
      <t>出現異常時會通知負責人，負責人將依據異常狀況處理，如附件</t>
    </r>
    <r>
      <rPr>
        <sz val="12"/>
        <color rgb="FF000000"/>
        <rFont val="Arial"/>
        <family val="2"/>
      </rPr>
      <t xml:space="preserve">
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:2023/7/15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:2023/7/15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</si>
  <si>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2023/08/31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機房資料準備不全，其實都有備份</t>
    </r>
    <r>
      <rPr>
        <sz val="12"/>
        <color rgb="FF000000"/>
        <rFont val="Arial"/>
        <family val="2"/>
      </rPr>
      <t xml:space="preserve">180 </t>
    </r>
    <r>
      <rPr>
        <sz val="12"/>
        <color rgb="FF000000"/>
        <rFont val="細明體"/>
        <family val="3"/>
        <charset val="136"/>
      </rPr>
      <t xml:space="preserve">天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 xml:space="preserve">補充截圖資料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 2023/9/6
(4)</t>
    </r>
    <r>
      <rPr>
        <sz val="12"/>
        <color rgb="FF000000"/>
        <rFont val="細明體"/>
        <family val="3"/>
        <charset val="136"/>
      </rPr>
      <t>實際完成日期</t>
    </r>
    <r>
      <rPr>
        <sz val="12"/>
        <color rgb="FF000000"/>
        <rFont val="Arial"/>
        <family val="2"/>
      </rPr>
      <t>:2023/9/6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</si>
  <si>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廠商資料準備有疏漏</t>
    </r>
    <r>
      <rPr>
        <sz val="12"/>
        <color rgb="FF000000"/>
        <rFont val="Arial"/>
        <family val="2"/>
      </rPr>
      <t xml:space="preserve">
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 xml:space="preserve">已經補上說明畫面並請計畫主持人簽字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:2023/7/15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:2023/7/15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</si>
  <si>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(1)根因分析: 廠商有疏漏
(2)預計矯正措施: 修改程式，補上完整性加密機制
(3)預定完成日期: 2023/7/14
(4)實際完成日:2023/7/14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u/>
        <sz val="12"/>
        <color rgb="FF0000FF"/>
        <rFont val="Arial"/>
        <family val="2"/>
      </rPr>
      <t>意見說明</t>
    </r>
    <r>
      <rPr>
        <sz val="12"/>
        <color theme="1"/>
        <rFont val="新細明體"/>
        <family val="2"/>
        <charset val="136"/>
        <scheme val="minor"/>
      </rPr>
      <t xml:space="preserve">
本項已請稽核員檢視相關改善說明與改善佐證，確認已完成改善。故同意結案。
</t>
    </r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</si>
  <si>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GCB</t>
    </r>
    <r>
      <rPr>
        <sz val="12"/>
        <color rgb="FF000000"/>
        <rFont val="細明體"/>
        <family val="3"/>
        <charset val="136"/>
      </rPr>
      <t>規範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不知道</t>
    </r>
    <r>
      <rPr>
        <sz val="12"/>
        <color rgb="FF000000"/>
        <rFont val="Arial"/>
        <family val="2"/>
      </rPr>
      <t>GCB</t>
    </r>
    <r>
      <rPr>
        <sz val="12"/>
        <color rgb="FF000000"/>
        <rFont val="細明體"/>
        <family val="3"/>
        <charset val="136"/>
      </rPr>
      <t xml:space="preserve">規範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已透過程式強制密碼最短效期為一天，最長效期為</t>
    </r>
    <r>
      <rPr>
        <sz val="12"/>
        <color rgb="FF000000"/>
        <rFont val="Arial"/>
        <family val="2"/>
      </rPr>
      <t>90</t>
    </r>
    <r>
      <rPr>
        <sz val="12"/>
        <color rgb="FF000000"/>
        <rFont val="細明體"/>
        <family val="3"/>
        <charset val="136"/>
      </rPr>
      <t xml:space="preserve">天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:2023/7/14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:2023/7/14</t>
    </r>
    <phoneticPr fontId="1" type="noConversion"/>
  </si>
  <si>
    <t>https://qilmms.itri.org.tw/MainPage/Login.aspx</t>
    <phoneticPr fontId="1" type="noConversion"/>
  </si>
  <si>
    <t>09:30~17:00</t>
    <phoneticPr fontId="1" type="noConversion"/>
  </si>
  <si>
    <r>
      <rPr>
        <b/>
        <sz val="12"/>
        <rFont val="標楷體"/>
        <family val="4"/>
        <charset val="136"/>
      </rPr>
      <t>稽核名稱</t>
    </r>
    <phoneticPr fontId="1" type="noConversion"/>
  </si>
  <si>
    <r>
      <rPr>
        <b/>
        <sz val="12"/>
        <rFont val="標楷體"/>
        <family val="4"/>
        <charset val="136"/>
      </rPr>
      <t>單位</t>
    </r>
    <phoneticPr fontId="1" type="noConversion"/>
  </si>
  <si>
    <r>
      <rPr>
        <b/>
        <sz val="12"/>
        <rFont val="標楷體"/>
        <family val="4"/>
        <charset val="136"/>
      </rPr>
      <t>編號</t>
    </r>
    <phoneticPr fontId="1" type="noConversion"/>
  </si>
  <si>
    <r>
      <rPr>
        <b/>
        <sz val="12"/>
        <rFont val="標楷體"/>
        <family val="4"/>
        <charset val="136"/>
      </rPr>
      <t>計畫名稱</t>
    </r>
    <phoneticPr fontId="1" type="noConversion"/>
  </si>
  <si>
    <r>
      <rPr>
        <b/>
        <sz val="12"/>
        <rFont val="標楷體"/>
        <family val="4"/>
        <charset val="136"/>
      </rPr>
      <t>網址</t>
    </r>
  </si>
  <si>
    <r>
      <rPr>
        <b/>
        <sz val="12"/>
        <rFont val="標楷體"/>
        <family val="4"/>
        <charset val="136"/>
      </rPr>
      <t>防護需求分級</t>
    </r>
    <phoneticPr fontId="1" type="noConversion"/>
  </si>
  <si>
    <r>
      <rPr>
        <b/>
        <sz val="12"/>
        <rFont val="標楷體"/>
        <family val="4"/>
        <charset val="136"/>
      </rPr>
      <t>負責人</t>
    </r>
    <phoneticPr fontId="1" type="noConversion"/>
  </si>
  <si>
    <r>
      <rPr>
        <b/>
        <sz val="12"/>
        <rFont val="標楷體"/>
        <family val="4"/>
        <charset val="136"/>
      </rPr>
      <t>維運商</t>
    </r>
    <phoneticPr fontId="1" type="noConversion"/>
  </si>
  <si>
    <r>
      <rPr>
        <b/>
        <sz val="12"/>
        <rFont val="標楷體"/>
        <family val="4"/>
        <charset val="136"/>
      </rPr>
      <t>位置</t>
    </r>
    <phoneticPr fontId="1" type="noConversion"/>
  </si>
  <si>
    <r>
      <rPr>
        <b/>
        <sz val="12"/>
        <rFont val="標楷體"/>
        <family val="4"/>
        <charset val="136"/>
      </rPr>
      <t>機房</t>
    </r>
    <phoneticPr fontId="1" type="noConversion"/>
  </si>
  <si>
    <r>
      <rPr>
        <b/>
        <sz val="12"/>
        <rFont val="標楷體"/>
        <family val="4"/>
        <charset val="136"/>
      </rPr>
      <t>稽核方式</t>
    </r>
    <phoneticPr fontId="1" type="noConversion"/>
  </si>
  <si>
    <r>
      <rPr>
        <b/>
        <sz val="12"/>
        <rFont val="標楷體"/>
        <family val="4"/>
        <charset val="136"/>
      </rPr>
      <t>稽核員</t>
    </r>
    <phoneticPr fontId="1" type="noConversion"/>
  </si>
  <si>
    <r>
      <rPr>
        <b/>
        <sz val="12"/>
        <rFont val="標楷體"/>
        <family val="4"/>
        <charset val="136"/>
      </rPr>
      <t>稽核日期</t>
    </r>
    <phoneticPr fontId="1" type="noConversion"/>
  </si>
  <si>
    <r>
      <rPr>
        <b/>
        <sz val="12"/>
        <rFont val="標楷體"/>
        <family val="4"/>
        <charset val="136"/>
      </rPr>
      <t>稽核時間</t>
    </r>
    <phoneticPr fontId="1" type="noConversion"/>
  </si>
  <si>
    <r>
      <rPr>
        <b/>
        <sz val="12"/>
        <rFont val="標楷體"/>
        <family val="4"/>
        <charset val="136"/>
      </rPr>
      <t>受稽對象</t>
    </r>
    <phoneticPr fontId="1" type="noConversion"/>
  </si>
  <si>
    <r>
      <rPr>
        <b/>
        <sz val="12"/>
        <rFont val="標楷體"/>
        <family val="4"/>
        <charset val="136"/>
      </rPr>
      <t>受稽地點</t>
    </r>
    <phoneticPr fontId="1" type="noConversion"/>
  </si>
  <si>
    <r>
      <rPr>
        <sz val="12"/>
        <rFont val="標楷體"/>
        <family val="4"/>
        <charset val="136"/>
      </rPr>
      <t>材化所</t>
    </r>
    <phoneticPr fontId="1" type="noConversion"/>
  </si>
  <si>
    <r>
      <t>113</t>
    </r>
    <r>
      <rPr>
        <sz val="12"/>
        <rFont val="標楷體"/>
        <family val="4"/>
        <charset val="136"/>
      </rPr>
      <t>年度「石油與天然氣輸儲設施查核及檢測｣</t>
    </r>
    <phoneticPr fontId="1" type="noConversion"/>
  </si>
  <si>
    <r>
      <rPr>
        <sz val="12"/>
        <rFont val="標楷體"/>
        <family val="4"/>
        <charset val="136"/>
      </rPr>
      <t>石油與天然氣輸儲查核與檢測雲端平台</t>
    </r>
    <phoneticPr fontId="1" type="noConversion"/>
  </si>
  <si>
    <r>
      <rPr>
        <sz val="12"/>
        <rFont val="標楷體"/>
        <family val="4"/>
        <charset val="136"/>
      </rPr>
      <t>委辦計畫</t>
    </r>
  </si>
  <si>
    <r>
      <rPr>
        <sz val="12"/>
        <rFont val="標楷體"/>
        <family val="4"/>
        <charset val="136"/>
      </rPr>
      <t>普</t>
    </r>
  </si>
  <si>
    <r>
      <rPr>
        <sz val="12"/>
        <rFont val="標楷體"/>
        <family val="4"/>
        <charset val="136"/>
      </rPr>
      <t>元弘科技</t>
    </r>
    <phoneticPr fontId="1" type="noConversion"/>
  </si>
  <si>
    <r>
      <rPr>
        <sz val="12"/>
        <rFont val="標楷體"/>
        <family val="4"/>
        <charset val="136"/>
      </rPr>
      <t>視訊</t>
    </r>
  </si>
  <si>
    <r>
      <rPr>
        <sz val="12"/>
        <rFont val="標楷體"/>
        <family val="4"/>
        <charset val="136"/>
      </rPr>
      <t>柯炫旭</t>
    </r>
    <phoneticPr fontId="1" type="noConversion"/>
  </si>
  <si>
    <r>
      <rPr>
        <b/>
        <sz val="12"/>
        <rFont val="標楷體"/>
        <family val="4"/>
        <charset val="136"/>
      </rPr>
      <t>網站</t>
    </r>
    <r>
      <rPr>
        <b/>
        <sz val="12"/>
        <rFont val="Times New Roman"/>
        <family val="1"/>
      </rPr>
      <t>/</t>
    </r>
    <r>
      <rPr>
        <b/>
        <sz val="12"/>
        <rFont val="標楷體"/>
        <family val="4"/>
        <charset val="136"/>
      </rPr>
      <t>系統名稱</t>
    </r>
    <phoneticPr fontId="1" type="noConversion"/>
  </si>
  <si>
    <r>
      <rPr>
        <b/>
        <sz val="12"/>
        <rFont val="標楷體"/>
        <family val="4"/>
        <charset val="136"/>
      </rPr>
      <t>網站</t>
    </r>
    <r>
      <rPr>
        <b/>
        <sz val="12"/>
        <rFont val="Times New Roman"/>
        <family val="1"/>
      </rPr>
      <t>/</t>
    </r>
    <r>
      <rPr>
        <b/>
        <sz val="12"/>
        <rFont val="標楷體"/>
        <family val="4"/>
        <charset val="136"/>
      </rPr>
      <t>系統
所屬類型</t>
    </r>
    <phoneticPr fontId="1" type="noConversion"/>
  </si>
  <si>
    <r>
      <rPr>
        <sz val="12"/>
        <rFont val="標楷體"/>
        <family val="4"/>
        <charset val="136"/>
      </rPr>
      <t>材化所能源署委辦計畫與補助計畫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年度資通安全內部暨委外廠商稽核</t>
    </r>
    <phoneticPr fontId="1" type="noConversion"/>
  </si>
  <si>
    <r>
      <rPr>
        <sz val="12"/>
        <rFont val="標楷體"/>
        <family val="4"/>
        <charset val="136"/>
      </rPr>
      <t>材化</t>
    </r>
    <r>
      <rPr>
        <sz val="12"/>
        <rFont val="Times New Roman"/>
        <family val="1"/>
      </rPr>
      <t>1-1</t>
    </r>
    <phoneticPr fontId="1" type="noConversion"/>
  </si>
  <si>
    <r>
      <rPr>
        <sz val="12"/>
        <rFont val="標楷體"/>
        <family val="4"/>
        <charset val="136"/>
      </rPr>
      <t>賴斐瓔</t>
    </r>
    <r>
      <rPr>
        <sz val="12"/>
        <rFont val="Times New Roman"/>
        <family val="1"/>
      </rPr>
      <t> </t>
    </r>
    <phoneticPr fontId="1" type="noConversion"/>
  </si>
  <si>
    <r>
      <rPr>
        <sz val="12"/>
        <rFont val="標楷體"/>
        <family val="4"/>
        <charset val="136"/>
      </rPr>
      <t>新竹縣竹東鎮中興路四段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館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室</t>
    </r>
    <phoneticPr fontId="1" type="noConversion"/>
  </si>
  <si>
    <r>
      <rPr>
        <sz val="12"/>
        <rFont val="標楷體"/>
        <family val="4"/>
        <charset val="136"/>
      </rPr>
      <t>新竹縣竹東鎮中興路四段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館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室</t>
    </r>
    <phoneticPr fontId="1" type="noConversion"/>
  </si>
  <si>
    <r>
      <rPr>
        <sz val="12"/>
        <rFont val="標楷體"/>
        <family val="4"/>
        <charset val="136"/>
      </rPr>
      <t>網站負責人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網站維運廠商</t>
    </r>
    <phoneticPr fontId="1" type="noConversion"/>
  </si>
  <si>
    <t>石油與天然氣輸儲查核與檢測雲端平台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</si>
</sst>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/d;@"/>
  </numFmts>
  <fonts count="3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標楷體"/>
      <family val="4"/>
      <charset val="136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標楷體"/>
      <family val="4"/>
      <charset val="136"/>
    </font>
    <font>
      <sz val="1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FF"/>
      <name val="細明體"/>
      <family val="3"/>
      <charset val="136"/>
    </font>
    <font>
      <u/>
      <sz val="10"/>
      <color rgb="FF0000FF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Times New Roman"/>
      <family val="1"/>
    </font>
    <font>
      <b/>
      <sz val="12"/>
      <color rgb="FF000000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color rgb="FF000000"/>
      <name val="細明體"/>
      <family val="3"/>
      <charset val="136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sz val="12"/>
      <color rgb="FF0000FF"/>
      <name val="細明體"/>
      <family val="3"/>
      <charset val="136"/>
    </font>
    <font>
      <sz val="12"/>
      <color rgb="FF0000FF"/>
      <name val="Arial"/>
      <family val="2"/>
    </font>
    <font>
      <sz val="12"/>
      <color theme="1"/>
      <name val="細明體"/>
      <family val="3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CC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5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8" borderId="7" xfId="0" applyFont="1" applyFill="1" applyBorder="1" applyAlignment="1">
      <alignment horizontal="left" vertical="center" wrapText="1"/>
    </xf>
    <xf numFmtId="14" fontId="2" fillId="8" borderId="7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/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2" fillId="4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top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30" fillId="8" borderId="1" xfId="0" applyFont="1" applyFill="1" applyBorder="1" applyAlignment="1">
      <alignment horizontal="center" vertical="center" wrapText="1"/>
    </xf>
    <xf numFmtId="177" fontId="30" fillId="8" borderId="1" xfId="0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177" fontId="31" fillId="0" borderId="1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vertical="center" wrapText="1"/>
    </xf>
    <xf numFmtId="177" fontId="32" fillId="0" borderId="0" xfId="0" applyNumberFormat="1" applyFont="1" applyFill="1" applyAlignment="1">
      <alignment vertical="center" wrapText="1"/>
    </xf>
    <xf numFmtId="0" fontId="32" fillId="0" borderId="0" xfId="0" applyFont="1" applyFill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wrapText="1"/>
    </xf>
    <xf numFmtId="0" fontId="9" fillId="6" borderId="14" xfId="0" applyFont="1" applyFill="1" applyBorder="1" applyAlignment="1">
      <alignment horizontal="left" wrapText="1"/>
    </xf>
    <xf numFmtId="0" fontId="9" fillId="6" borderId="12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</cellXfs>
  <cellStyles count="2">
    <cellStyle name="一般" xfId="0" builtinId="0"/>
    <cellStyle name="一般 2" xfId="1"/>
  </cellStyles>
  <dxfs count="4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49931</xdr:rowOff>
    </xdr:from>
    <xdr:to>
      <xdr:col>11</xdr:col>
      <xdr:colOff>123460</xdr:colOff>
      <xdr:row>1</xdr:row>
      <xdr:rowOff>141673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9196" y="49931"/>
          <a:ext cx="719455" cy="294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11</xdr:col>
      <xdr:colOff>121645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4C4B0C5-5F1E-4C6C-B375-9EA37301B6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100" y="0"/>
          <a:ext cx="731245" cy="3094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123459</xdr:colOff>
      <xdr:row>2</xdr:row>
      <xdr:rowOff>91742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CD82558-0213-4949-A376-85572517CB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3600" y="49931"/>
          <a:ext cx="733060" cy="307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123460</xdr:colOff>
      <xdr:row>2</xdr:row>
      <xdr:rowOff>91741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AA38E7C-278C-49C5-B5F1-64ED3372BEE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3600" y="0"/>
          <a:ext cx="733060" cy="3076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69850</xdr:colOff>
      <xdr:row>0</xdr:row>
      <xdr:rowOff>0</xdr:rowOff>
    </xdr:from>
    <xdr:to>
      <xdr:col>9</xdr:col>
      <xdr:colOff>185145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B3653C-5C6C-4E90-A81B-7F232965893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7050" y="0"/>
          <a:ext cx="731245" cy="3094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9</xdr:col>
      <xdr:colOff>115295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624D92C-F084-4DAD-86C2-6E19A990E0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0600" y="0"/>
          <a:ext cx="731245" cy="309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39"/>
  <sheetViews>
    <sheetView zoomScale="80" zoomScaleNormal="80" workbookViewId="0">
      <selection activeCell="F8" sqref="F8"/>
    </sheetView>
  </sheetViews>
  <sheetFormatPr defaultColWidth="8.6640625" defaultRowHeight="16.2" x14ac:dyDescent="0.3"/>
  <cols>
    <col min="1" max="1" width="13.109375" style="3" customWidth="1"/>
    <col min="2" max="2" width="67.88671875" style="3" customWidth="1"/>
    <col min="3" max="5" width="4" style="23" customWidth="1"/>
    <col min="6" max="6" width="42.6640625" style="6" customWidth="1"/>
    <col min="7" max="9" width="4" style="4" customWidth="1"/>
    <col min="10" max="10" width="42.6640625" style="6" customWidth="1"/>
    <col min="11" max="16384" width="8.6640625" style="3"/>
  </cols>
  <sheetData>
    <row r="1" spans="1:10" x14ac:dyDescent="0.3">
      <c r="G1" s="23"/>
      <c r="H1" s="23"/>
      <c r="I1" s="23"/>
    </row>
    <row r="2" spans="1:10" ht="16.8" thickBot="1" x14ac:dyDescent="0.35">
      <c r="A2" s="91" t="str">
        <f>網站清單!A2</f>
        <v>材化所能源署委辦計畫與補助計畫113年度資通安全內部暨委外廠商稽核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3">
      <c r="A3" s="25" t="s">
        <v>7</v>
      </c>
      <c r="B3" s="9" t="str">
        <f>VLOOKUP(B4,IF({1,0},網站清單!$E$1:$E$2,網站清單!$D$1:$D$2),2,0)</f>
        <v>113年度「石油與天然氣輸儲設施查核及檢測｣</v>
      </c>
      <c r="C3" s="3"/>
      <c r="D3" s="3"/>
      <c r="E3" s="3"/>
      <c r="F3" s="3"/>
      <c r="G3" s="3"/>
      <c r="H3" s="3"/>
      <c r="I3" s="3"/>
      <c r="J3" s="3"/>
    </row>
    <row r="4" spans="1:10" x14ac:dyDescent="0.3">
      <c r="A4" s="26" t="s">
        <v>27</v>
      </c>
      <c r="B4" s="22" t="s">
        <v>314</v>
      </c>
      <c r="C4" s="3"/>
      <c r="D4" s="3"/>
      <c r="E4" s="3"/>
      <c r="F4" s="3"/>
      <c r="G4" s="3"/>
      <c r="H4" s="3"/>
      <c r="I4" s="3"/>
      <c r="J4" s="3"/>
    </row>
    <row r="5" spans="1:10" x14ac:dyDescent="0.3">
      <c r="A5" s="26" t="s">
        <v>9</v>
      </c>
      <c r="B5" s="10" t="str">
        <f>VLOOKUP(B4,IF({1,0},網站清單!$E$1:$E$2,網站清單!$G$1:$G$2),2,0)</f>
        <v>委辦計畫</v>
      </c>
      <c r="C5" s="3"/>
      <c r="D5" s="3"/>
      <c r="E5" s="3"/>
      <c r="F5" s="3"/>
      <c r="G5" s="3"/>
      <c r="H5" s="3"/>
      <c r="I5" s="3"/>
      <c r="J5" s="3"/>
    </row>
    <row r="6" spans="1:10" x14ac:dyDescent="0.3">
      <c r="A6" s="26" t="s">
        <v>10</v>
      </c>
      <c r="B6" s="36"/>
      <c r="C6" s="3"/>
      <c r="D6" s="3"/>
      <c r="E6" s="3"/>
      <c r="F6" s="3"/>
      <c r="G6" s="3"/>
      <c r="H6" s="3"/>
      <c r="I6" s="3"/>
      <c r="J6" s="3"/>
    </row>
    <row r="7" spans="1:10" x14ac:dyDescent="0.3">
      <c r="A7" s="27" t="s">
        <v>0</v>
      </c>
      <c r="B7" s="37"/>
      <c r="C7" s="3"/>
      <c r="D7" s="3"/>
      <c r="E7" s="3"/>
      <c r="F7" s="3"/>
      <c r="G7" s="3"/>
      <c r="H7" s="3"/>
      <c r="I7" s="3"/>
      <c r="J7" s="3"/>
    </row>
    <row r="8" spans="1:10" x14ac:dyDescent="0.3">
      <c r="A8" s="26" t="s">
        <v>6</v>
      </c>
      <c r="B8" s="10" t="str">
        <f>VLOOKUP(B4,IF({1,0},網站清單!$E$1:$E$2,網站清單!$I$1:$I$2),2,0)</f>
        <v>賴斐瓔 </v>
      </c>
      <c r="C8" s="3"/>
      <c r="D8" s="3"/>
      <c r="E8" s="3"/>
      <c r="F8" s="3"/>
      <c r="G8" s="3"/>
      <c r="H8" s="3"/>
      <c r="I8" s="3"/>
      <c r="J8" s="3"/>
    </row>
    <row r="9" spans="1:10" x14ac:dyDescent="0.3">
      <c r="A9" s="26" t="s">
        <v>13</v>
      </c>
      <c r="B9" s="10" t="str">
        <f>VLOOKUP(B4,IF({1,0},網站清單!$E$1:$E$2,網站清單!$J$1:$J$2),2,0)</f>
        <v>元弘科技</v>
      </c>
      <c r="C9" s="3"/>
      <c r="D9" s="3"/>
      <c r="E9" s="3"/>
      <c r="F9" s="3"/>
      <c r="G9" s="3"/>
      <c r="H9" s="3"/>
      <c r="I9" s="3"/>
      <c r="J9" s="3"/>
    </row>
    <row r="10" spans="1:10" ht="33" thickBot="1" x14ac:dyDescent="0.35">
      <c r="A10" s="28" t="s">
        <v>14</v>
      </c>
      <c r="B10" s="8" t="str">
        <f>VLOOKUP(B4,IF({1,0},網站清單!$E$1:$E$2,網站清單!$L$1:$L$2),2,0)</f>
        <v>ITSC
itricloud</v>
      </c>
      <c r="C10" s="3"/>
      <c r="D10" s="3"/>
      <c r="E10" s="3"/>
      <c r="F10" s="3"/>
      <c r="G10" s="3"/>
      <c r="H10" s="3"/>
      <c r="I10" s="3"/>
      <c r="J10" s="3"/>
    </row>
    <row r="11" spans="1:10" x14ac:dyDescent="0.3">
      <c r="A11" s="2"/>
      <c r="B11" s="2"/>
    </row>
    <row r="12" spans="1:10" x14ac:dyDescent="0.3">
      <c r="A12" s="93" t="s">
        <v>1</v>
      </c>
      <c r="B12" s="93" t="s">
        <v>2</v>
      </c>
      <c r="C12" s="95" t="s">
        <v>191</v>
      </c>
      <c r="D12" s="95"/>
      <c r="E12" s="95"/>
      <c r="F12" s="95" t="s">
        <v>192</v>
      </c>
      <c r="G12" s="92" t="s">
        <v>11</v>
      </c>
      <c r="H12" s="92"/>
      <c r="I12" s="92"/>
      <c r="J12" s="92" t="s">
        <v>12</v>
      </c>
    </row>
    <row r="13" spans="1:10" ht="48.6" x14ac:dyDescent="0.3">
      <c r="A13" s="93"/>
      <c r="B13" s="93"/>
      <c r="C13" s="57" t="s">
        <v>3</v>
      </c>
      <c r="D13" s="57" t="s">
        <v>4</v>
      </c>
      <c r="E13" s="57" t="s">
        <v>5</v>
      </c>
      <c r="F13" s="95"/>
      <c r="G13" s="32" t="s">
        <v>3</v>
      </c>
      <c r="H13" s="32" t="s">
        <v>4</v>
      </c>
      <c r="I13" s="32" t="s">
        <v>5</v>
      </c>
      <c r="J13" s="92"/>
    </row>
    <row r="14" spans="1:10" x14ac:dyDescent="0.3">
      <c r="A14" s="94" t="s">
        <v>29</v>
      </c>
      <c r="B14" s="94"/>
      <c r="C14" s="94"/>
      <c r="D14" s="94"/>
      <c r="E14" s="94"/>
      <c r="F14" s="94"/>
      <c r="G14" s="94"/>
      <c r="H14" s="94"/>
      <c r="I14" s="94"/>
      <c r="J14" s="94"/>
    </row>
    <row r="15" spans="1:10" s="35" customFormat="1" ht="32.4" x14ac:dyDescent="0.3">
      <c r="A15" s="33">
        <v>1</v>
      </c>
      <c r="B15" s="31" t="s">
        <v>30</v>
      </c>
      <c r="C15" s="5"/>
      <c r="D15" s="5"/>
      <c r="E15" s="5"/>
      <c r="F15" s="34"/>
      <c r="G15" s="5"/>
      <c r="H15" s="5"/>
      <c r="I15" s="5"/>
      <c r="J15" s="34"/>
    </row>
    <row r="16" spans="1:10" x14ac:dyDescent="0.3">
      <c r="A16" s="94" t="s">
        <v>31</v>
      </c>
      <c r="B16" s="94"/>
      <c r="C16" s="94"/>
      <c r="D16" s="94"/>
      <c r="E16" s="94"/>
      <c r="F16" s="94"/>
      <c r="G16" s="94"/>
      <c r="H16" s="94"/>
      <c r="I16" s="94"/>
      <c r="J16" s="94"/>
    </row>
    <row r="17" spans="1:10" s="30" customFormat="1" ht="64.8" x14ac:dyDescent="0.3">
      <c r="A17" s="39">
        <v>3</v>
      </c>
      <c r="B17" s="29" t="s">
        <v>211</v>
      </c>
      <c r="C17" s="29"/>
      <c r="D17" s="29"/>
      <c r="E17" s="29"/>
      <c r="F17" s="29"/>
      <c r="G17" s="29"/>
      <c r="H17" s="29"/>
      <c r="I17" s="29"/>
      <c r="J17" s="29"/>
    </row>
    <row r="18" spans="1:10" s="30" customFormat="1" ht="64.8" x14ac:dyDescent="0.3">
      <c r="A18" s="39">
        <v>4</v>
      </c>
      <c r="B18" s="29" t="s">
        <v>212</v>
      </c>
      <c r="C18" s="29"/>
      <c r="D18" s="29"/>
      <c r="E18" s="29"/>
      <c r="F18" s="29"/>
      <c r="G18" s="29"/>
      <c r="H18" s="29"/>
      <c r="I18" s="29"/>
      <c r="J18" s="29"/>
    </row>
    <row r="19" spans="1:10" s="30" customFormat="1" ht="134.55000000000001" customHeight="1" x14ac:dyDescent="0.3">
      <c r="A19" s="39">
        <v>5</v>
      </c>
      <c r="B19" s="29" t="s">
        <v>213</v>
      </c>
      <c r="C19" s="29"/>
      <c r="D19" s="29"/>
      <c r="E19" s="29"/>
      <c r="F19" s="29"/>
      <c r="G19" s="29"/>
      <c r="H19" s="29"/>
      <c r="I19" s="29"/>
      <c r="J19" s="29"/>
    </row>
    <row r="20" spans="1:10" s="30" customFormat="1" ht="32.4" x14ac:dyDescent="0.3">
      <c r="A20" s="39">
        <v>6</v>
      </c>
      <c r="B20" s="29" t="s">
        <v>214</v>
      </c>
      <c r="C20" s="29"/>
      <c r="D20" s="29"/>
      <c r="E20" s="29"/>
      <c r="F20" s="29"/>
      <c r="G20" s="29"/>
      <c r="H20" s="29"/>
      <c r="I20" s="29"/>
      <c r="J20" s="29"/>
    </row>
    <row r="21" spans="1:10" s="61" customFormat="1" ht="48.6" x14ac:dyDescent="0.3">
      <c r="A21" s="60">
        <v>7</v>
      </c>
      <c r="B21" s="52" t="s">
        <v>215</v>
      </c>
      <c r="C21" s="52"/>
      <c r="D21" s="52"/>
      <c r="E21" s="52"/>
      <c r="F21" s="52"/>
      <c r="G21" s="52"/>
      <c r="H21" s="52"/>
      <c r="I21" s="52"/>
      <c r="J21" s="52"/>
    </row>
    <row r="22" spans="1:10" s="30" customFormat="1" ht="70.05" customHeight="1" x14ac:dyDescent="0.3">
      <c r="A22" s="39">
        <v>8</v>
      </c>
      <c r="B22" s="29" t="s">
        <v>216</v>
      </c>
      <c r="C22" s="29"/>
      <c r="D22" s="29"/>
      <c r="E22" s="29"/>
      <c r="F22" s="29"/>
      <c r="G22" s="29"/>
      <c r="H22" s="29"/>
      <c r="I22" s="29"/>
      <c r="J22" s="29"/>
    </row>
    <row r="23" spans="1:10" s="61" customFormat="1" ht="52.05" customHeight="1" x14ac:dyDescent="0.3">
      <c r="A23" s="60">
        <v>9</v>
      </c>
      <c r="B23" s="52" t="s">
        <v>217</v>
      </c>
      <c r="C23" s="52"/>
      <c r="D23" s="52"/>
      <c r="E23" s="52"/>
      <c r="F23" s="52"/>
      <c r="G23" s="52"/>
      <c r="H23" s="52"/>
      <c r="I23" s="52"/>
      <c r="J23" s="52"/>
    </row>
    <row r="24" spans="1:10" s="30" customFormat="1" ht="102" customHeight="1" x14ac:dyDescent="0.3">
      <c r="A24" s="39">
        <v>10</v>
      </c>
      <c r="B24" s="29" t="s">
        <v>218</v>
      </c>
      <c r="C24" s="29"/>
      <c r="D24" s="29"/>
      <c r="E24" s="29"/>
      <c r="F24" s="29"/>
      <c r="G24" s="29"/>
      <c r="H24" s="29"/>
      <c r="I24" s="29"/>
      <c r="J24" s="29"/>
    </row>
    <row r="25" spans="1:10" s="30" customFormat="1" ht="48.6" x14ac:dyDescent="0.3">
      <c r="A25" s="39">
        <v>11</v>
      </c>
      <c r="B25" s="29" t="s">
        <v>219</v>
      </c>
      <c r="C25" s="29"/>
      <c r="D25" s="29"/>
      <c r="E25" s="29"/>
      <c r="F25" s="29"/>
      <c r="G25" s="29"/>
      <c r="H25" s="29"/>
      <c r="I25" s="29"/>
      <c r="J25" s="29"/>
    </row>
    <row r="26" spans="1:10" s="61" customFormat="1" ht="48.6" x14ac:dyDescent="0.3">
      <c r="A26" s="60">
        <v>12</v>
      </c>
      <c r="B26" s="52" t="s">
        <v>220</v>
      </c>
      <c r="C26" s="52"/>
      <c r="D26" s="52"/>
      <c r="E26" s="52"/>
      <c r="F26" s="52"/>
      <c r="G26" s="52"/>
      <c r="H26" s="52"/>
      <c r="I26" s="52"/>
      <c r="J26" s="52"/>
    </row>
    <row r="27" spans="1:10" s="30" customFormat="1" ht="64.8" x14ac:dyDescent="0.3">
      <c r="A27" s="39">
        <v>13</v>
      </c>
      <c r="B27" s="29" t="s">
        <v>221</v>
      </c>
      <c r="C27" s="29"/>
      <c r="D27" s="29"/>
      <c r="E27" s="29"/>
      <c r="F27" s="29"/>
      <c r="G27" s="29"/>
      <c r="H27" s="29"/>
      <c r="I27" s="29"/>
      <c r="J27" s="29"/>
    </row>
    <row r="28" spans="1:10" s="61" customFormat="1" ht="48.6" x14ac:dyDescent="0.3">
      <c r="A28" s="60">
        <v>14</v>
      </c>
      <c r="B28" s="52" t="s">
        <v>222</v>
      </c>
      <c r="C28" s="52"/>
      <c r="D28" s="52"/>
      <c r="E28" s="52"/>
      <c r="F28" s="52"/>
      <c r="G28" s="52"/>
      <c r="H28" s="52"/>
      <c r="I28" s="52"/>
      <c r="J28" s="52"/>
    </row>
    <row r="29" spans="1:10" s="30" customFormat="1" ht="32.4" x14ac:dyDescent="0.3">
      <c r="A29" s="39">
        <v>15</v>
      </c>
      <c r="B29" s="29" t="s">
        <v>223</v>
      </c>
      <c r="C29" s="29"/>
      <c r="D29" s="29"/>
      <c r="E29" s="29"/>
      <c r="F29" s="29"/>
      <c r="G29" s="29"/>
      <c r="H29" s="29"/>
      <c r="I29" s="29"/>
      <c r="J29" s="29"/>
    </row>
    <row r="30" spans="1:10" s="61" customFormat="1" ht="32.4" x14ac:dyDescent="0.3">
      <c r="A30" s="60">
        <v>16</v>
      </c>
      <c r="B30" s="52" t="s">
        <v>224</v>
      </c>
      <c r="C30" s="52"/>
      <c r="D30" s="52"/>
      <c r="E30" s="52"/>
      <c r="F30" s="52"/>
      <c r="G30" s="52"/>
      <c r="H30" s="52"/>
      <c r="I30" s="52"/>
      <c r="J30" s="52"/>
    </row>
    <row r="31" spans="1:10" s="58" customFormat="1" ht="32.4" x14ac:dyDescent="0.3">
      <c r="A31" s="51">
        <v>17</v>
      </c>
      <c r="B31" s="59" t="s">
        <v>225</v>
      </c>
      <c r="C31" s="62"/>
      <c r="D31" s="62"/>
      <c r="E31" s="62"/>
      <c r="F31" s="63"/>
      <c r="G31" s="62"/>
      <c r="H31" s="62"/>
      <c r="I31" s="62"/>
      <c r="J31" s="63"/>
    </row>
    <row r="32" spans="1:10" s="58" customFormat="1" ht="32.4" x14ac:dyDescent="0.3">
      <c r="A32" s="51">
        <v>18</v>
      </c>
      <c r="B32" s="59" t="s">
        <v>226</v>
      </c>
      <c r="C32" s="62"/>
      <c r="D32" s="62"/>
      <c r="E32" s="62"/>
      <c r="F32" s="63"/>
      <c r="G32" s="62"/>
      <c r="H32" s="62"/>
      <c r="I32" s="62"/>
      <c r="J32" s="63"/>
    </row>
    <row r="33" spans="1:10" ht="48.6" x14ac:dyDescent="0.3">
      <c r="A33" s="1">
        <v>19</v>
      </c>
      <c r="B33" s="24" t="s">
        <v>227</v>
      </c>
      <c r="C33" s="5"/>
      <c r="D33" s="5"/>
      <c r="E33" s="5"/>
      <c r="F33" s="7"/>
      <c r="G33" s="5"/>
      <c r="H33" s="5"/>
      <c r="I33" s="5"/>
      <c r="J33" s="7"/>
    </row>
    <row r="34" spans="1:10" x14ac:dyDescent="0.3">
      <c r="A34" s="94" t="s">
        <v>32</v>
      </c>
      <c r="B34" s="94"/>
      <c r="C34" s="94"/>
      <c r="D34" s="94"/>
      <c r="E34" s="94"/>
      <c r="F34" s="94"/>
      <c r="G34" s="94"/>
      <c r="H34" s="94"/>
      <c r="I34" s="94"/>
      <c r="J34" s="94"/>
    </row>
    <row r="35" spans="1:10" ht="48.6" x14ac:dyDescent="0.3">
      <c r="A35" s="1">
        <v>20</v>
      </c>
      <c r="B35" s="24" t="s">
        <v>207</v>
      </c>
      <c r="C35" s="5"/>
      <c r="D35" s="5"/>
      <c r="E35" s="5"/>
      <c r="F35" s="7"/>
      <c r="G35" s="5"/>
      <c r="H35" s="5"/>
      <c r="I35" s="5"/>
      <c r="J35" s="7"/>
    </row>
    <row r="36" spans="1:10" ht="48.6" x14ac:dyDescent="0.3">
      <c r="A36" s="1">
        <v>21</v>
      </c>
      <c r="B36" s="24" t="s">
        <v>208</v>
      </c>
      <c r="C36" s="5"/>
      <c r="D36" s="5"/>
      <c r="E36" s="5"/>
      <c r="F36" s="7"/>
      <c r="G36" s="5"/>
      <c r="H36" s="5"/>
      <c r="I36" s="5"/>
      <c r="J36" s="7"/>
    </row>
    <row r="37" spans="1:10" ht="48.6" x14ac:dyDescent="0.3">
      <c r="A37" s="1">
        <v>22</v>
      </c>
      <c r="B37" s="24" t="s">
        <v>209</v>
      </c>
      <c r="C37" s="5"/>
      <c r="D37" s="5"/>
      <c r="E37" s="5"/>
      <c r="F37" s="7"/>
      <c r="G37" s="5"/>
      <c r="H37" s="5"/>
      <c r="I37" s="5"/>
      <c r="J37" s="7"/>
    </row>
    <row r="38" spans="1:10" ht="48.6" x14ac:dyDescent="0.3">
      <c r="A38" s="1">
        <v>23</v>
      </c>
      <c r="B38" s="24" t="s">
        <v>210</v>
      </c>
      <c r="C38" s="5"/>
      <c r="D38" s="5"/>
      <c r="E38" s="5"/>
      <c r="F38" s="7"/>
      <c r="G38" s="5"/>
      <c r="H38" s="5"/>
      <c r="I38" s="5"/>
      <c r="J38" s="7"/>
    </row>
    <row r="39" spans="1:10" x14ac:dyDescent="0.3">
      <c r="A39" s="90" t="s">
        <v>28</v>
      </c>
      <c r="B39" s="90"/>
      <c r="C39" s="90"/>
      <c r="D39" s="90"/>
      <c r="E39" s="90"/>
      <c r="F39" s="90"/>
      <c r="G39" s="90"/>
      <c r="H39" s="90"/>
      <c r="I39" s="90"/>
      <c r="J39" s="90"/>
    </row>
  </sheetData>
  <mergeCells count="11">
    <mergeCell ref="A39:J39"/>
    <mergeCell ref="A2:J2"/>
    <mergeCell ref="G12:I12"/>
    <mergeCell ref="J12:J13"/>
    <mergeCell ref="B12:B13"/>
    <mergeCell ref="A14:J14"/>
    <mergeCell ref="A16:J16"/>
    <mergeCell ref="A12:A13"/>
    <mergeCell ref="A34:J34"/>
    <mergeCell ref="C12:E12"/>
    <mergeCell ref="F12:F13"/>
  </mergeCells>
  <phoneticPr fontId="1" type="noConversion"/>
  <conditionalFormatting sqref="J15">
    <cfRule type="expression" dxfId="43" priority="30" stopIfTrue="1">
      <formula>IF(H15="V",1,0)</formula>
    </cfRule>
  </conditionalFormatting>
  <conditionalFormatting sqref="J33">
    <cfRule type="expression" dxfId="42" priority="29">
      <formula>IF(H33="V",1,0)</formula>
    </cfRule>
  </conditionalFormatting>
  <conditionalFormatting sqref="J38">
    <cfRule type="expression" dxfId="41" priority="21">
      <formula>IF(H38="V",1,0)</formula>
    </cfRule>
  </conditionalFormatting>
  <conditionalFormatting sqref="F33">
    <cfRule type="expression" dxfId="40" priority="16">
      <formula>IF(D33="V",1,0)</formula>
    </cfRule>
  </conditionalFormatting>
  <conditionalFormatting sqref="F37">
    <cfRule type="expression" dxfId="39" priority="9">
      <formula>IF(D37="V",1,0)</formula>
    </cfRule>
  </conditionalFormatting>
  <conditionalFormatting sqref="F38">
    <cfRule type="expression" dxfId="38" priority="14">
      <formula>IF(D38="V",1,0)</formula>
    </cfRule>
  </conditionalFormatting>
  <conditionalFormatting sqref="F15">
    <cfRule type="expression" dxfId="37" priority="17" stopIfTrue="1">
      <formula>IF(D15="V",1,0)</formula>
    </cfRule>
  </conditionalFormatting>
  <conditionalFormatting sqref="J37">
    <cfRule type="expression" dxfId="36" priority="10">
      <formula>IF(H37="V",1,0)</formula>
    </cfRule>
  </conditionalFormatting>
  <conditionalFormatting sqref="F36">
    <cfRule type="expression" dxfId="35" priority="7">
      <formula>IF(D36="V",1,0)</formula>
    </cfRule>
  </conditionalFormatting>
  <conditionalFormatting sqref="J36">
    <cfRule type="expression" dxfId="34" priority="8">
      <formula>IF(H36="V",1,0)</formula>
    </cfRule>
  </conditionalFormatting>
  <conditionalFormatting sqref="F35">
    <cfRule type="expression" dxfId="33" priority="5">
      <formula>IF(D35="V",1,0)</formula>
    </cfRule>
  </conditionalFormatting>
  <conditionalFormatting sqref="J35">
    <cfRule type="expression" dxfId="32" priority="6">
      <formula>IF(H35="V",1,0)</formula>
    </cfRule>
  </conditionalFormatting>
  <conditionalFormatting sqref="F32">
    <cfRule type="expression" dxfId="31" priority="3">
      <formula>IF(D32="V",1,0)</formula>
    </cfRule>
  </conditionalFormatting>
  <conditionalFormatting sqref="J32">
    <cfRule type="expression" dxfId="30" priority="4">
      <formula>IF(H32="V",1,0)</formula>
    </cfRule>
  </conditionalFormatting>
  <conditionalFormatting sqref="J31">
    <cfRule type="expression" dxfId="29" priority="2">
      <formula>IF(H31="V",1,0)</formula>
    </cfRule>
  </conditionalFormatting>
  <conditionalFormatting sqref="F31">
    <cfRule type="expression" dxfId="28" priority="1">
      <formula>IF(D31="V",1,0)</formula>
    </cfRule>
  </conditionalFormatting>
  <dataValidations count="1">
    <dataValidation type="list" allowBlank="1" showInputMessage="1" showErrorMessage="1" sqref="G15:I15 G40:I1048576 G31:I33 G35:I38 C15:E15 C40:E1048576 C31:E33 C35:E38">
      <formula1>"V"</formula1>
    </dataValidation>
  </dataValidations>
  <pageMargins left="0" right="0" top="0" bottom="0.74803149606299213" header="0.31496062992125984" footer="0.31496062992125984"/>
  <pageSetup paperSize="9" scale="88" fitToHeight="0" orientation="landscape" r:id="rId1"/>
  <headerFooter>
    <oddFooter>第 &amp;P 頁，共 &amp;N 頁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網站清單!$E$2:$E$2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0" zoomScaleNormal="80" workbookViewId="0">
      <pane ySplit="1" topLeftCell="A2" activePane="bottomLeft" state="frozen"/>
      <selection pane="bottomLeft" activeCell="M18" sqref="M18"/>
    </sheetView>
  </sheetViews>
  <sheetFormatPr defaultColWidth="8.77734375" defaultRowHeight="15.6" x14ac:dyDescent="0.3"/>
  <cols>
    <col min="1" max="1" width="17.21875" style="84" customWidth="1"/>
    <col min="2" max="2" width="7.21875" style="84" customWidth="1"/>
    <col min="3" max="3" width="6.5546875" style="85" customWidth="1"/>
    <col min="4" max="6" width="19.109375" style="84" customWidth="1"/>
    <col min="7" max="7" width="11.5546875" style="84" customWidth="1"/>
    <col min="8" max="8" width="7.44140625" style="84" customWidth="1"/>
    <col min="9" max="9" width="7.109375" style="84" customWidth="1"/>
    <col min="10" max="10" width="12" style="84" customWidth="1"/>
    <col min="11" max="11" width="19" style="86" customWidth="1"/>
    <col min="12" max="12" width="12.33203125" style="86" customWidth="1"/>
    <col min="13" max="13" width="19" style="86" customWidth="1"/>
    <col min="14" max="14" width="8.77734375" style="87"/>
    <col min="15" max="15" width="9" style="87" customWidth="1"/>
    <col min="16" max="16" width="11.77734375" style="88" customWidth="1"/>
    <col min="17" max="17" width="14" style="87" customWidth="1"/>
    <col min="18" max="18" width="16.109375" style="89" customWidth="1"/>
    <col min="19" max="19" width="19.6640625" style="84" customWidth="1"/>
    <col min="20" max="16384" width="8.77734375" style="84"/>
  </cols>
  <sheetData>
    <row r="1" spans="1:19" s="78" customFormat="1" ht="48.6" x14ac:dyDescent="0.3">
      <c r="A1" s="76" t="s">
        <v>282</v>
      </c>
      <c r="B1" s="76" t="s">
        <v>283</v>
      </c>
      <c r="C1" s="76" t="s">
        <v>284</v>
      </c>
      <c r="D1" s="76" t="s">
        <v>285</v>
      </c>
      <c r="E1" s="76" t="s">
        <v>306</v>
      </c>
      <c r="F1" s="76" t="s">
        <v>286</v>
      </c>
      <c r="G1" s="76" t="s">
        <v>307</v>
      </c>
      <c r="H1" s="76" t="s">
        <v>287</v>
      </c>
      <c r="I1" s="76" t="s">
        <v>288</v>
      </c>
      <c r="J1" s="76" t="s">
        <v>289</v>
      </c>
      <c r="K1" s="76" t="s">
        <v>290</v>
      </c>
      <c r="L1" s="76" t="s">
        <v>291</v>
      </c>
      <c r="M1" s="76" t="s">
        <v>290</v>
      </c>
      <c r="N1" s="76" t="s">
        <v>292</v>
      </c>
      <c r="O1" s="76" t="s">
        <v>293</v>
      </c>
      <c r="P1" s="77" t="s">
        <v>294</v>
      </c>
      <c r="Q1" s="76" t="s">
        <v>295</v>
      </c>
      <c r="R1" s="76" t="s">
        <v>296</v>
      </c>
      <c r="S1" s="76" t="s">
        <v>297</v>
      </c>
    </row>
    <row r="2" spans="1:19" ht="81" x14ac:dyDescent="0.3">
      <c r="A2" s="79" t="s">
        <v>308</v>
      </c>
      <c r="B2" s="80" t="s">
        <v>298</v>
      </c>
      <c r="C2" s="81" t="s">
        <v>309</v>
      </c>
      <c r="D2" s="82" t="s">
        <v>299</v>
      </c>
      <c r="E2" s="82" t="s">
        <v>300</v>
      </c>
      <c r="F2" s="82" t="s">
        <v>280</v>
      </c>
      <c r="G2" s="80" t="s">
        <v>301</v>
      </c>
      <c r="H2" s="80" t="s">
        <v>302</v>
      </c>
      <c r="I2" s="80" t="s">
        <v>310</v>
      </c>
      <c r="J2" s="82" t="s">
        <v>303</v>
      </c>
      <c r="K2" s="82" t="s">
        <v>311</v>
      </c>
      <c r="L2" s="82" t="s">
        <v>26</v>
      </c>
      <c r="M2" s="82" t="s">
        <v>312</v>
      </c>
      <c r="N2" s="80" t="s">
        <v>304</v>
      </c>
      <c r="O2" s="80" t="s">
        <v>305</v>
      </c>
      <c r="P2" s="83">
        <v>45510</v>
      </c>
      <c r="Q2" s="80" t="s">
        <v>281</v>
      </c>
      <c r="R2" s="82" t="s">
        <v>313</v>
      </c>
      <c r="S2" s="79"/>
    </row>
  </sheetData>
  <autoFilter ref="A1:S2"/>
  <phoneticPr fontId="1" type="noConversion"/>
  <dataValidations count="1">
    <dataValidation type="list" allowBlank="1" showInputMessage="1" showErrorMessage="1" sqref="N1:N1048576">
      <formula1>"實體,視訊"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6" sqref="A46:A52"/>
    </sheetView>
  </sheetViews>
  <sheetFormatPr defaultRowHeight="16.2" x14ac:dyDescent="0.3"/>
  <cols>
    <col min="1" max="1" width="12.88671875" customWidth="1"/>
    <col min="2" max="2" width="56.21875" customWidth="1"/>
    <col min="3" max="5" width="3.44140625" customWidth="1"/>
    <col min="6" max="6" width="35.109375" customWidth="1"/>
    <col min="7" max="9" width="3.44140625" customWidth="1"/>
    <col min="10" max="10" width="35.109375" customWidth="1"/>
  </cols>
  <sheetData>
    <row r="1" spans="1:10" ht="19.8" x14ac:dyDescent="0.3">
      <c r="A1" s="97" t="s">
        <v>169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16.2" customHeight="1" x14ac:dyDescent="0.3">
      <c r="A2" s="99" t="s">
        <v>67</v>
      </c>
      <c r="B2" s="101" t="s">
        <v>33</v>
      </c>
      <c r="C2" s="95" t="s">
        <v>191</v>
      </c>
      <c r="D2" s="95"/>
      <c r="E2" s="95"/>
      <c r="F2" s="95" t="s">
        <v>192</v>
      </c>
      <c r="G2" s="92" t="s">
        <v>11</v>
      </c>
      <c r="H2" s="92"/>
      <c r="I2" s="92"/>
      <c r="J2" s="92" t="s">
        <v>12</v>
      </c>
    </row>
    <row r="3" spans="1:10" ht="51.6" customHeight="1" x14ac:dyDescent="0.3">
      <c r="A3" s="100"/>
      <c r="B3" s="101"/>
      <c r="C3" s="57" t="s">
        <v>3</v>
      </c>
      <c r="D3" s="57" t="s">
        <v>4</v>
      </c>
      <c r="E3" s="57" t="s">
        <v>5</v>
      </c>
      <c r="F3" s="95"/>
      <c r="G3" s="38" t="s">
        <v>3</v>
      </c>
      <c r="H3" s="38" t="s">
        <v>4</v>
      </c>
      <c r="I3" s="38" t="s">
        <v>5</v>
      </c>
      <c r="J3" s="92"/>
    </row>
    <row r="4" spans="1:10" x14ac:dyDescent="0.3">
      <c r="A4" s="98" t="s">
        <v>34</v>
      </c>
      <c r="B4" s="40" t="s">
        <v>35</v>
      </c>
      <c r="C4" s="41"/>
      <c r="D4" s="41"/>
      <c r="E4" s="41"/>
      <c r="F4" s="41"/>
      <c r="G4" s="41"/>
      <c r="H4" s="41"/>
      <c r="I4" s="41"/>
      <c r="J4" s="41"/>
    </row>
    <row r="5" spans="1:10" x14ac:dyDescent="0.3">
      <c r="A5" s="98"/>
      <c r="B5" s="40" t="s">
        <v>68</v>
      </c>
      <c r="C5" s="41"/>
      <c r="D5" s="41"/>
      <c r="E5" s="41"/>
      <c r="F5" s="41"/>
      <c r="G5" s="41"/>
      <c r="H5" s="41"/>
      <c r="I5" s="41"/>
      <c r="J5" s="41"/>
    </row>
    <row r="6" spans="1:10" ht="32.4" x14ac:dyDescent="0.3">
      <c r="A6" s="98"/>
      <c r="B6" s="40" t="s">
        <v>36</v>
      </c>
      <c r="C6" s="41"/>
      <c r="D6" s="41"/>
      <c r="E6" s="41"/>
      <c r="F6" s="41"/>
      <c r="G6" s="41"/>
      <c r="H6" s="41"/>
      <c r="I6" s="41"/>
      <c r="J6" s="41"/>
    </row>
    <row r="7" spans="1:10" ht="32.4" x14ac:dyDescent="0.3">
      <c r="A7" s="98"/>
      <c r="B7" s="40" t="s">
        <v>37</v>
      </c>
      <c r="C7" s="41"/>
      <c r="D7" s="41"/>
      <c r="E7" s="41"/>
      <c r="F7" s="41"/>
      <c r="G7" s="41"/>
      <c r="H7" s="41"/>
      <c r="I7" s="41"/>
      <c r="J7" s="41"/>
    </row>
    <row r="8" spans="1:10" ht="32.4" x14ac:dyDescent="0.3">
      <c r="A8" s="98"/>
      <c r="B8" s="40" t="s">
        <v>38</v>
      </c>
      <c r="C8" s="41"/>
      <c r="D8" s="41"/>
      <c r="E8" s="41"/>
      <c r="F8" s="41"/>
      <c r="G8" s="41"/>
      <c r="H8" s="41"/>
      <c r="I8" s="41"/>
      <c r="J8" s="41"/>
    </row>
    <row r="9" spans="1:10" ht="32.4" x14ac:dyDescent="0.3">
      <c r="A9" s="98"/>
      <c r="B9" s="40" t="s">
        <v>39</v>
      </c>
      <c r="C9" s="41"/>
      <c r="D9" s="41"/>
      <c r="E9" s="41"/>
      <c r="F9" s="41"/>
      <c r="G9" s="41"/>
      <c r="H9" s="41"/>
      <c r="I9" s="41"/>
      <c r="J9" s="41"/>
    </row>
    <row r="10" spans="1:10" x14ac:dyDescent="0.3">
      <c r="A10" s="98"/>
      <c r="B10" s="40" t="s">
        <v>40</v>
      </c>
      <c r="C10" s="41"/>
      <c r="D10" s="41"/>
      <c r="E10" s="41"/>
      <c r="F10" s="41"/>
      <c r="G10" s="41"/>
      <c r="H10" s="41"/>
      <c r="I10" s="41"/>
      <c r="J10" s="41"/>
    </row>
    <row r="11" spans="1:10" ht="48.6" x14ac:dyDescent="0.3">
      <c r="A11" s="98"/>
      <c r="B11" s="40" t="s">
        <v>41</v>
      </c>
      <c r="C11" s="41"/>
      <c r="D11" s="41"/>
      <c r="E11" s="41"/>
      <c r="F11" s="41"/>
      <c r="G11" s="41"/>
      <c r="H11" s="41"/>
      <c r="I11" s="41"/>
      <c r="J11" s="41"/>
    </row>
    <row r="12" spans="1:10" x14ac:dyDescent="0.3">
      <c r="A12" s="98"/>
      <c r="B12" s="40" t="s">
        <v>42</v>
      </c>
      <c r="C12" s="41"/>
      <c r="D12" s="41"/>
      <c r="E12" s="41"/>
      <c r="F12" s="41"/>
      <c r="G12" s="41"/>
      <c r="H12" s="41"/>
      <c r="I12" s="41"/>
      <c r="J12" s="41"/>
    </row>
    <row r="13" spans="1:10" x14ac:dyDescent="0.3">
      <c r="A13" s="98"/>
      <c r="B13" s="40" t="s">
        <v>43</v>
      </c>
      <c r="C13" s="41"/>
      <c r="D13" s="41"/>
      <c r="E13" s="41"/>
      <c r="F13" s="41"/>
      <c r="G13" s="41"/>
      <c r="H13" s="41"/>
      <c r="I13" s="41"/>
      <c r="J13" s="41"/>
    </row>
    <row r="14" spans="1:10" x14ac:dyDescent="0.3">
      <c r="A14" s="98"/>
      <c r="B14" s="40" t="s">
        <v>44</v>
      </c>
      <c r="C14" s="41"/>
      <c r="D14" s="41"/>
      <c r="E14" s="41"/>
      <c r="F14" s="41"/>
      <c r="G14" s="41"/>
      <c r="H14" s="41"/>
      <c r="I14" s="41"/>
      <c r="J14" s="41"/>
    </row>
    <row r="15" spans="1:10" ht="32.4" x14ac:dyDescent="0.3">
      <c r="A15" s="98"/>
      <c r="B15" s="40" t="s">
        <v>45</v>
      </c>
      <c r="C15" s="41"/>
      <c r="D15" s="41"/>
      <c r="E15" s="41"/>
      <c r="F15" s="41"/>
      <c r="G15" s="41"/>
      <c r="H15" s="41"/>
      <c r="I15" s="41"/>
      <c r="J15" s="41"/>
    </row>
    <row r="16" spans="1:10" ht="32.4" x14ac:dyDescent="0.3">
      <c r="A16" s="98"/>
      <c r="B16" s="40" t="s">
        <v>46</v>
      </c>
      <c r="C16" s="41"/>
      <c r="D16" s="41"/>
      <c r="E16" s="41"/>
      <c r="F16" s="41"/>
      <c r="G16" s="41"/>
      <c r="H16" s="41"/>
      <c r="I16" s="41"/>
      <c r="J16" s="41"/>
    </row>
    <row r="17" spans="1:10" ht="32.4" x14ac:dyDescent="0.3">
      <c r="A17" s="98"/>
      <c r="B17" s="40" t="s">
        <v>47</v>
      </c>
      <c r="C17" s="41"/>
      <c r="D17" s="41"/>
      <c r="E17" s="41"/>
      <c r="F17" s="41"/>
      <c r="G17" s="41"/>
      <c r="H17" s="41"/>
      <c r="I17" s="41"/>
      <c r="J17" s="41"/>
    </row>
    <row r="18" spans="1:10" ht="32.4" x14ac:dyDescent="0.3">
      <c r="A18" s="98"/>
      <c r="B18" s="40" t="s">
        <v>48</v>
      </c>
      <c r="C18" s="41"/>
      <c r="D18" s="41"/>
      <c r="E18" s="41"/>
      <c r="F18" s="41"/>
      <c r="G18" s="41"/>
      <c r="H18" s="41"/>
      <c r="I18" s="41"/>
      <c r="J18" s="41"/>
    </row>
    <row r="19" spans="1:10" ht="32.4" x14ac:dyDescent="0.3">
      <c r="A19" s="98"/>
      <c r="B19" s="40" t="s">
        <v>49</v>
      </c>
      <c r="C19" s="41"/>
      <c r="D19" s="41"/>
      <c r="E19" s="41"/>
      <c r="F19" s="41"/>
      <c r="G19" s="41"/>
      <c r="H19" s="41"/>
      <c r="I19" s="41"/>
      <c r="J19" s="41"/>
    </row>
    <row r="20" spans="1:10" x14ac:dyDescent="0.3">
      <c r="A20" s="98"/>
      <c r="B20" s="40" t="s">
        <v>50</v>
      </c>
      <c r="C20" s="41"/>
      <c r="D20" s="41"/>
      <c r="E20" s="41"/>
      <c r="F20" s="41"/>
      <c r="G20" s="41"/>
      <c r="H20" s="41"/>
      <c r="I20" s="41"/>
      <c r="J20" s="41"/>
    </row>
    <row r="21" spans="1:10" ht="32.4" x14ac:dyDescent="0.3">
      <c r="A21" s="98"/>
      <c r="B21" s="40" t="s">
        <v>51</v>
      </c>
      <c r="C21" s="41"/>
      <c r="D21" s="41"/>
      <c r="E21" s="41"/>
      <c r="F21" s="41"/>
      <c r="G21" s="41"/>
      <c r="H21" s="41"/>
      <c r="I21" s="41"/>
      <c r="J21" s="41"/>
    </row>
    <row r="22" spans="1:10" x14ac:dyDescent="0.3">
      <c r="A22" s="98"/>
      <c r="B22" s="40" t="s">
        <v>52</v>
      </c>
      <c r="C22" s="41"/>
      <c r="D22" s="41"/>
      <c r="E22" s="41"/>
      <c r="F22" s="41"/>
      <c r="G22" s="41"/>
      <c r="H22" s="41"/>
      <c r="I22" s="41"/>
      <c r="J22" s="41"/>
    </row>
    <row r="23" spans="1:10" ht="32.4" x14ac:dyDescent="0.3">
      <c r="A23" s="98"/>
      <c r="B23" s="40" t="s">
        <v>53</v>
      </c>
      <c r="C23" s="41"/>
      <c r="D23" s="41"/>
      <c r="E23" s="41"/>
      <c r="F23" s="41"/>
      <c r="G23" s="41"/>
      <c r="H23" s="41"/>
      <c r="I23" s="41"/>
      <c r="J23" s="41"/>
    </row>
    <row r="24" spans="1:10" x14ac:dyDescent="0.3">
      <c r="A24" s="98"/>
      <c r="B24" s="40" t="s">
        <v>54</v>
      </c>
      <c r="C24" s="41"/>
      <c r="D24" s="41"/>
      <c r="E24" s="41"/>
      <c r="F24" s="41"/>
      <c r="G24" s="41"/>
      <c r="H24" s="41"/>
      <c r="I24" s="41"/>
      <c r="J24" s="41"/>
    </row>
    <row r="25" spans="1:10" ht="32.4" x14ac:dyDescent="0.3">
      <c r="A25" s="98"/>
      <c r="B25" s="40" t="s">
        <v>55</v>
      </c>
      <c r="C25" s="41"/>
      <c r="D25" s="41"/>
      <c r="E25" s="41"/>
      <c r="F25" s="41"/>
      <c r="G25" s="41"/>
      <c r="H25" s="41"/>
      <c r="I25" s="41"/>
      <c r="J25" s="41"/>
    </row>
    <row r="26" spans="1:10" ht="32.4" x14ac:dyDescent="0.3">
      <c r="A26" s="98"/>
      <c r="B26" s="40" t="s">
        <v>56</v>
      </c>
      <c r="C26" s="41"/>
      <c r="D26" s="41"/>
      <c r="E26" s="41"/>
      <c r="F26" s="41"/>
      <c r="G26" s="41"/>
      <c r="H26" s="41"/>
      <c r="I26" s="41"/>
      <c r="J26" s="41"/>
    </row>
    <row r="27" spans="1:10" ht="32.4" x14ac:dyDescent="0.3">
      <c r="A27" s="98"/>
      <c r="B27" s="40" t="s">
        <v>57</v>
      </c>
      <c r="C27" s="41"/>
      <c r="D27" s="41"/>
      <c r="E27" s="41"/>
      <c r="F27" s="41"/>
      <c r="G27" s="41"/>
      <c r="H27" s="41"/>
      <c r="I27" s="41"/>
      <c r="J27" s="41"/>
    </row>
    <row r="28" spans="1:10" x14ac:dyDescent="0.3">
      <c r="A28" s="98"/>
      <c r="B28" s="40" t="s">
        <v>58</v>
      </c>
      <c r="C28" s="41"/>
      <c r="D28" s="41"/>
      <c r="E28" s="41"/>
      <c r="F28" s="41"/>
      <c r="G28" s="41"/>
      <c r="H28" s="41"/>
      <c r="I28" s="41"/>
      <c r="J28" s="41"/>
    </row>
    <row r="29" spans="1:10" ht="32.4" x14ac:dyDescent="0.3">
      <c r="A29" s="98"/>
      <c r="B29" s="40" t="s">
        <v>59</v>
      </c>
      <c r="C29" s="41"/>
      <c r="D29" s="41"/>
      <c r="E29" s="41"/>
      <c r="F29" s="41"/>
      <c r="G29" s="41"/>
      <c r="H29" s="41"/>
      <c r="I29" s="41"/>
      <c r="J29" s="41"/>
    </row>
    <row r="30" spans="1:10" ht="32.4" x14ac:dyDescent="0.3">
      <c r="A30" s="98"/>
      <c r="B30" s="40" t="s">
        <v>60</v>
      </c>
      <c r="C30" s="41"/>
      <c r="D30" s="41"/>
      <c r="E30" s="41"/>
      <c r="F30" s="41"/>
      <c r="G30" s="41"/>
      <c r="H30" s="41"/>
      <c r="I30" s="41"/>
      <c r="J30" s="41"/>
    </row>
    <row r="31" spans="1:10" ht="32.4" x14ac:dyDescent="0.3">
      <c r="A31" s="98"/>
      <c r="B31" s="40" t="s">
        <v>61</v>
      </c>
      <c r="C31" s="41"/>
      <c r="D31" s="41"/>
      <c r="E31" s="41"/>
      <c r="F31" s="41"/>
      <c r="G31" s="41"/>
      <c r="H31" s="41"/>
      <c r="I31" s="41"/>
      <c r="J31" s="41"/>
    </row>
    <row r="32" spans="1:10" ht="32.4" x14ac:dyDescent="0.3">
      <c r="A32" s="98"/>
      <c r="B32" s="40" t="s">
        <v>62</v>
      </c>
      <c r="C32" s="41"/>
      <c r="D32" s="41"/>
      <c r="E32" s="41"/>
      <c r="F32" s="41"/>
      <c r="G32" s="41"/>
      <c r="H32" s="41"/>
      <c r="I32" s="41"/>
      <c r="J32" s="41"/>
    </row>
    <row r="33" spans="1:10" ht="32.4" x14ac:dyDescent="0.3">
      <c r="A33" s="98"/>
      <c r="B33" s="40" t="s">
        <v>69</v>
      </c>
      <c r="C33" s="41"/>
      <c r="D33" s="41"/>
      <c r="E33" s="41"/>
      <c r="F33" s="41"/>
      <c r="G33" s="41"/>
      <c r="H33" s="41"/>
      <c r="I33" s="41"/>
      <c r="J33" s="41"/>
    </row>
    <row r="34" spans="1:10" ht="32.4" x14ac:dyDescent="0.3">
      <c r="A34" s="98"/>
      <c r="B34" s="40" t="s">
        <v>63</v>
      </c>
      <c r="C34" s="41"/>
      <c r="D34" s="41"/>
      <c r="E34" s="41"/>
      <c r="F34" s="41"/>
      <c r="G34" s="41"/>
      <c r="H34" s="41"/>
      <c r="I34" s="41"/>
      <c r="J34" s="41"/>
    </row>
    <row r="35" spans="1:10" x14ac:dyDescent="0.3">
      <c r="A35" s="98"/>
      <c r="B35" s="40" t="s">
        <v>64</v>
      </c>
      <c r="C35" s="41"/>
      <c r="D35" s="41"/>
      <c r="E35" s="41"/>
      <c r="F35" s="41"/>
      <c r="G35" s="41"/>
      <c r="H35" s="41"/>
      <c r="I35" s="41"/>
      <c r="J35" s="41"/>
    </row>
    <row r="36" spans="1:10" ht="32.4" x14ac:dyDescent="0.3">
      <c r="A36" s="98"/>
      <c r="B36" s="40" t="s">
        <v>65</v>
      </c>
      <c r="C36" s="41"/>
      <c r="D36" s="41"/>
      <c r="E36" s="41"/>
      <c r="F36" s="41"/>
      <c r="G36" s="41"/>
      <c r="H36" s="41"/>
      <c r="I36" s="41"/>
      <c r="J36" s="41"/>
    </row>
    <row r="37" spans="1:10" ht="32.4" x14ac:dyDescent="0.3">
      <c r="A37" s="98"/>
      <c r="B37" s="40" t="s">
        <v>66</v>
      </c>
      <c r="C37" s="41"/>
      <c r="D37" s="41"/>
      <c r="E37" s="41"/>
      <c r="F37" s="41"/>
      <c r="G37" s="41"/>
      <c r="H37" s="41"/>
      <c r="I37" s="41"/>
      <c r="J37" s="41"/>
    </row>
    <row r="38" spans="1:10" s="55" customFormat="1" x14ac:dyDescent="0.3">
      <c r="A38" s="96" t="s">
        <v>190</v>
      </c>
      <c r="B38" s="52" t="s">
        <v>176</v>
      </c>
      <c r="C38" s="54"/>
      <c r="D38" s="54"/>
      <c r="E38" s="54"/>
      <c r="F38" s="54"/>
      <c r="G38" s="54"/>
      <c r="H38" s="54"/>
      <c r="I38" s="54"/>
      <c r="J38" s="54"/>
    </row>
    <row r="39" spans="1:10" s="55" customFormat="1" x14ac:dyDescent="0.3">
      <c r="A39" s="96"/>
      <c r="B39" s="52" t="s">
        <v>175</v>
      </c>
      <c r="C39" s="54"/>
      <c r="D39" s="54"/>
      <c r="E39" s="54"/>
      <c r="F39" s="54"/>
      <c r="G39" s="54"/>
      <c r="H39" s="54"/>
      <c r="I39" s="54"/>
      <c r="J39" s="54"/>
    </row>
    <row r="40" spans="1:10" s="55" customFormat="1" ht="32.4" x14ac:dyDescent="0.3">
      <c r="A40" s="96"/>
      <c r="B40" s="52" t="s">
        <v>174</v>
      </c>
      <c r="C40" s="54"/>
      <c r="D40" s="54"/>
      <c r="E40" s="54"/>
      <c r="F40" s="54"/>
      <c r="G40" s="54"/>
      <c r="H40" s="54"/>
      <c r="I40" s="54"/>
      <c r="J40" s="54"/>
    </row>
    <row r="41" spans="1:10" s="55" customFormat="1" x14ac:dyDescent="0.3">
      <c r="A41" s="96"/>
      <c r="B41" s="52" t="s">
        <v>177</v>
      </c>
      <c r="C41" s="54"/>
      <c r="D41" s="54"/>
      <c r="E41" s="54"/>
      <c r="F41" s="54"/>
      <c r="G41" s="54"/>
      <c r="H41" s="54"/>
      <c r="I41" s="54"/>
      <c r="J41" s="54"/>
    </row>
    <row r="42" spans="1:10" s="55" customFormat="1" x14ac:dyDescent="0.3">
      <c r="A42" s="96"/>
      <c r="B42" s="52" t="s">
        <v>178</v>
      </c>
      <c r="C42" s="54"/>
      <c r="D42" s="54"/>
      <c r="E42" s="54"/>
      <c r="F42" s="54"/>
      <c r="G42" s="54"/>
      <c r="H42" s="54"/>
      <c r="I42" s="54"/>
      <c r="J42" s="54"/>
    </row>
    <row r="43" spans="1:10" s="55" customFormat="1" x14ac:dyDescent="0.3">
      <c r="A43" s="96"/>
      <c r="B43" s="52" t="s">
        <v>179</v>
      </c>
      <c r="C43" s="54"/>
      <c r="D43" s="54"/>
      <c r="E43" s="54"/>
      <c r="F43" s="54"/>
      <c r="G43" s="54"/>
      <c r="H43" s="54"/>
      <c r="I43" s="54"/>
      <c r="J43" s="54"/>
    </row>
    <row r="44" spans="1:10" s="55" customFormat="1" x14ac:dyDescent="0.3">
      <c r="A44" s="96"/>
      <c r="B44" s="52" t="s">
        <v>180</v>
      </c>
      <c r="C44" s="54"/>
      <c r="D44" s="54"/>
      <c r="E44" s="54"/>
      <c r="F44" s="54"/>
      <c r="G44" s="54"/>
      <c r="H44" s="54"/>
      <c r="I44" s="54"/>
      <c r="J44" s="54"/>
    </row>
    <row r="45" spans="1:10" s="55" customFormat="1" x14ac:dyDescent="0.3">
      <c r="A45" s="96"/>
      <c r="B45" s="52" t="s">
        <v>189</v>
      </c>
      <c r="C45" s="54"/>
      <c r="D45" s="54"/>
      <c r="E45" s="54"/>
      <c r="F45" s="54"/>
      <c r="G45" s="54"/>
      <c r="H45" s="54"/>
      <c r="I45" s="54"/>
      <c r="J45" s="54"/>
    </row>
    <row r="46" spans="1:10" s="55" customFormat="1" ht="32.4" x14ac:dyDescent="0.3">
      <c r="A46" s="96" t="s">
        <v>188</v>
      </c>
      <c r="B46" s="52" t="s">
        <v>181</v>
      </c>
      <c r="C46" s="54"/>
      <c r="D46" s="54"/>
      <c r="E46" s="54"/>
      <c r="F46" s="54"/>
      <c r="G46" s="54"/>
      <c r="H46" s="54"/>
      <c r="I46" s="54"/>
      <c r="J46" s="54"/>
    </row>
    <row r="47" spans="1:10" s="55" customFormat="1" x14ac:dyDescent="0.3">
      <c r="A47" s="96"/>
      <c r="B47" s="52" t="s">
        <v>182</v>
      </c>
      <c r="C47" s="54"/>
      <c r="D47" s="54"/>
      <c r="E47" s="54"/>
      <c r="F47" s="54"/>
      <c r="G47" s="54"/>
      <c r="H47" s="54"/>
      <c r="I47" s="54"/>
      <c r="J47" s="54"/>
    </row>
    <row r="48" spans="1:10" s="55" customFormat="1" ht="32.4" x14ac:dyDescent="0.3">
      <c r="A48" s="96"/>
      <c r="B48" s="52" t="s">
        <v>183</v>
      </c>
      <c r="C48" s="54"/>
      <c r="D48" s="54"/>
      <c r="E48" s="54"/>
      <c r="F48" s="54"/>
      <c r="G48" s="54"/>
      <c r="H48" s="54"/>
      <c r="I48" s="54"/>
      <c r="J48" s="54"/>
    </row>
    <row r="49" spans="1:10" s="55" customFormat="1" x14ac:dyDescent="0.3">
      <c r="A49" s="96"/>
      <c r="B49" s="52" t="s">
        <v>184</v>
      </c>
      <c r="C49" s="54"/>
      <c r="D49" s="54"/>
      <c r="E49" s="54"/>
      <c r="F49" s="54"/>
      <c r="G49" s="54"/>
      <c r="H49" s="54"/>
      <c r="I49" s="54"/>
      <c r="J49" s="54"/>
    </row>
    <row r="50" spans="1:10" s="55" customFormat="1" x14ac:dyDescent="0.3">
      <c r="A50" s="96"/>
      <c r="B50" s="52" t="s">
        <v>185</v>
      </c>
      <c r="C50" s="54"/>
      <c r="D50" s="54"/>
      <c r="E50" s="54"/>
      <c r="F50" s="54"/>
      <c r="G50" s="54"/>
      <c r="H50" s="54"/>
      <c r="I50" s="54"/>
      <c r="J50" s="54"/>
    </row>
    <row r="51" spans="1:10" s="55" customFormat="1" ht="48.6" x14ac:dyDescent="0.3">
      <c r="A51" s="96"/>
      <c r="B51" s="52" t="s">
        <v>186</v>
      </c>
      <c r="C51" s="54"/>
      <c r="D51" s="54"/>
      <c r="E51" s="54"/>
      <c r="F51" s="54"/>
      <c r="G51" s="54"/>
      <c r="H51" s="54"/>
      <c r="I51" s="54"/>
      <c r="J51" s="54"/>
    </row>
    <row r="52" spans="1:10" s="55" customFormat="1" x14ac:dyDescent="0.3">
      <c r="A52" s="96"/>
      <c r="B52" s="52" t="s">
        <v>187</v>
      </c>
      <c r="C52" s="54"/>
      <c r="D52" s="54"/>
      <c r="E52" s="54"/>
      <c r="F52" s="54"/>
      <c r="G52" s="54"/>
      <c r="H52" s="54"/>
      <c r="I52" s="54"/>
      <c r="J52" s="54"/>
    </row>
    <row r="53" spans="1:10" s="3" customFormat="1" x14ac:dyDescent="0.3">
      <c r="A53" s="90" t="s">
        <v>28</v>
      </c>
      <c r="B53" s="90"/>
      <c r="C53" s="90"/>
      <c r="D53" s="90"/>
      <c r="E53" s="90"/>
      <c r="F53" s="90"/>
      <c r="G53" s="90"/>
      <c r="H53" s="90"/>
      <c r="I53" s="90"/>
      <c r="J53" s="90"/>
    </row>
  </sheetData>
  <mergeCells count="11">
    <mergeCell ref="A53:J53"/>
    <mergeCell ref="A38:A45"/>
    <mergeCell ref="A46:A52"/>
    <mergeCell ref="J2:J3"/>
    <mergeCell ref="A1:J1"/>
    <mergeCell ref="A4:A37"/>
    <mergeCell ref="G2:I2"/>
    <mergeCell ref="A2:A3"/>
    <mergeCell ref="B2:B3"/>
    <mergeCell ref="C2:E2"/>
    <mergeCell ref="F2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2"/>
  <sheetViews>
    <sheetView zoomScale="108" zoomScaleNormal="108" workbookViewId="0">
      <selection activeCell="F15" sqref="F15"/>
    </sheetView>
  </sheetViews>
  <sheetFormatPr defaultColWidth="8.6640625" defaultRowHeight="16.2" x14ac:dyDescent="0.3"/>
  <cols>
    <col min="1" max="1" width="4.6640625" style="3" customWidth="1"/>
    <col min="2" max="2" width="54.6640625" style="3" customWidth="1"/>
    <col min="3" max="5" width="4" style="23" customWidth="1"/>
    <col min="6" max="6" width="42.6640625" style="6" customWidth="1"/>
    <col min="7" max="9" width="4" style="23" customWidth="1"/>
    <col min="10" max="10" width="42.6640625" style="6" customWidth="1"/>
    <col min="11" max="16384" width="8.6640625" style="3"/>
  </cols>
  <sheetData>
    <row r="1" spans="1:10" ht="19.8" x14ac:dyDescent="0.3">
      <c r="A1" s="102" t="s">
        <v>229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3">
      <c r="A2" s="93" t="s">
        <v>1</v>
      </c>
      <c r="B2" s="93" t="s">
        <v>2</v>
      </c>
      <c r="C2" s="95" t="s">
        <v>191</v>
      </c>
      <c r="D2" s="95"/>
      <c r="E2" s="95"/>
      <c r="F2" s="95" t="s">
        <v>192</v>
      </c>
      <c r="G2" s="92" t="s">
        <v>11</v>
      </c>
      <c r="H2" s="92"/>
      <c r="I2" s="92"/>
      <c r="J2" s="92" t="s">
        <v>12</v>
      </c>
    </row>
    <row r="3" spans="1:10" ht="48.6" x14ac:dyDescent="0.3">
      <c r="A3" s="93"/>
      <c r="B3" s="93"/>
      <c r="C3" s="57" t="s">
        <v>3</v>
      </c>
      <c r="D3" s="57" t="s">
        <v>4</v>
      </c>
      <c r="E3" s="57" t="s">
        <v>5</v>
      </c>
      <c r="F3" s="95"/>
      <c r="G3" s="56" t="s">
        <v>3</v>
      </c>
      <c r="H3" s="56" t="s">
        <v>4</v>
      </c>
      <c r="I3" s="56" t="s">
        <v>5</v>
      </c>
      <c r="J3" s="92"/>
    </row>
    <row r="4" spans="1:10" x14ac:dyDescent="0.3">
      <c r="A4" s="51">
        <v>1</v>
      </c>
      <c r="B4" s="52" t="s">
        <v>230</v>
      </c>
      <c r="C4" s="5"/>
      <c r="D4" s="5"/>
      <c r="E4" s="5"/>
      <c r="F4" s="7"/>
      <c r="G4" s="5"/>
      <c r="H4" s="5"/>
      <c r="I4" s="5"/>
      <c r="J4" s="7"/>
    </row>
    <row r="5" spans="1:10" x14ac:dyDescent="0.3">
      <c r="A5" s="51">
        <v>2</v>
      </c>
      <c r="B5" s="52" t="s">
        <v>231</v>
      </c>
      <c r="C5" s="5"/>
      <c r="D5" s="5"/>
      <c r="E5" s="5"/>
      <c r="F5" s="7"/>
      <c r="G5" s="5"/>
      <c r="H5" s="5"/>
      <c r="I5" s="5"/>
      <c r="J5" s="7"/>
    </row>
    <row r="6" spans="1:10" x14ac:dyDescent="0.3">
      <c r="A6" s="51">
        <v>3</v>
      </c>
      <c r="B6" s="52" t="s">
        <v>232</v>
      </c>
      <c r="C6" s="5"/>
      <c r="D6" s="5"/>
      <c r="E6" s="5"/>
      <c r="F6" s="7"/>
      <c r="G6" s="5"/>
      <c r="H6" s="5"/>
      <c r="I6" s="5"/>
      <c r="J6" s="7"/>
    </row>
    <row r="7" spans="1:10" ht="32.4" x14ac:dyDescent="0.3">
      <c r="A7" s="51">
        <v>4</v>
      </c>
      <c r="B7" s="52" t="s">
        <v>233</v>
      </c>
      <c r="C7" s="5"/>
      <c r="D7" s="5"/>
      <c r="E7" s="5"/>
      <c r="F7" s="7"/>
      <c r="G7" s="5"/>
      <c r="H7" s="5"/>
      <c r="I7" s="5"/>
      <c r="J7" s="7"/>
    </row>
    <row r="8" spans="1:10" ht="32.4" x14ac:dyDescent="0.3">
      <c r="A8" s="51">
        <v>5</v>
      </c>
      <c r="B8" s="52" t="s">
        <v>234</v>
      </c>
      <c r="C8" s="5"/>
      <c r="D8" s="5"/>
      <c r="E8" s="5"/>
      <c r="F8" s="7"/>
      <c r="G8" s="5"/>
      <c r="H8" s="5"/>
      <c r="I8" s="5"/>
      <c r="J8" s="7"/>
    </row>
    <row r="9" spans="1:10" x14ac:dyDescent="0.3">
      <c r="A9" s="51">
        <v>6</v>
      </c>
      <c r="B9" s="52" t="s">
        <v>235</v>
      </c>
      <c r="C9" s="5"/>
      <c r="D9" s="5"/>
      <c r="E9" s="5"/>
      <c r="F9" s="7"/>
      <c r="G9" s="5"/>
      <c r="H9" s="5"/>
      <c r="I9" s="5"/>
      <c r="J9" s="7"/>
    </row>
    <row r="10" spans="1:10" ht="32.4" x14ac:dyDescent="0.3">
      <c r="A10" s="51">
        <v>7</v>
      </c>
      <c r="B10" s="52" t="s">
        <v>236</v>
      </c>
      <c r="C10" s="5"/>
      <c r="D10" s="5"/>
      <c r="E10" s="5"/>
      <c r="F10" s="7"/>
      <c r="G10" s="5"/>
      <c r="H10" s="5"/>
      <c r="I10" s="5"/>
      <c r="J10" s="7"/>
    </row>
    <row r="11" spans="1:10" x14ac:dyDescent="0.3">
      <c r="A11" s="51">
        <v>8</v>
      </c>
      <c r="B11" s="52" t="s">
        <v>237</v>
      </c>
      <c r="C11" s="5"/>
      <c r="D11" s="5"/>
      <c r="E11" s="5"/>
      <c r="F11" s="7"/>
      <c r="G11" s="5"/>
      <c r="H11" s="5"/>
      <c r="I11" s="5"/>
      <c r="J11" s="7"/>
    </row>
    <row r="12" spans="1:10" x14ac:dyDescent="0.3">
      <c r="A12" s="90" t="s">
        <v>28</v>
      </c>
      <c r="B12" s="90"/>
      <c r="C12" s="90"/>
      <c r="D12" s="90"/>
      <c r="E12" s="90"/>
      <c r="F12" s="90"/>
      <c r="G12" s="90"/>
      <c r="H12" s="90"/>
      <c r="I12" s="90"/>
      <c r="J12" s="90"/>
    </row>
  </sheetData>
  <mergeCells count="8">
    <mergeCell ref="A1:J1"/>
    <mergeCell ref="A12:J12"/>
    <mergeCell ref="A2:A3"/>
    <mergeCell ref="B2:B3"/>
    <mergeCell ref="C2:E2"/>
    <mergeCell ref="F2:F3"/>
    <mergeCell ref="G2:I2"/>
    <mergeCell ref="J2:J3"/>
  </mergeCells>
  <phoneticPr fontId="1" type="noConversion"/>
  <conditionalFormatting sqref="J11">
    <cfRule type="expression" dxfId="27" priority="24">
      <formula>IF(H11="V",1,0)</formula>
    </cfRule>
  </conditionalFormatting>
  <conditionalFormatting sqref="F11">
    <cfRule type="expression" dxfId="26" priority="17">
      <formula>IF(D11="V",1,0)</formula>
    </cfRule>
  </conditionalFormatting>
  <conditionalFormatting sqref="J5">
    <cfRule type="expression" dxfId="25" priority="14">
      <formula>IF(H5="V",1,0)</formula>
    </cfRule>
  </conditionalFormatting>
  <conditionalFormatting sqref="F5">
    <cfRule type="expression" dxfId="24" priority="13">
      <formula>IF(D5="V",1,0)</formula>
    </cfRule>
  </conditionalFormatting>
  <conditionalFormatting sqref="J4">
    <cfRule type="expression" dxfId="23" priority="12">
      <formula>IF(H4="V",1,0)</formula>
    </cfRule>
  </conditionalFormatting>
  <conditionalFormatting sqref="F4">
    <cfRule type="expression" dxfId="22" priority="11">
      <formula>IF(D4="V",1,0)</formula>
    </cfRule>
  </conditionalFormatting>
  <conditionalFormatting sqref="J8">
    <cfRule type="expression" dxfId="21" priority="10">
      <formula>IF(H8="V",1,0)</formula>
    </cfRule>
  </conditionalFormatting>
  <conditionalFormatting sqref="F8">
    <cfRule type="expression" dxfId="20" priority="9">
      <formula>IF(D8="V",1,0)</formula>
    </cfRule>
  </conditionalFormatting>
  <conditionalFormatting sqref="J7">
    <cfRule type="expression" dxfId="19" priority="8">
      <formula>IF(H7="V",1,0)</formula>
    </cfRule>
  </conditionalFormatting>
  <conditionalFormatting sqref="F7">
    <cfRule type="expression" dxfId="18" priority="7">
      <formula>IF(D7="V",1,0)</formula>
    </cfRule>
  </conditionalFormatting>
  <conditionalFormatting sqref="J6">
    <cfRule type="expression" dxfId="17" priority="6">
      <formula>IF(H6="V",1,0)</formula>
    </cfRule>
  </conditionalFormatting>
  <conditionalFormatting sqref="F6">
    <cfRule type="expression" dxfId="16" priority="5">
      <formula>IF(D6="V",1,0)</formula>
    </cfRule>
  </conditionalFormatting>
  <conditionalFormatting sqref="J10">
    <cfRule type="expression" dxfId="15" priority="4">
      <formula>IF(H10="V",1,0)</formula>
    </cfRule>
  </conditionalFormatting>
  <conditionalFormatting sqref="F10">
    <cfRule type="expression" dxfId="14" priority="3">
      <formula>IF(D10="V",1,0)</formula>
    </cfRule>
  </conditionalFormatting>
  <conditionalFormatting sqref="J9">
    <cfRule type="expression" dxfId="13" priority="2">
      <formula>IF(H9="V",1,0)</formula>
    </cfRule>
  </conditionalFormatting>
  <conditionalFormatting sqref="F9">
    <cfRule type="expression" dxfId="12" priority="1">
      <formula>IF(D9="V",1,0)</formula>
    </cfRule>
  </conditionalFormatting>
  <dataValidations count="1">
    <dataValidation type="list" allowBlank="1" showInputMessage="1" showErrorMessage="1" sqref="G13:I1048576 C13:E1048576 C4:E11 G4:I11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9"/>
  <sheetViews>
    <sheetView zoomScale="90" zoomScaleNormal="90" workbookViewId="0">
      <selection activeCell="B16" sqref="B16"/>
    </sheetView>
  </sheetViews>
  <sheetFormatPr defaultColWidth="8.6640625" defaultRowHeight="16.2" x14ac:dyDescent="0.3"/>
  <cols>
    <col min="1" max="1" width="5.109375" style="3" customWidth="1"/>
    <col min="2" max="2" width="108" style="3" customWidth="1"/>
    <col min="3" max="5" width="4" style="23" customWidth="1"/>
    <col min="6" max="6" width="42.6640625" style="6" customWidth="1"/>
    <col min="7" max="16384" width="8.6640625" style="3"/>
  </cols>
  <sheetData>
    <row r="1" spans="1:6" ht="19.8" x14ac:dyDescent="0.3">
      <c r="A1" s="102" t="s">
        <v>228</v>
      </c>
      <c r="B1" s="102"/>
      <c r="C1" s="102"/>
      <c r="D1" s="102"/>
      <c r="E1" s="102"/>
      <c r="F1" s="102"/>
    </row>
    <row r="2" spans="1:6" x14ac:dyDescent="0.3">
      <c r="A2" s="93" t="s">
        <v>1</v>
      </c>
      <c r="B2" s="93" t="s">
        <v>2</v>
      </c>
      <c r="C2" s="92" t="s">
        <v>11</v>
      </c>
      <c r="D2" s="92"/>
      <c r="E2" s="92"/>
      <c r="F2" s="92" t="s">
        <v>12</v>
      </c>
    </row>
    <row r="3" spans="1:6" ht="52.05" customHeight="1" x14ac:dyDescent="0.3">
      <c r="A3" s="93"/>
      <c r="B3" s="93"/>
      <c r="C3" s="56" t="s">
        <v>3</v>
      </c>
      <c r="D3" s="56" t="s">
        <v>4</v>
      </c>
      <c r="E3" s="56" t="s">
        <v>5</v>
      </c>
      <c r="F3" s="92"/>
    </row>
    <row r="4" spans="1:6" s="58" customFormat="1" x14ac:dyDescent="0.3">
      <c r="A4" s="103" t="s">
        <v>193</v>
      </c>
      <c r="B4" s="104"/>
      <c r="C4" s="104"/>
      <c r="D4" s="104"/>
      <c r="E4" s="104"/>
      <c r="F4" s="105"/>
    </row>
    <row r="5" spans="1:6" x14ac:dyDescent="0.3">
      <c r="A5" s="51">
        <v>1</v>
      </c>
      <c r="B5" s="52" t="s">
        <v>194</v>
      </c>
      <c r="C5" s="5"/>
      <c r="D5" s="5"/>
      <c r="E5" s="5"/>
      <c r="F5" s="7"/>
    </row>
    <row r="6" spans="1:6" x14ac:dyDescent="0.3">
      <c r="A6" s="51">
        <v>2</v>
      </c>
      <c r="B6" s="52" t="s">
        <v>195</v>
      </c>
      <c r="C6" s="5"/>
      <c r="D6" s="5"/>
      <c r="E6" s="5"/>
      <c r="F6" s="7"/>
    </row>
    <row r="7" spans="1:6" x14ac:dyDescent="0.3">
      <c r="A7" s="51">
        <v>3</v>
      </c>
      <c r="B7" s="52" t="s">
        <v>196</v>
      </c>
      <c r="C7" s="5"/>
      <c r="D7" s="5"/>
      <c r="E7" s="5"/>
      <c r="F7" s="7"/>
    </row>
    <row r="8" spans="1:6" x14ac:dyDescent="0.3">
      <c r="A8" s="51">
        <v>4</v>
      </c>
      <c r="B8" s="52" t="s">
        <v>198</v>
      </c>
      <c r="C8" s="5"/>
      <c r="D8" s="5"/>
      <c r="E8" s="5"/>
      <c r="F8" s="7"/>
    </row>
    <row r="9" spans="1:6" x14ac:dyDescent="0.3">
      <c r="A9" s="51">
        <v>5</v>
      </c>
      <c r="B9" s="52" t="s">
        <v>197</v>
      </c>
      <c r="C9" s="5"/>
      <c r="D9" s="5"/>
      <c r="E9" s="5"/>
      <c r="F9" s="7"/>
    </row>
    <row r="10" spans="1:6" s="58" customFormat="1" x14ac:dyDescent="0.3">
      <c r="A10" s="103" t="s">
        <v>199</v>
      </c>
      <c r="B10" s="104"/>
      <c r="C10" s="104"/>
      <c r="D10" s="104"/>
      <c r="E10" s="104"/>
      <c r="F10" s="105"/>
    </row>
    <row r="11" spans="1:6" x14ac:dyDescent="0.3">
      <c r="A11" s="51">
        <v>6</v>
      </c>
      <c r="B11" s="52" t="s">
        <v>238</v>
      </c>
      <c r="C11" s="5"/>
      <c r="D11" s="5"/>
      <c r="E11" s="5"/>
      <c r="F11" s="7"/>
    </row>
    <row r="12" spans="1:6" s="58" customFormat="1" x14ac:dyDescent="0.3">
      <c r="A12" s="103" t="s">
        <v>200</v>
      </c>
      <c r="B12" s="104"/>
      <c r="C12" s="104"/>
      <c r="D12" s="104"/>
      <c r="E12" s="104"/>
      <c r="F12" s="105"/>
    </row>
    <row r="13" spans="1:6" x14ac:dyDescent="0.3">
      <c r="A13" s="51">
        <v>7</v>
      </c>
      <c r="B13" s="52" t="s">
        <v>201</v>
      </c>
      <c r="C13" s="5"/>
      <c r="D13" s="5"/>
      <c r="E13" s="5"/>
      <c r="F13" s="7"/>
    </row>
    <row r="14" spans="1:6" x14ac:dyDescent="0.3">
      <c r="A14" s="51">
        <v>8</v>
      </c>
      <c r="B14" s="52" t="s">
        <v>202</v>
      </c>
      <c r="C14" s="5"/>
      <c r="D14" s="5"/>
      <c r="E14" s="5"/>
      <c r="F14" s="7"/>
    </row>
    <row r="15" spans="1:6" x14ac:dyDescent="0.3">
      <c r="A15" s="51">
        <v>9</v>
      </c>
      <c r="B15" s="52" t="s">
        <v>203</v>
      </c>
      <c r="C15" s="5"/>
      <c r="D15" s="5"/>
      <c r="E15" s="5"/>
      <c r="F15" s="7"/>
    </row>
    <row r="16" spans="1:6" x14ac:dyDescent="0.3">
      <c r="A16" s="51">
        <v>10</v>
      </c>
      <c r="B16" s="52" t="s">
        <v>204</v>
      </c>
      <c r="C16" s="5"/>
      <c r="D16" s="5"/>
      <c r="E16" s="5"/>
      <c r="F16" s="7"/>
    </row>
    <row r="17" spans="1:6" x14ac:dyDescent="0.3">
      <c r="A17" s="51">
        <v>11</v>
      </c>
      <c r="B17" s="52" t="s">
        <v>206</v>
      </c>
      <c r="C17" s="5"/>
      <c r="D17" s="5"/>
      <c r="E17" s="5"/>
      <c r="F17" s="7"/>
    </row>
    <row r="18" spans="1:6" x14ac:dyDescent="0.3">
      <c r="A18" s="51">
        <v>12</v>
      </c>
      <c r="B18" s="52" t="s">
        <v>205</v>
      </c>
      <c r="C18" s="5"/>
      <c r="D18" s="5"/>
      <c r="E18" s="5"/>
      <c r="F18" s="7"/>
    </row>
    <row r="19" spans="1:6" x14ac:dyDescent="0.3">
      <c r="A19" s="90" t="s">
        <v>28</v>
      </c>
      <c r="B19" s="90"/>
      <c r="C19" s="90"/>
      <c r="D19" s="90"/>
      <c r="E19" s="90"/>
      <c r="F19" s="90"/>
    </row>
  </sheetData>
  <mergeCells count="9">
    <mergeCell ref="A19:F19"/>
    <mergeCell ref="A4:F4"/>
    <mergeCell ref="A10:F10"/>
    <mergeCell ref="A12:F12"/>
    <mergeCell ref="A1:F1"/>
    <mergeCell ref="A2:A3"/>
    <mergeCell ref="B2:B3"/>
    <mergeCell ref="C2:E2"/>
    <mergeCell ref="F2:F3"/>
  </mergeCells>
  <phoneticPr fontId="1" type="noConversion"/>
  <conditionalFormatting sqref="F18">
    <cfRule type="expression" dxfId="11" priority="17">
      <formula>IF(D18="V",1,0)</formula>
    </cfRule>
  </conditionalFormatting>
  <conditionalFormatting sqref="F7">
    <cfRule type="expression" dxfId="10" priority="15">
      <formula>IF(D7="V",1,0)</formula>
    </cfRule>
  </conditionalFormatting>
  <conditionalFormatting sqref="F11">
    <cfRule type="expression" dxfId="9" priority="14">
      <formula>IF(D11="V",1,0)</formula>
    </cfRule>
  </conditionalFormatting>
  <conditionalFormatting sqref="F6">
    <cfRule type="expression" dxfId="8" priority="9">
      <formula>IF(D6="V",1,0)</formula>
    </cfRule>
  </conditionalFormatting>
  <conditionalFormatting sqref="F5">
    <cfRule type="expression" dxfId="7" priority="8">
      <formula>IF(D5="V",1,0)</formula>
    </cfRule>
  </conditionalFormatting>
  <conditionalFormatting sqref="F9">
    <cfRule type="expression" dxfId="6" priority="7">
      <formula>IF(D9="V",1,0)</formula>
    </cfRule>
  </conditionalFormatting>
  <conditionalFormatting sqref="F8">
    <cfRule type="expression" dxfId="5" priority="6">
      <formula>IF(D8="V",1,0)</formula>
    </cfRule>
  </conditionalFormatting>
  <conditionalFormatting sqref="F15">
    <cfRule type="expression" dxfId="4" priority="5">
      <formula>IF(D15="V",1,0)</formula>
    </cfRule>
  </conditionalFormatting>
  <conditionalFormatting sqref="F14">
    <cfRule type="expression" dxfId="3" priority="4">
      <formula>IF(D14="V",1,0)</formula>
    </cfRule>
  </conditionalFormatting>
  <conditionalFormatting sqref="F13">
    <cfRule type="expression" dxfId="2" priority="3">
      <formula>IF(D13="V",1,0)</formula>
    </cfRule>
  </conditionalFormatting>
  <conditionalFormatting sqref="F16">
    <cfRule type="expression" dxfId="1" priority="2">
      <formula>IF(D16="V",1,0)</formula>
    </cfRule>
  </conditionalFormatting>
  <conditionalFormatting sqref="F17">
    <cfRule type="expression" dxfId="0" priority="1">
      <formula>IF(D17="V",1,0)</formula>
    </cfRule>
  </conditionalFormatting>
  <dataValidations count="1">
    <dataValidation type="list" allowBlank="1" showInputMessage="1" showErrorMessage="1" sqref="C20:E1048576 C5:E9 C11:E11 C13:E18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6" sqref="D26"/>
    </sheetView>
  </sheetViews>
  <sheetFormatPr defaultColWidth="8.77734375" defaultRowHeight="15.6" x14ac:dyDescent="0.3"/>
  <cols>
    <col min="1" max="1" width="5.33203125" style="13" customWidth="1"/>
    <col min="2" max="2" width="12.21875" style="13" customWidth="1"/>
    <col min="3" max="3" width="17.88671875" style="13" customWidth="1"/>
    <col min="4" max="4" width="44.6640625" style="13" customWidth="1"/>
    <col min="5" max="7" width="8.77734375" style="13"/>
    <col min="8" max="8" width="45.44140625" style="13" customWidth="1"/>
    <col min="9" max="16384" width="8.77734375" style="13"/>
  </cols>
  <sheetData>
    <row r="1" spans="1:8" ht="19.8" x14ac:dyDescent="0.3">
      <c r="A1" s="106" t="s">
        <v>70</v>
      </c>
      <c r="B1" s="106"/>
      <c r="C1" s="106"/>
      <c r="D1" s="106"/>
      <c r="E1" s="106"/>
      <c r="F1" s="106"/>
      <c r="G1" s="106"/>
      <c r="H1" s="106"/>
    </row>
    <row r="2" spans="1:8" s="53" customFormat="1" x14ac:dyDescent="0.3">
      <c r="A2" s="108" t="s">
        <v>1</v>
      </c>
      <c r="B2" s="108" t="s">
        <v>71</v>
      </c>
      <c r="C2" s="108" t="s">
        <v>72</v>
      </c>
      <c r="D2" s="108" t="s">
        <v>73</v>
      </c>
      <c r="E2" s="107" t="s">
        <v>74</v>
      </c>
      <c r="F2" s="107"/>
      <c r="G2" s="107"/>
      <c r="H2" s="107" t="s">
        <v>75</v>
      </c>
    </row>
    <row r="3" spans="1:8" s="53" customFormat="1" ht="16.2" x14ac:dyDescent="0.3">
      <c r="A3" s="108"/>
      <c r="B3" s="108"/>
      <c r="C3" s="108"/>
      <c r="D3" s="108"/>
      <c r="E3" s="42" t="s">
        <v>76</v>
      </c>
      <c r="F3" s="42" t="s">
        <v>77</v>
      </c>
      <c r="G3" s="42" t="s">
        <v>78</v>
      </c>
      <c r="H3" s="107"/>
    </row>
    <row r="4" spans="1:8" s="50" customFormat="1" ht="32.4" x14ac:dyDescent="0.3">
      <c r="A4" s="47">
        <v>1</v>
      </c>
      <c r="B4" s="48" t="s">
        <v>158</v>
      </c>
      <c r="C4" s="48" t="s">
        <v>163</v>
      </c>
      <c r="D4" s="48" t="s">
        <v>239</v>
      </c>
      <c r="E4" s="49"/>
      <c r="F4" s="49"/>
      <c r="G4" s="49"/>
      <c r="H4" s="49"/>
    </row>
    <row r="5" spans="1:8" s="50" customFormat="1" ht="48.6" x14ac:dyDescent="0.3">
      <c r="A5" s="47">
        <v>2</v>
      </c>
      <c r="B5" s="48" t="s">
        <v>158</v>
      </c>
      <c r="C5" s="48" t="s">
        <v>240</v>
      </c>
      <c r="D5" s="48" t="s">
        <v>241</v>
      </c>
      <c r="E5" s="49"/>
      <c r="F5" s="49"/>
      <c r="G5" s="49"/>
      <c r="H5" s="49"/>
    </row>
    <row r="6" spans="1:8" s="50" customFormat="1" ht="32.4" x14ac:dyDescent="0.3">
      <c r="A6" s="47">
        <v>3</v>
      </c>
      <c r="B6" s="48" t="s">
        <v>158</v>
      </c>
      <c r="C6" s="48" t="s">
        <v>240</v>
      </c>
      <c r="D6" s="48" t="s">
        <v>242</v>
      </c>
      <c r="E6" s="49"/>
      <c r="F6" s="49"/>
      <c r="G6" s="49"/>
      <c r="H6" s="49"/>
    </row>
    <row r="7" spans="1:8" s="50" customFormat="1" ht="32.4" x14ac:dyDescent="0.3">
      <c r="A7" s="47">
        <v>4</v>
      </c>
      <c r="B7" s="48" t="s">
        <v>158</v>
      </c>
      <c r="C7" s="48" t="s">
        <v>240</v>
      </c>
      <c r="D7" s="48" t="s">
        <v>243</v>
      </c>
      <c r="E7" s="49"/>
      <c r="F7" s="49"/>
      <c r="G7" s="49"/>
      <c r="H7" s="49"/>
    </row>
    <row r="8" spans="1:8" s="50" customFormat="1" ht="16.2" x14ac:dyDescent="0.3">
      <c r="A8" s="47">
        <v>5</v>
      </c>
      <c r="B8" s="48" t="s">
        <v>158</v>
      </c>
      <c r="C8" s="48" t="s">
        <v>240</v>
      </c>
      <c r="D8" s="48" t="s">
        <v>244</v>
      </c>
      <c r="E8" s="49"/>
      <c r="F8" s="49"/>
      <c r="G8" s="49"/>
      <c r="H8" s="49"/>
    </row>
    <row r="9" spans="1:8" s="50" customFormat="1" ht="48.6" x14ac:dyDescent="0.3">
      <c r="A9" s="47">
        <v>6</v>
      </c>
      <c r="B9" s="48" t="s">
        <v>126</v>
      </c>
      <c r="C9" s="48" t="s">
        <v>127</v>
      </c>
      <c r="D9" s="48" t="s">
        <v>128</v>
      </c>
      <c r="E9" s="49"/>
      <c r="F9" s="49"/>
      <c r="G9" s="49"/>
      <c r="H9" s="49"/>
    </row>
    <row r="10" spans="1:8" s="50" customFormat="1" ht="48.6" x14ac:dyDescent="0.3">
      <c r="A10" s="47">
        <v>7</v>
      </c>
      <c r="B10" s="48" t="s">
        <v>126</v>
      </c>
      <c r="C10" s="48" t="s">
        <v>127</v>
      </c>
      <c r="D10" s="48" t="s">
        <v>129</v>
      </c>
      <c r="E10" s="49"/>
      <c r="F10" s="49"/>
      <c r="G10" s="49"/>
      <c r="H10" s="49"/>
    </row>
    <row r="11" spans="1:8" s="50" customFormat="1" ht="48.6" x14ac:dyDescent="0.3">
      <c r="A11" s="47">
        <v>8</v>
      </c>
      <c r="B11" s="48" t="s">
        <v>126</v>
      </c>
      <c r="C11" s="48" t="s">
        <v>127</v>
      </c>
      <c r="D11" s="48" t="s">
        <v>130</v>
      </c>
      <c r="E11" s="49"/>
      <c r="F11" s="49"/>
      <c r="G11" s="49"/>
      <c r="H11" s="49"/>
    </row>
    <row r="12" spans="1:8" s="50" customFormat="1" ht="97.2" x14ac:dyDescent="0.3">
      <c r="A12" s="47">
        <v>9</v>
      </c>
      <c r="B12" s="48" t="s">
        <v>126</v>
      </c>
      <c r="C12" s="48" t="s">
        <v>131</v>
      </c>
      <c r="D12" s="48" t="s">
        <v>132</v>
      </c>
      <c r="E12" s="49"/>
      <c r="F12" s="49"/>
      <c r="G12" s="49"/>
      <c r="H12" s="49"/>
    </row>
    <row r="13" spans="1:8" ht="32.4" x14ac:dyDescent="0.3">
      <c r="A13" s="45">
        <v>10</v>
      </c>
      <c r="B13" s="46" t="s">
        <v>81</v>
      </c>
      <c r="C13" s="46" t="s">
        <v>82</v>
      </c>
      <c r="D13" s="44" t="s">
        <v>83</v>
      </c>
      <c r="E13" s="16"/>
      <c r="F13" s="16"/>
      <c r="G13" s="16"/>
      <c r="H13" s="16"/>
    </row>
    <row r="14" spans="1:8" ht="32.4" x14ac:dyDescent="0.3">
      <c r="A14" s="43">
        <v>11</v>
      </c>
      <c r="B14" s="44" t="s">
        <v>79</v>
      </c>
      <c r="C14" s="44" t="s">
        <v>84</v>
      </c>
      <c r="D14" s="44" t="s">
        <v>85</v>
      </c>
      <c r="E14" s="16"/>
      <c r="F14" s="16"/>
      <c r="G14" s="16"/>
      <c r="H14" s="16"/>
    </row>
    <row r="15" spans="1:8" ht="48.6" x14ac:dyDescent="0.3">
      <c r="A15" s="43">
        <v>12</v>
      </c>
      <c r="B15" s="44" t="s">
        <v>79</v>
      </c>
      <c r="C15" s="44" t="s">
        <v>86</v>
      </c>
      <c r="D15" s="44" t="s">
        <v>87</v>
      </c>
      <c r="E15" s="16"/>
      <c r="F15" s="16"/>
      <c r="G15" s="16"/>
      <c r="H15" s="16"/>
    </row>
    <row r="16" spans="1:8" ht="32.4" x14ac:dyDescent="0.3">
      <c r="A16" s="43">
        <v>13</v>
      </c>
      <c r="B16" s="44" t="s">
        <v>79</v>
      </c>
      <c r="C16" s="44" t="s">
        <v>88</v>
      </c>
      <c r="D16" s="44" t="s">
        <v>89</v>
      </c>
      <c r="E16" s="16"/>
      <c r="F16" s="16"/>
      <c r="G16" s="16"/>
      <c r="H16" s="16"/>
    </row>
    <row r="17" spans="1:8" ht="32.4" x14ac:dyDescent="0.3">
      <c r="A17" s="43">
        <v>14</v>
      </c>
      <c r="B17" s="44" t="s">
        <v>90</v>
      </c>
      <c r="C17" s="44" t="s">
        <v>91</v>
      </c>
      <c r="D17" s="44" t="s">
        <v>92</v>
      </c>
      <c r="E17" s="16"/>
      <c r="F17" s="16"/>
      <c r="G17" s="16"/>
      <c r="H17" s="16"/>
    </row>
    <row r="18" spans="1:8" ht="32.4" x14ac:dyDescent="0.3">
      <c r="A18" s="43">
        <v>15</v>
      </c>
      <c r="B18" s="44" t="s">
        <v>90</v>
      </c>
      <c r="C18" s="44" t="s">
        <v>91</v>
      </c>
      <c r="D18" s="44" t="s">
        <v>93</v>
      </c>
      <c r="E18" s="16"/>
      <c r="F18" s="16"/>
      <c r="G18" s="16"/>
      <c r="H18" s="16"/>
    </row>
    <row r="19" spans="1:8" ht="48.6" x14ac:dyDescent="0.3">
      <c r="A19" s="43">
        <v>16</v>
      </c>
      <c r="B19" s="44" t="s">
        <v>94</v>
      </c>
      <c r="C19" s="44" t="s">
        <v>95</v>
      </c>
      <c r="D19" s="44" t="s">
        <v>96</v>
      </c>
      <c r="E19" s="16"/>
      <c r="F19" s="16"/>
      <c r="G19" s="16"/>
      <c r="H19" s="16"/>
    </row>
    <row r="20" spans="1:8" s="50" customFormat="1" ht="32.4" x14ac:dyDescent="0.3">
      <c r="A20" s="47">
        <v>17</v>
      </c>
      <c r="B20" s="48" t="s">
        <v>133</v>
      </c>
      <c r="C20" s="48" t="s">
        <v>134</v>
      </c>
      <c r="D20" s="48" t="s">
        <v>245</v>
      </c>
      <c r="E20" s="49"/>
      <c r="F20" s="49"/>
      <c r="G20" s="49"/>
      <c r="H20" s="49"/>
    </row>
    <row r="21" spans="1:8" ht="16.2" x14ac:dyDescent="0.3">
      <c r="A21" s="43">
        <v>18</v>
      </c>
      <c r="B21" s="44" t="s">
        <v>94</v>
      </c>
      <c r="C21" s="44" t="s">
        <v>97</v>
      </c>
      <c r="D21" s="44" t="s">
        <v>98</v>
      </c>
      <c r="E21" s="16"/>
      <c r="F21" s="16"/>
      <c r="G21" s="16"/>
      <c r="H21" s="16"/>
    </row>
    <row r="22" spans="1:8" ht="64.8" x14ac:dyDescent="0.3">
      <c r="A22" s="43">
        <v>19</v>
      </c>
      <c r="B22" s="44" t="s">
        <v>94</v>
      </c>
      <c r="C22" s="44" t="s">
        <v>97</v>
      </c>
      <c r="D22" s="44" t="s">
        <v>99</v>
      </c>
      <c r="E22" s="16"/>
      <c r="F22" s="16"/>
      <c r="G22" s="16"/>
      <c r="H22" s="16"/>
    </row>
    <row r="23" spans="1:8" s="50" customFormat="1" ht="64.8" x14ac:dyDescent="0.3">
      <c r="A23" s="47">
        <v>20</v>
      </c>
      <c r="B23" s="48" t="s">
        <v>133</v>
      </c>
      <c r="C23" s="48" t="s">
        <v>134</v>
      </c>
      <c r="D23" s="48" t="s">
        <v>135</v>
      </c>
      <c r="E23" s="49"/>
      <c r="F23" s="49"/>
      <c r="G23" s="49"/>
      <c r="H23" s="49"/>
    </row>
    <row r="24" spans="1:8" s="50" customFormat="1" ht="48.6" x14ac:dyDescent="0.3">
      <c r="A24" s="47">
        <v>21</v>
      </c>
      <c r="B24" s="48" t="s">
        <v>133</v>
      </c>
      <c r="C24" s="48" t="s">
        <v>134</v>
      </c>
      <c r="D24" s="48" t="s">
        <v>136</v>
      </c>
      <c r="E24" s="49"/>
      <c r="F24" s="49"/>
      <c r="G24" s="49"/>
      <c r="H24" s="49"/>
    </row>
    <row r="25" spans="1:8" ht="16.2" x14ac:dyDescent="0.3">
      <c r="A25" s="43">
        <v>22</v>
      </c>
      <c r="B25" s="44" t="s">
        <v>94</v>
      </c>
      <c r="C25" s="44" t="s">
        <v>100</v>
      </c>
      <c r="D25" s="44" t="s">
        <v>101</v>
      </c>
      <c r="E25" s="16"/>
      <c r="F25" s="16"/>
      <c r="G25" s="16"/>
      <c r="H25" s="16"/>
    </row>
    <row r="26" spans="1:8" ht="32.4" x14ac:dyDescent="0.3">
      <c r="A26" s="43">
        <v>23</v>
      </c>
      <c r="B26" s="44" t="s">
        <v>94</v>
      </c>
      <c r="C26" s="44" t="s">
        <v>102</v>
      </c>
      <c r="D26" s="44" t="s">
        <v>103</v>
      </c>
      <c r="E26" s="16"/>
      <c r="F26" s="16"/>
      <c r="G26" s="16"/>
      <c r="H26" s="16"/>
    </row>
    <row r="27" spans="1:8" ht="32.4" x14ac:dyDescent="0.3">
      <c r="A27" s="45">
        <v>24</v>
      </c>
      <c r="B27" s="46" t="s">
        <v>104</v>
      </c>
      <c r="C27" s="46" t="s">
        <v>105</v>
      </c>
      <c r="D27" s="44" t="s">
        <v>106</v>
      </c>
      <c r="E27" s="16"/>
      <c r="F27" s="16"/>
      <c r="G27" s="16"/>
      <c r="H27" s="16"/>
    </row>
    <row r="28" spans="1:8" ht="32.4" x14ac:dyDescent="0.3">
      <c r="A28" s="45">
        <v>25</v>
      </c>
      <c r="B28" s="46" t="s">
        <v>104</v>
      </c>
      <c r="C28" s="46" t="s">
        <v>107</v>
      </c>
      <c r="D28" s="44" t="s">
        <v>108</v>
      </c>
      <c r="E28" s="16"/>
      <c r="F28" s="16"/>
      <c r="G28" s="16"/>
      <c r="H28" s="16"/>
    </row>
    <row r="29" spans="1:8" s="50" customFormat="1" ht="32.4" x14ac:dyDescent="0.3">
      <c r="A29" s="64">
        <v>26</v>
      </c>
      <c r="B29" s="65" t="s">
        <v>246</v>
      </c>
      <c r="C29" s="65" t="s">
        <v>247</v>
      </c>
      <c r="D29" s="48" t="s">
        <v>248</v>
      </c>
      <c r="E29" s="49"/>
      <c r="F29" s="49"/>
      <c r="G29" s="49"/>
      <c r="H29" s="49"/>
    </row>
    <row r="30" spans="1:8" ht="32.4" x14ac:dyDescent="0.3">
      <c r="A30" s="43">
        <v>27</v>
      </c>
      <c r="B30" s="44" t="s">
        <v>109</v>
      </c>
      <c r="C30" s="46" t="s">
        <v>107</v>
      </c>
      <c r="D30" s="44" t="s">
        <v>110</v>
      </c>
      <c r="E30" s="16"/>
      <c r="F30" s="16"/>
      <c r="G30" s="16"/>
      <c r="H30" s="16"/>
    </row>
    <row r="31" spans="1:8" ht="32.4" x14ac:dyDescent="0.3">
      <c r="A31" s="45">
        <v>28</v>
      </c>
      <c r="B31" s="46" t="s">
        <v>104</v>
      </c>
      <c r="C31" s="46" t="s">
        <v>111</v>
      </c>
      <c r="D31" s="44" t="s">
        <v>112</v>
      </c>
      <c r="E31" s="16"/>
      <c r="F31" s="16"/>
      <c r="G31" s="16"/>
      <c r="H31" s="16"/>
    </row>
    <row r="32" spans="1:8" ht="48.6" x14ac:dyDescent="0.3">
      <c r="A32" s="45">
        <v>29</v>
      </c>
      <c r="B32" s="46" t="s">
        <v>104</v>
      </c>
      <c r="C32" s="44" t="s">
        <v>113</v>
      </c>
      <c r="D32" s="44" t="s">
        <v>114</v>
      </c>
      <c r="E32" s="16"/>
      <c r="F32" s="16"/>
      <c r="G32" s="16"/>
      <c r="H32" s="16"/>
    </row>
    <row r="33" spans="1:8" ht="48.6" x14ac:dyDescent="0.3">
      <c r="A33" s="43">
        <v>30</v>
      </c>
      <c r="B33" s="44" t="s">
        <v>109</v>
      </c>
      <c r="C33" s="44" t="s">
        <v>113</v>
      </c>
      <c r="D33" s="44" t="s">
        <v>115</v>
      </c>
      <c r="E33" s="16"/>
      <c r="F33" s="16"/>
      <c r="G33" s="16"/>
      <c r="H33" s="16"/>
    </row>
    <row r="34" spans="1:8" ht="48.6" x14ac:dyDescent="0.3">
      <c r="A34" s="43">
        <v>31</v>
      </c>
      <c r="B34" s="44" t="s">
        <v>109</v>
      </c>
      <c r="C34" s="44" t="s">
        <v>116</v>
      </c>
      <c r="D34" s="44" t="s">
        <v>117</v>
      </c>
      <c r="E34" s="16"/>
      <c r="F34" s="16"/>
      <c r="G34" s="16"/>
      <c r="H34" s="16"/>
    </row>
    <row r="35" spans="1:8" ht="32.4" x14ac:dyDescent="0.3">
      <c r="A35" s="43">
        <v>32</v>
      </c>
      <c r="B35" s="44" t="s">
        <v>109</v>
      </c>
      <c r="C35" s="44" t="s">
        <v>118</v>
      </c>
      <c r="D35" s="44" t="s">
        <v>119</v>
      </c>
      <c r="E35" s="16"/>
      <c r="F35" s="16"/>
      <c r="G35" s="16"/>
      <c r="H35" s="16"/>
    </row>
    <row r="36" spans="1:8" ht="32.4" x14ac:dyDescent="0.3">
      <c r="A36" s="45">
        <v>33</v>
      </c>
      <c r="B36" s="46" t="s">
        <v>120</v>
      </c>
      <c r="C36" s="44" t="s">
        <v>121</v>
      </c>
      <c r="D36" s="44" t="s">
        <v>122</v>
      </c>
      <c r="E36" s="16"/>
      <c r="F36" s="16"/>
      <c r="G36" s="16"/>
      <c r="H36" s="16"/>
    </row>
    <row r="37" spans="1:8" ht="32.4" x14ac:dyDescent="0.3">
      <c r="A37" s="43">
        <v>34</v>
      </c>
      <c r="B37" s="44" t="s">
        <v>123</v>
      </c>
      <c r="C37" s="44" t="s">
        <v>124</v>
      </c>
      <c r="D37" s="44" t="s">
        <v>125</v>
      </c>
      <c r="E37" s="16"/>
      <c r="F37" s="16"/>
      <c r="G37" s="16"/>
      <c r="H37" s="16"/>
    </row>
    <row r="38" spans="1:8" s="3" customFormat="1" ht="16.95" customHeight="1" x14ac:dyDescent="0.3">
      <c r="A38" s="90" t="s">
        <v>28</v>
      </c>
      <c r="B38" s="90"/>
      <c r="C38" s="90"/>
      <c r="D38" s="90"/>
      <c r="E38" s="90"/>
      <c r="F38" s="90"/>
      <c r="G38" s="90"/>
      <c r="H38" s="90"/>
    </row>
  </sheetData>
  <mergeCells count="8">
    <mergeCell ref="A38:H38"/>
    <mergeCell ref="A1:H1"/>
    <mergeCell ref="E2:G2"/>
    <mergeCell ref="H2:H3"/>
    <mergeCell ref="D2:D3"/>
    <mergeCell ref="C2:C3"/>
    <mergeCell ref="B2:B3"/>
    <mergeCell ref="A2: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1"/>
  <sheetViews>
    <sheetView workbookViewId="0">
      <pane xSplit="4" ySplit="3" topLeftCell="E54" activePane="bottomRight" state="frozen"/>
      <selection pane="topRight" activeCell="E1" sqref="E1"/>
      <selection pane="bottomLeft" activeCell="A4" sqref="A4"/>
      <selection pane="bottomRight" activeCell="D45" sqref="D45"/>
    </sheetView>
  </sheetViews>
  <sheetFormatPr defaultColWidth="8.77734375" defaultRowHeight="15.6" x14ac:dyDescent="0.3"/>
  <cols>
    <col min="1" max="1" width="6.21875" style="13" customWidth="1"/>
    <col min="2" max="3" width="12.109375" style="13" customWidth="1"/>
    <col min="4" max="4" width="56.6640625" style="13" customWidth="1"/>
    <col min="5" max="7" width="8.77734375" style="13"/>
    <col min="8" max="8" width="46.109375" style="13" customWidth="1"/>
    <col min="9" max="16384" width="8.77734375" style="13"/>
  </cols>
  <sheetData>
    <row r="1" spans="1:8" ht="19.8" x14ac:dyDescent="0.3">
      <c r="A1" s="106" t="s">
        <v>167</v>
      </c>
      <c r="B1" s="106"/>
      <c r="C1" s="106"/>
      <c r="D1" s="106"/>
      <c r="E1" s="106"/>
      <c r="F1" s="106"/>
      <c r="G1" s="106"/>
      <c r="H1" s="106"/>
    </row>
    <row r="2" spans="1:8" s="53" customFormat="1" x14ac:dyDescent="0.3">
      <c r="A2" s="108" t="s">
        <v>1</v>
      </c>
      <c r="B2" s="108" t="s">
        <v>71</v>
      </c>
      <c r="C2" s="108" t="s">
        <v>72</v>
      </c>
      <c r="D2" s="108" t="s">
        <v>73</v>
      </c>
      <c r="E2" s="107" t="s">
        <v>74</v>
      </c>
      <c r="F2" s="107"/>
      <c r="G2" s="107"/>
      <c r="H2" s="107" t="s">
        <v>75</v>
      </c>
    </row>
    <row r="3" spans="1:8" s="53" customFormat="1" ht="16.2" x14ac:dyDescent="0.3">
      <c r="A3" s="108"/>
      <c r="B3" s="108"/>
      <c r="C3" s="108"/>
      <c r="D3" s="108"/>
      <c r="E3" s="42" t="s">
        <v>76</v>
      </c>
      <c r="F3" s="42" t="s">
        <v>77</v>
      </c>
      <c r="G3" s="42" t="s">
        <v>78</v>
      </c>
      <c r="H3" s="107"/>
    </row>
    <row r="4" spans="1:8" s="50" customFormat="1" ht="32.4" x14ac:dyDescent="0.3">
      <c r="A4" s="47">
        <v>1</v>
      </c>
      <c r="B4" s="48" t="s">
        <v>158</v>
      </c>
      <c r="C4" s="48" t="s">
        <v>163</v>
      </c>
      <c r="D4" s="48" t="s">
        <v>239</v>
      </c>
      <c r="E4" s="49"/>
      <c r="F4" s="49"/>
      <c r="G4" s="49"/>
      <c r="H4" s="49"/>
    </row>
    <row r="5" spans="1:8" s="50" customFormat="1" ht="16.2" x14ac:dyDescent="0.3">
      <c r="A5" s="47">
        <v>2</v>
      </c>
      <c r="B5" s="48" t="s">
        <v>158</v>
      </c>
      <c r="C5" s="48" t="s">
        <v>163</v>
      </c>
      <c r="D5" s="48" t="s">
        <v>164</v>
      </c>
      <c r="E5" s="49"/>
      <c r="F5" s="49"/>
      <c r="G5" s="49"/>
      <c r="H5" s="49"/>
    </row>
    <row r="6" spans="1:8" s="50" customFormat="1" ht="16.2" x14ac:dyDescent="0.3">
      <c r="A6" s="47">
        <v>3</v>
      </c>
      <c r="B6" s="48" t="s">
        <v>158</v>
      </c>
      <c r="C6" s="48" t="s">
        <v>163</v>
      </c>
      <c r="D6" s="48" t="s">
        <v>165</v>
      </c>
      <c r="E6" s="49"/>
      <c r="F6" s="49"/>
      <c r="G6" s="49"/>
      <c r="H6" s="49"/>
    </row>
    <row r="7" spans="1:8" s="50" customFormat="1" ht="32.4" x14ac:dyDescent="0.3">
      <c r="A7" s="47">
        <v>4</v>
      </c>
      <c r="B7" s="48" t="s">
        <v>158</v>
      </c>
      <c r="C7" s="48" t="s">
        <v>163</v>
      </c>
      <c r="D7" s="48" t="s">
        <v>166</v>
      </c>
      <c r="E7" s="49"/>
      <c r="F7" s="49"/>
      <c r="G7" s="49"/>
      <c r="H7" s="49"/>
    </row>
    <row r="8" spans="1:8" s="50" customFormat="1" ht="48.6" x14ac:dyDescent="0.3">
      <c r="A8" s="47">
        <v>5</v>
      </c>
      <c r="B8" s="48" t="s">
        <v>158</v>
      </c>
      <c r="C8" s="48" t="s">
        <v>159</v>
      </c>
      <c r="D8" s="48" t="s">
        <v>160</v>
      </c>
      <c r="E8" s="49"/>
      <c r="F8" s="49"/>
      <c r="G8" s="49"/>
      <c r="H8" s="49"/>
    </row>
    <row r="9" spans="1:8" s="50" customFormat="1" ht="32.4" x14ac:dyDescent="0.3">
      <c r="A9" s="47">
        <v>6</v>
      </c>
      <c r="B9" s="48" t="s">
        <v>158</v>
      </c>
      <c r="C9" s="48" t="s">
        <v>240</v>
      </c>
      <c r="D9" s="48" t="s">
        <v>241</v>
      </c>
      <c r="E9" s="49"/>
      <c r="F9" s="49"/>
      <c r="G9" s="49"/>
      <c r="H9" s="49"/>
    </row>
    <row r="10" spans="1:8" s="50" customFormat="1" ht="16.2" x14ac:dyDescent="0.3">
      <c r="A10" s="47">
        <v>7</v>
      </c>
      <c r="B10" s="48" t="s">
        <v>158</v>
      </c>
      <c r="C10" s="48" t="s">
        <v>240</v>
      </c>
      <c r="D10" s="48" t="s">
        <v>242</v>
      </c>
      <c r="E10" s="49"/>
      <c r="F10" s="49"/>
      <c r="G10" s="49"/>
      <c r="H10" s="49"/>
    </row>
    <row r="11" spans="1:8" s="50" customFormat="1" ht="32.4" x14ac:dyDescent="0.3">
      <c r="A11" s="47">
        <v>8</v>
      </c>
      <c r="B11" s="48" t="s">
        <v>158</v>
      </c>
      <c r="C11" s="48" t="s">
        <v>240</v>
      </c>
      <c r="D11" s="48" t="s">
        <v>243</v>
      </c>
      <c r="E11" s="49"/>
      <c r="F11" s="49"/>
      <c r="G11" s="49"/>
      <c r="H11" s="49"/>
    </row>
    <row r="12" spans="1:8" s="50" customFormat="1" ht="16.2" x14ac:dyDescent="0.3">
      <c r="A12" s="47">
        <v>9</v>
      </c>
      <c r="B12" s="48" t="s">
        <v>158</v>
      </c>
      <c r="C12" s="48" t="s">
        <v>240</v>
      </c>
      <c r="D12" s="48" t="s">
        <v>244</v>
      </c>
      <c r="E12" s="49"/>
      <c r="F12" s="49"/>
      <c r="G12" s="49"/>
      <c r="H12" s="49"/>
    </row>
    <row r="13" spans="1:8" s="50" customFormat="1" ht="32.4" x14ac:dyDescent="0.3">
      <c r="A13" s="47">
        <v>10</v>
      </c>
      <c r="B13" s="48" t="s">
        <v>158</v>
      </c>
      <c r="C13" s="48" t="s">
        <v>240</v>
      </c>
      <c r="D13" s="48" t="s">
        <v>249</v>
      </c>
      <c r="E13" s="49"/>
      <c r="F13" s="49"/>
      <c r="G13" s="49"/>
      <c r="H13" s="49"/>
    </row>
    <row r="14" spans="1:8" s="50" customFormat="1" ht="48.6" x14ac:dyDescent="0.3">
      <c r="A14" s="47">
        <v>11</v>
      </c>
      <c r="B14" s="48" t="s">
        <v>126</v>
      </c>
      <c r="C14" s="48" t="s">
        <v>127</v>
      </c>
      <c r="D14" s="48" t="s">
        <v>128</v>
      </c>
      <c r="E14" s="49"/>
      <c r="F14" s="49"/>
      <c r="G14" s="49"/>
      <c r="H14" s="49"/>
    </row>
    <row r="15" spans="1:8" s="50" customFormat="1" ht="48.6" x14ac:dyDescent="0.3">
      <c r="A15" s="47">
        <v>12</v>
      </c>
      <c r="B15" s="48" t="s">
        <v>126</v>
      </c>
      <c r="C15" s="48" t="s">
        <v>127</v>
      </c>
      <c r="D15" s="48" t="s">
        <v>129</v>
      </c>
      <c r="E15" s="49"/>
      <c r="F15" s="49"/>
      <c r="G15" s="49"/>
      <c r="H15" s="49"/>
    </row>
    <row r="16" spans="1:8" s="50" customFormat="1" ht="48.6" x14ac:dyDescent="0.3">
      <c r="A16" s="47">
        <v>13</v>
      </c>
      <c r="B16" s="48" t="s">
        <v>126</v>
      </c>
      <c r="C16" s="48" t="s">
        <v>127</v>
      </c>
      <c r="D16" s="48" t="s">
        <v>130</v>
      </c>
      <c r="E16" s="49"/>
      <c r="F16" s="49"/>
      <c r="G16" s="49"/>
      <c r="H16" s="49"/>
    </row>
    <row r="17" spans="1:8" ht="32.4" x14ac:dyDescent="0.3">
      <c r="A17" s="43">
        <v>14</v>
      </c>
      <c r="B17" s="44" t="s">
        <v>79</v>
      </c>
      <c r="C17" s="44" t="s">
        <v>80</v>
      </c>
      <c r="D17" s="44" t="s">
        <v>137</v>
      </c>
      <c r="E17" s="16"/>
      <c r="F17" s="16"/>
      <c r="G17" s="16"/>
      <c r="H17" s="16"/>
    </row>
    <row r="18" spans="1:8" s="50" customFormat="1" ht="64.8" x14ac:dyDescent="0.3">
      <c r="A18" s="47">
        <v>15</v>
      </c>
      <c r="B18" s="48" t="s">
        <v>126</v>
      </c>
      <c r="C18" s="48" t="s">
        <v>131</v>
      </c>
      <c r="D18" s="48" t="s">
        <v>132</v>
      </c>
      <c r="E18" s="49"/>
      <c r="F18" s="49"/>
      <c r="G18" s="49"/>
      <c r="H18" s="49"/>
    </row>
    <row r="19" spans="1:8" ht="32.4" x14ac:dyDescent="0.3">
      <c r="A19" s="43">
        <v>16</v>
      </c>
      <c r="B19" s="46" t="s">
        <v>81</v>
      </c>
      <c r="C19" s="46" t="s">
        <v>82</v>
      </c>
      <c r="D19" s="44" t="s">
        <v>83</v>
      </c>
      <c r="E19" s="16"/>
      <c r="F19" s="16"/>
      <c r="G19" s="16"/>
      <c r="H19" s="16"/>
    </row>
    <row r="20" spans="1:8" ht="32.4" x14ac:dyDescent="0.3">
      <c r="A20" s="43">
        <v>17</v>
      </c>
      <c r="B20" s="44" t="s">
        <v>79</v>
      </c>
      <c r="C20" s="44" t="s">
        <v>84</v>
      </c>
      <c r="D20" s="44" t="s">
        <v>85</v>
      </c>
      <c r="E20" s="16"/>
      <c r="F20" s="16"/>
      <c r="G20" s="16"/>
      <c r="H20" s="16"/>
    </row>
    <row r="21" spans="1:8" ht="32.4" x14ac:dyDescent="0.3">
      <c r="A21" s="43">
        <v>18</v>
      </c>
      <c r="B21" s="44" t="s">
        <v>79</v>
      </c>
      <c r="C21" s="44" t="s">
        <v>86</v>
      </c>
      <c r="D21" s="44" t="s">
        <v>87</v>
      </c>
      <c r="E21" s="16"/>
      <c r="F21" s="16"/>
      <c r="G21" s="16"/>
      <c r="H21" s="16"/>
    </row>
    <row r="22" spans="1:8" ht="32.4" x14ac:dyDescent="0.3">
      <c r="A22" s="43">
        <v>19</v>
      </c>
      <c r="B22" s="44" t="s">
        <v>79</v>
      </c>
      <c r="C22" s="44" t="s">
        <v>86</v>
      </c>
      <c r="D22" s="44" t="s">
        <v>138</v>
      </c>
      <c r="E22" s="16"/>
      <c r="F22" s="16"/>
      <c r="G22" s="16"/>
      <c r="H22" s="16"/>
    </row>
    <row r="23" spans="1:8" ht="32.4" x14ac:dyDescent="0.3">
      <c r="A23" s="43">
        <v>20</v>
      </c>
      <c r="B23" s="44" t="s">
        <v>79</v>
      </c>
      <c r="C23" s="44" t="s">
        <v>88</v>
      </c>
      <c r="D23" s="44" t="s">
        <v>89</v>
      </c>
      <c r="E23" s="16"/>
      <c r="F23" s="16"/>
      <c r="G23" s="16"/>
      <c r="H23" s="16"/>
    </row>
    <row r="24" spans="1:8" ht="32.4" x14ac:dyDescent="0.3">
      <c r="A24" s="43">
        <v>21</v>
      </c>
      <c r="B24" s="44" t="s">
        <v>79</v>
      </c>
      <c r="C24" s="44" t="s">
        <v>88</v>
      </c>
      <c r="D24" s="44" t="s">
        <v>139</v>
      </c>
      <c r="E24" s="16"/>
      <c r="F24" s="16"/>
      <c r="G24" s="16"/>
      <c r="H24" s="16"/>
    </row>
    <row r="25" spans="1:8" ht="32.4" x14ac:dyDescent="0.3">
      <c r="A25" s="43">
        <v>22</v>
      </c>
      <c r="B25" s="44" t="s">
        <v>90</v>
      </c>
      <c r="C25" s="44" t="s">
        <v>91</v>
      </c>
      <c r="D25" s="44" t="s">
        <v>92</v>
      </c>
      <c r="E25" s="16"/>
      <c r="F25" s="16"/>
      <c r="G25" s="16"/>
      <c r="H25" s="16"/>
    </row>
    <row r="26" spans="1:8" ht="32.4" x14ac:dyDescent="0.3">
      <c r="A26" s="43">
        <v>23</v>
      </c>
      <c r="B26" s="44" t="s">
        <v>90</v>
      </c>
      <c r="C26" s="44" t="s">
        <v>91</v>
      </c>
      <c r="D26" s="44" t="s">
        <v>93</v>
      </c>
      <c r="E26" s="16"/>
      <c r="F26" s="16"/>
      <c r="G26" s="16"/>
      <c r="H26" s="16"/>
    </row>
    <row r="27" spans="1:8" ht="32.4" x14ac:dyDescent="0.3">
      <c r="A27" s="45">
        <v>24</v>
      </c>
      <c r="B27" s="44" t="s">
        <v>90</v>
      </c>
      <c r="C27" s="44" t="s">
        <v>91</v>
      </c>
      <c r="D27" s="44" t="s">
        <v>140</v>
      </c>
      <c r="E27" s="16"/>
      <c r="F27" s="16"/>
      <c r="G27" s="16"/>
      <c r="H27" s="16"/>
    </row>
    <row r="28" spans="1:8" ht="32.4" x14ac:dyDescent="0.3">
      <c r="A28" s="45">
        <v>25</v>
      </c>
      <c r="B28" s="44" t="s">
        <v>90</v>
      </c>
      <c r="C28" s="44" t="s">
        <v>141</v>
      </c>
      <c r="D28" s="44" t="s">
        <v>142</v>
      </c>
      <c r="E28" s="16"/>
      <c r="F28" s="16"/>
      <c r="G28" s="16"/>
      <c r="H28" s="16"/>
    </row>
    <row r="29" spans="1:8" ht="32.4" x14ac:dyDescent="0.3">
      <c r="A29" s="45">
        <v>26</v>
      </c>
      <c r="B29" s="44" t="s">
        <v>90</v>
      </c>
      <c r="C29" s="44" t="s">
        <v>141</v>
      </c>
      <c r="D29" s="44" t="s">
        <v>143</v>
      </c>
      <c r="E29" s="16"/>
      <c r="F29" s="16"/>
      <c r="G29" s="16"/>
      <c r="H29" s="16"/>
    </row>
    <row r="30" spans="1:8" ht="48.6" x14ac:dyDescent="0.3">
      <c r="A30" s="43">
        <v>27</v>
      </c>
      <c r="B30" s="44" t="s">
        <v>94</v>
      </c>
      <c r="C30" s="44" t="s">
        <v>95</v>
      </c>
      <c r="D30" s="44" t="s">
        <v>96</v>
      </c>
      <c r="E30" s="16"/>
      <c r="F30" s="16"/>
      <c r="G30" s="16"/>
      <c r="H30" s="16"/>
    </row>
    <row r="31" spans="1:8" s="50" customFormat="1" ht="32.4" x14ac:dyDescent="0.3">
      <c r="A31" s="64">
        <v>28</v>
      </c>
      <c r="B31" s="48" t="s">
        <v>133</v>
      </c>
      <c r="C31" s="48" t="s">
        <v>134</v>
      </c>
      <c r="D31" s="48" t="s">
        <v>245</v>
      </c>
      <c r="E31" s="49"/>
      <c r="F31" s="49"/>
      <c r="G31" s="49"/>
      <c r="H31" s="49"/>
    </row>
    <row r="32" spans="1:8" ht="32.4" x14ac:dyDescent="0.3">
      <c r="A32" s="45">
        <v>29</v>
      </c>
      <c r="B32" s="44" t="s">
        <v>94</v>
      </c>
      <c r="C32" s="44" t="s">
        <v>97</v>
      </c>
      <c r="D32" s="44" t="s">
        <v>98</v>
      </c>
      <c r="E32" s="16"/>
      <c r="F32" s="16"/>
      <c r="G32" s="16"/>
      <c r="H32" s="16"/>
    </row>
    <row r="33" spans="1:8" ht="48.6" x14ac:dyDescent="0.3">
      <c r="A33" s="43">
        <v>30</v>
      </c>
      <c r="B33" s="44" t="s">
        <v>94</v>
      </c>
      <c r="C33" s="44" t="s">
        <v>97</v>
      </c>
      <c r="D33" s="44" t="s">
        <v>99</v>
      </c>
      <c r="E33" s="16"/>
      <c r="F33" s="16"/>
      <c r="G33" s="16"/>
      <c r="H33" s="16"/>
    </row>
    <row r="34" spans="1:8" s="50" customFormat="1" ht="48.6" x14ac:dyDescent="0.3">
      <c r="A34" s="47">
        <v>31</v>
      </c>
      <c r="B34" s="48" t="s">
        <v>133</v>
      </c>
      <c r="C34" s="48" t="s">
        <v>134</v>
      </c>
      <c r="D34" s="48" t="s">
        <v>135</v>
      </c>
      <c r="E34" s="49"/>
      <c r="F34" s="49"/>
      <c r="G34" s="49"/>
      <c r="H34" s="49"/>
    </row>
    <row r="35" spans="1:8" s="50" customFormat="1" ht="32.4" x14ac:dyDescent="0.3">
      <c r="A35" s="47">
        <v>32</v>
      </c>
      <c r="B35" s="48" t="s">
        <v>133</v>
      </c>
      <c r="C35" s="48" t="s">
        <v>134</v>
      </c>
      <c r="D35" s="48" t="s">
        <v>136</v>
      </c>
      <c r="E35" s="49"/>
      <c r="F35" s="49"/>
      <c r="G35" s="49"/>
      <c r="H35" s="49"/>
    </row>
    <row r="36" spans="1:8" ht="32.4" x14ac:dyDescent="0.3">
      <c r="A36" s="43">
        <v>33</v>
      </c>
      <c r="B36" s="44" t="s">
        <v>94</v>
      </c>
      <c r="C36" s="44" t="s">
        <v>97</v>
      </c>
      <c r="D36" s="44" t="s">
        <v>144</v>
      </c>
      <c r="E36" s="16"/>
      <c r="F36" s="16"/>
      <c r="G36" s="16"/>
      <c r="H36" s="16"/>
    </row>
    <row r="37" spans="1:8" ht="32.4" x14ac:dyDescent="0.3">
      <c r="A37" s="43">
        <v>34</v>
      </c>
      <c r="B37" s="44" t="s">
        <v>94</v>
      </c>
      <c r="C37" s="44" t="s">
        <v>97</v>
      </c>
      <c r="D37" s="44" t="s">
        <v>145</v>
      </c>
      <c r="E37" s="16"/>
      <c r="F37" s="16"/>
      <c r="G37" s="16"/>
      <c r="H37" s="16"/>
    </row>
    <row r="38" spans="1:8" ht="32.4" x14ac:dyDescent="0.3">
      <c r="A38" s="43">
        <v>35</v>
      </c>
      <c r="B38" s="44" t="s">
        <v>94</v>
      </c>
      <c r="C38" s="44" t="s">
        <v>100</v>
      </c>
      <c r="D38" s="44" t="s">
        <v>101</v>
      </c>
      <c r="E38" s="16"/>
      <c r="F38" s="16"/>
      <c r="G38" s="16"/>
      <c r="H38" s="16"/>
    </row>
    <row r="39" spans="1:8" s="50" customFormat="1" ht="32.4" x14ac:dyDescent="0.3">
      <c r="A39" s="47">
        <v>36</v>
      </c>
      <c r="B39" s="48" t="s">
        <v>133</v>
      </c>
      <c r="C39" s="48" t="s">
        <v>161</v>
      </c>
      <c r="D39" s="48" t="s">
        <v>162</v>
      </c>
      <c r="E39" s="49"/>
      <c r="F39" s="49"/>
      <c r="G39" s="49"/>
      <c r="H39" s="49"/>
    </row>
    <row r="40" spans="1:8" ht="48.6" x14ac:dyDescent="0.3">
      <c r="A40" s="45">
        <v>37</v>
      </c>
      <c r="B40" s="44" t="s">
        <v>94</v>
      </c>
      <c r="C40" s="44" t="s">
        <v>102</v>
      </c>
      <c r="D40" s="44" t="s">
        <v>103</v>
      </c>
      <c r="E40" s="16"/>
      <c r="F40" s="16"/>
      <c r="G40" s="16"/>
      <c r="H40" s="16"/>
    </row>
    <row r="41" spans="1:8" ht="48.6" x14ac:dyDescent="0.3">
      <c r="A41" s="45">
        <v>38</v>
      </c>
      <c r="B41" s="46" t="s">
        <v>104</v>
      </c>
      <c r="C41" s="46" t="s">
        <v>105</v>
      </c>
      <c r="D41" s="44" t="s">
        <v>106</v>
      </c>
      <c r="E41" s="16"/>
      <c r="F41" s="16"/>
      <c r="G41" s="16"/>
      <c r="H41" s="16"/>
    </row>
    <row r="42" spans="1:8" ht="48.6" x14ac:dyDescent="0.3">
      <c r="A42" s="43">
        <v>39</v>
      </c>
      <c r="B42" s="44" t="s">
        <v>109</v>
      </c>
      <c r="C42" s="44" t="s">
        <v>146</v>
      </c>
      <c r="D42" s="44" t="s">
        <v>147</v>
      </c>
      <c r="E42" s="16"/>
      <c r="F42" s="16"/>
      <c r="G42" s="16"/>
      <c r="H42" s="16"/>
    </row>
    <row r="43" spans="1:8" ht="48.6" x14ac:dyDescent="0.3">
      <c r="A43" s="43">
        <v>40</v>
      </c>
      <c r="B43" s="44" t="s">
        <v>109</v>
      </c>
      <c r="C43" s="44" t="s">
        <v>146</v>
      </c>
      <c r="D43" s="44" t="s">
        <v>148</v>
      </c>
      <c r="E43" s="16"/>
      <c r="F43" s="16"/>
      <c r="G43" s="16"/>
      <c r="H43" s="16"/>
    </row>
    <row r="44" spans="1:8" ht="48.6" x14ac:dyDescent="0.3">
      <c r="A44" s="45">
        <v>41</v>
      </c>
      <c r="B44" s="46" t="s">
        <v>104</v>
      </c>
      <c r="C44" s="46" t="s">
        <v>107</v>
      </c>
      <c r="D44" s="44" t="s">
        <v>108</v>
      </c>
      <c r="E44" s="16"/>
      <c r="F44" s="16"/>
      <c r="G44" s="16"/>
      <c r="H44" s="16"/>
    </row>
    <row r="45" spans="1:8" s="50" customFormat="1" ht="48.6" x14ac:dyDescent="0.3">
      <c r="A45" s="64">
        <v>42</v>
      </c>
      <c r="B45" s="65" t="s">
        <v>246</v>
      </c>
      <c r="C45" s="65" t="s">
        <v>247</v>
      </c>
      <c r="D45" s="48" t="s">
        <v>248</v>
      </c>
      <c r="E45" s="49"/>
      <c r="F45" s="49"/>
      <c r="G45" s="49"/>
      <c r="H45" s="49"/>
    </row>
    <row r="46" spans="1:8" ht="48.6" x14ac:dyDescent="0.3">
      <c r="A46" s="43">
        <v>43</v>
      </c>
      <c r="B46" s="44" t="s">
        <v>109</v>
      </c>
      <c r="C46" s="46" t="s">
        <v>107</v>
      </c>
      <c r="D46" s="44" t="s">
        <v>110</v>
      </c>
      <c r="E46" s="16"/>
      <c r="F46" s="16"/>
      <c r="G46" s="16"/>
      <c r="H46" s="16"/>
    </row>
    <row r="47" spans="1:8" ht="48.6" x14ac:dyDescent="0.3">
      <c r="A47" s="45">
        <v>44</v>
      </c>
      <c r="B47" s="46" t="s">
        <v>104</v>
      </c>
      <c r="C47" s="46" t="s">
        <v>111</v>
      </c>
      <c r="D47" s="44" t="s">
        <v>112</v>
      </c>
      <c r="E47" s="16"/>
      <c r="F47" s="16"/>
      <c r="G47" s="16"/>
      <c r="H47" s="16"/>
    </row>
    <row r="48" spans="1:8" ht="48.6" x14ac:dyDescent="0.3">
      <c r="A48" s="45">
        <v>45</v>
      </c>
      <c r="B48" s="46" t="s">
        <v>104</v>
      </c>
      <c r="C48" s="44" t="s">
        <v>113</v>
      </c>
      <c r="D48" s="44" t="s">
        <v>114</v>
      </c>
      <c r="E48" s="16"/>
      <c r="F48" s="16"/>
      <c r="G48" s="16"/>
      <c r="H48" s="16"/>
    </row>
    <row r="49" spans="1:8" ht="48.6" x14ac:dyDescent="0.3">
      <c r="A49" s="43">
        <v>46</v>
      </c>
      <c r="B49" s="44" t="s">
        <v>109</v>
      </c>
      <c r="C49" s="44" t="s">
        <v>113</v>
      </c>
      <c r="D49" s="44" t="s">
        <v>115</v>
      </c>
      <c r="E49" s="16"/>
      <c r="F49" s="16"/>
      <c r="G49" s="16"/>
      <c r="H49" s="16"/>
    </row>
    <row r="50" spans="1:8" ht="48.6" x14ac:dyDescent="0.3">
      <c r="A50" s="43">
        <v>47</v>
      </c>
      <c r="B50" s="44" t="s">
        <v>109</v>
      </c>
      <c r="C50" s="44" t="s">
        <v>113</v>
      </c>
      <c r="D50" s="44" t="s">
        <v>149</v>
      </c>
      <c r="E50" s="16"/>
      <c r="F50" s="16"/>
      <c r="G50" s="16"/>
      <c r="H50" s="16"/>
    </row>
    <row r="51" spans="1:8" ht="48.6" x14ac:dyDescent="0.3">
      <c r="A51" s="43">
        <v>48</v>
      </c>
      <c r="B51" s="44" t="s">
        <v>109</v>
      </c>
      <c r="C51" s="44" t="s">
        <v>116</v>
      </c>
      <c r="D51" s="44" t="s">
        <v>117</v>
      </c>
      <c r="E51" s="16"/>
      <c r="F51" s="16"/>
      <c r="G51" s="16"/>
      <c r="H51" s="16"/>
    </row>
    <row r="52" spans="1:8" ht="32.4" x14ac:dyDescent="0.3">
      <c r="A52" s="43">
        <v>49</v>
      </c>
      <c r="B52" s="44" t="s">
        <v>109</v>
      </c>
      <c r="C52" s="44" t="s">
        <v>150</v>
      </c>
      <c r="D52" s="44" t="s">
        <v>151</v>
      </c>
      <c r="E52" s="16"/>
      <c r="F52" s="16"/>
      <c r="G52" s="16"/>
      <c r="H52" s="16"/>
    </row>
    <row r="53" spans="1:8" ht="32.4" x14ac:dyDescent="0.3">
      <c r="A53" s="43">
        <v>50</v>
      </c>
      <c r="B53" s="44" t="s">
        <v>109</v>
      </c>
      <c r="C53" s="44" t="s">
        <v>118</v>
      </c>
      <c r="D53" s="44" t="s">
        <v>119</v>
      </c>
      <c r="E53" s="16"/>
      <c r="F53" s="16"/>
      <c r="G53" s="16"/>
      <c r="H53" s="16"/>
    </row>
    <row r="54" spans="1:8" ht="32.4" x14ac:dyDescent="0.3">
      <c r="A54" s="45">
        <v>51</v>
      </c>
      <c r="B54" s="46" t="s">
        <v>120</v>
      </c>
      <c r="C54" s="44" t="s">
        <v>121</v>
      </c>
      <c r="D54" s="44" t="s">
        <v>122</v>
      </c>
      <c r="E54" s="16"/>
      <c r="F54" s="16"/>
      <c r="G54" s="16"/>
      <c r="H54" s="16"/>
    </row>
    <row r="55" spans="1:8" ht="32.4" x14ac:dyDescent="0.3">
      <c r="A55" s="43">
        <v>52</v>
      </c>
      <c r="B55" s="44" t="s">
        <v>123</v>
      </c>
      <c r="C55" s="44" t="s">
        <v>121</v>
      </c>
      <c r="D55" s="44" t="s">
        <v>152</v>
      </c>
      <c r="E55" s="16"/>
      <c r="F55" s="16"/>
      <c r="G55" s="16"/>
      <c r="H55" s="16"/>
    </row>
    <row r="56" spans="1:8" ht="32.4" x14ac:dyDescent="0.3">
      <c r="A56" s="43">
        <v>53</v>
      </c>
      <c r="B56" s="44" t="s">
        <v>123</v>
      </c>
      <c r="C56" s="44" t="s">
        <v>124</v>
      </c>
      <c r="D56" s="44" t="s">
        <v>125</v>
      </c>
      <c r="E56" s="16"/>
      <c r="F56" s="16"/>
      <c r="G56" s="16"/>
      <c r="H56" s="16"/>
    </row>
    <row r="57" spans="1:8" ht="32.4" x14ac:dyDescent="0.3">
      <c r="A57" s="43">
        <v>54</v>
      </c>
      <c r="B57" s="44" t="s">
        <v>123</v>
      </c>
      <c r="C57" s="44" t="s">
        <v>124</v>
      </c>
      <c r="D57" s="44" t="s">
        <v>153</v>
      </c>
      <c r="E57" s="16"/>
      <c r="F57" s="16"/>
      <c r="G57" s="16"/>
      <c r="H57" s="16"/>
    </row>
    <row r="58" spans="1:8" ht="32.4" x14ac:dyDescent="0.3">
      <c r="A58" s="43">
        <v>55</v>
      </c>
      <c r="B58" s="44" t="s">
        <v>123</v>
      </c>
      <c r="C58" s="44" t="s">
        <v>154</v>
      </c>
      <c r="D58" s="44" t="s">
        <v>155</v>
      </c>
      <c r="E58" s="16"/>
      <c r="F58" s="16"/>
      <c r="G58" s="16"/>
      <c r="H58" s="16"/>
    </row>
    <row r="59" spans="1:8" ht="32.4" x14ac:dyDescent="0.3">
      <c r="A59" s="43">
        <v>56</v>
      </c>
      <c r="B59" s="44" t="s">
        <v>123</v>
      </c>
      <c r="C59" s="44" t="s">
        <v>154</v>
      </c>
      <c r="D59" s="44" t="s">
        <v>156</v>
      </c>
      <c r="E59" s="16"/>
      <c r="F59" s="16"/>
      <c r="G59" s="16"/>
      <c r="H59" s="16"/>
    </row>
    <row r="60" spans="1:8" ht="32.4" x14ac:dyDescent="0.3">
      <c r="A60" s="43">
        <v>57</v>
      </c>
      <c r="B60" s="44" t="s">
        <v>123</v>
      </c>
      <c r="C60" s="44" t="s">
        <v>154</v>
      </c>
      <c r="D60" s="44" t="s">
        <v>157</v>
      </c>
      <c r="E60" s="16"/>
      <c r="F60" s="16"/>
      <c r="G60" s="16"/>
      <c r="H60" s="16"/>
    </row>
    <row r="61" spans="1:8" x14ac:dyDescent="0.3">
      <c r="A61" s="90" t="s">
        <v>28</v>
      </c>
      <c r="B61" s="90"/>
      <c r="C61" s="90"/>
      <c r="D61" s="90"/>
      <c r="E61" s="90"/>
      <c r="F61" s="90"/>
      <c r="G61" s="90"/>
      <c r="H61" s="90"/>
    </row>
  </sheetData>
  <mergeCells count="8">
    <mergeCell ref="A61:H61"/>
    <mergeCell ref="A1:H1"/>
    <mergeCell ref="A2:A3"/>
    <mergeCell ref="B2:B3"/>
    <mergeCell ref="C2:C3"/>
    <mergeCell ref="D2:D3"/>
    <mergeCell ref="E2:G2"/>
    <mergeCell ref="H2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J7"/>
  <sheetViews>
    <sheetView zoomScale="64" zoomScaleNormal="64" workbookViewId="0">
      <pane ySplit="1" topLeftCell="A2" activePane="bottomLeft" state="frozen"/>
      <selection pane="bottomLeft" activeCell="E123" sqref="E123"/>
    </sheetView>
  </sheetViews>
  <sheetFormatPr defaultColWidth="8.77734375" defaultRowHeight="16.2" x14ac:dyDescent="0.3"/>
  <cols>
    <col min="1" max="1" width="20.6640625" style="71" customWidth="1"/>
    <col min="2" max="3" width="8.77734375" style="71"/>
    <col min="4" max="4" width="35.21875" style="71" customWidth="1"/>
    <col min="5" max="5" width="62.44140625" style="71" customWidth="1"/>
    <col min="6" max="6" width="11.109375" style="71" customWidth="1"/>
    <col min="7" max="7" width="8.77734375" style="71"/>
    <col min="8" max="8" width="56.77734375" style="72" customWidth="1"/>
    <col min="9" max="9" width="82.109375" style="72" customWidth="1"/>
    <col min="10" max="10" width="56.77734375" style="72" customWidth="1"/>
    <col min="11" max="16384" width="8.77734375" style="71"/>
  </cols>
  <sheetData>
    <row r="1" spans="1:10" s="70" customFormat="1" x14ac:dyDescent="0.3">
      <c r="A1" s="68" t="s">
        <v>250</v>
      </c>
      <c r="B1" s="68" t="s">
        <v>260</v>
      </c>
      <c r="C1" s="68" t="s">
        <v>261</v>
      </c>
      <c r="D1" s="68" t="s">
        <v>170</v>
      </c>
      <c r="E1" s="68" t="s">
        <v>171</v>
      </c>
      <c r="F1" s="68" t="s">
        <v>172</v>
      </c>
      <c r="G1" s="68" t="s">
        <v>173</v>
      </c>
      <c r="H1" s="69" t="s">
        <v>271</v>
      </c>
      <c r="I1" s="69" t="s">
        <v>272</v>
      </c>
      <c r="J1" s="69" t="s">
        <v>273</v>
      </c>
    </row>
    <row r="2" spans="1:10" ht="81" x14ac:dyDescent="0.3">
      <c r="A2" s="71" t="s">
        <v>259</v>
      </c>
      <c r="B2" s="71" t="s">
        <v>262</v>
      </c>
      <c r="C2" s="71" t="s">
        <v>265</v>
      </c>
      <c r="D2" s="73" t="s">
        <v>264</v>
      </c>
      <c r="E2" s="73" t="s">
        <v>263</v>
      </c>
      <c r="F2" s="74" t="s">
        <v>251</v>
      </c>
      <c r="G2" s="73" t="s">
        <v>252</v>
      </c>
      <c r="H2" s="67" t="s">
        <v>274</v>
      </c>
      <c r="I2" s="75"/>
      <c r="J2" s="75"/>
    </row>
    <row r="3" spans="1:10" ht="160.80000000000001" x14ac:dyDescent="0.3">
      <c r="A3" s="71" t="s">
        <v>259</v>
      </c>
      <c r="B3" s="71" t="s">
        <v>262</v>
      </c>
      <c r="C3" s="71" t="s">
        <v>265</v>
      </c>
      <c r="D3" s="73" t="s">
        <v>253</v>
      </c>
      <c r="E3" s="73" t="s">
        <v>266</v>
      </c>
      <c r="F3" s="74" t="s">
        <v>251</v>
      </c>
      <c r="G3" s="73" t="s">
        <v>252</v>
      </c>
      <c r="H3" s="67" t="s">
        <v>275</v>
      </c>
      <c r="I3" s="75"/>
      <c r="J3" s="75"/>
    </row>
    <row r="4" spans="1:10" ht="129.6" x14ac:dyDescent="0.3">
      <c r="A4" s="71" t="s">
        <v>259</v>
      </c>
      <c r="B4" s="71" t="s">
        <v>262</v>
      </c>
      <c r="C4" s="71" t="s">
        <v>265</v>
      </c>
      <c r="D4" s="73" t="s">
        <v>254</v>
      </c>
      <c r="E4" s="73" t="s">
        <v>267</v>
      </c>
      <c r="F4" s="74" t="s">
        <v>255</v>
      </c>
      <c r="G4" s="73" t="s">
        <v>252</v>
      </c>
      <c r="H4" s="67" t="s">
        <v>276</v>
      </c>
      <c r="I4" s="75"/>
      <c r="J4" s="75"/>
    </row>
    <row r="5" spans="1:10" ht="97.2" x14ac:dyDescent="0.3">
      <c r="A5" s="71" t="s">
        <v>259</v>
      </c>
      <c r="B5" s="71" t="s">
        <v>262</v>
      </c>
      <c r="C5" s="71" t="s">
        <v>265</v>
      </c>
      <c r="D5" s="73" t="s">
        <v>256</v>
      </c>
      <c r="E5" s="73" t="s">
        <v>268</v>
      </c>
      <c r="F5" s="74" t="s">
        <v>251</v>
      </c>
      <c r="G5" s="73" t="s">
        <v>252</v>
      </c>
      <c r="H5" s="67" t="s">
        <v>277</v>
      </c>
      <c r="I5" s="75"/>
      <c r="J5" s="75"/>
    </row>
    <row r="6" spans="1:10" ht="157.19999999999999" x14ac:dyDescent="0.3">
      <c r="A6" s="71" t="s">
        <v>259</v>
      </c>
      <c r="B6" s="71" t="s">
        <v>262</v>
      </c>
      <c r="C6" s="71" t="s">
        <v>265</v>
      </c>
      <c r="D6" s="73" t="s">
        <v>257</v>
      </c>
      <c r="E6" s="73" t="s">
        <v>269</v>
      </c>
      <c r="F6" s="74" t="s">
        <v>251</v>
      </c>
      <c r="G6" s="73" t="s">
        <v>252</v>
      </c>
      <c r="H6" s="67" t="s">
        <v>278</v>
      </c>
      <c r="I6" s="75"/>
      <c r="J6" s="75"/>
    </row>
    <row r="7" spans="1:10" ht="113.4" x14ac:dyDescent="0.3">
      <c r="A7" s="71" t="s">
        <v>259</v>
      </c>
      <c r="B7" s="71" t="s">
        <v>262</v>
      </c>
      <c r="C7" s="71" t="s">
        <v>265</v>
      </c>
      <c r="D7" s="73" t="s">
        <v>258</v>
      </c>
      <c r="E7" s="73" t="s">
        <v>270</v>
      </c>
      <c r="F7" s="74" t="s">
        <v>251</v>
      </c>
      <c r="G7" s="73" t="s">
        <v>252</v>
      </c>
      <c r="H7" s="66" t="s">
        <v>279</v>
      </c>
      <c r="I7" s="75"/>
      <c r="J7" s="75"/>
    </row>
  </sheetData>
  <autoFilter ref="A1:J7"/>
  <sortState ref="D2:L106">
    <sortCondition ref="E2:E10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9"/>
  <sheetViews>
    <sheetView tabSelected="1" workbookViewId="0">
      <selection sqref="A1:C1"/>
    </sheetView>
  </sheetViews>
  <sheetFormatPr defaultColWidth="8.6640625" defaultRowHeight="15.6" x14ac:dyDescent="0.3"/>
  <cols>
    <col min="1" max="1" width="12.44140625" style="15" customWidth="1"/>
    <col min="2" max="3" width="55.77734375" style="13" customWidth="1"/>
    <col min="4" max="16384" width="8.6640625" style="13"/>
  </cols>
  <sheetData>
    <row r="1" spans="1:12" ht="19.8" x14ac:dyDescent="0.3">
      <c r="A1" s="113" t="str">
        <f>網站清單!A2</f>
        <v>材化所能源署委辦計畫與補助計畫113年度資通安全內部暨委外廠商稽核</v>
      </c>
      <c r="B1" s="113"/>
      <c r="C1" s="113"/>
      <c r="D1" s="3"/>
      <c r="E1" s="3"/>
      <c r="F1" s="3"/>
      <c r="G1" s="3"/>
      <c r="H1" s="3"/>
      <c r="I1" s="3"/>
      <c r="J1" s="3"/>
      <c r="K1" s="3"/>
      <c r="L1" s="3"/>
    </row>
    <row r="2" spans="1:12" ht="19.8" x14ac:dyDescent="0.3">
      <c r="A2" s="113" t="s">
        <v>168</v>
      </c>
      <c r="B2" s="113"/>
      <c r="C2" s="113"/>
      <c r="D2" s="3"/>
      <c r="E2" s="3"/>
      <c r="F2" s="3"/>
      <c r="G2" s="3"/>
      <c r="H2" s="3"/>
      <c r="I2" s="3"/>
      <c r="J2" s="3"/>
      <c r="K2" s="3"/>
      <c r="L2" s="3"/>
    </row>
    <row r="3" spans="1:12" ht="16.2" x14ac:dyDescent="0.3">
      <c r="A3" s="19" t="s">
        <v>7</v>
      </c>
      <c r="B3" s="114" t="str">
        <f>委辦計畫契約要求!B3</f>
        <v>113年度「石油與天然氣輸儲設施查核及檢測｣</v>
      </c>
      <c r="C3" s="114"/>
      <c r="D3" s="3"/>
      <c r="E3" s="3"/>
      <c r="F3" s="3"/>
      <c r="G3" s="3"/>
      <c r="H3" s="3"/>
      <c r="I3" s="3"/>
      <c r="J3" s="3"/>
      <c r="K3" s="3"/>
      <c r="L3" s="3"/>
    </row>
    <row r="4" spans="1:12" ht="16.2" x14ac:dyDescent="0.3">
      <c r="A4" s="19" t="s">
        <v>8</v>
      </c>
      <c r="B4" s="114" t="str">
        <f>委辦計畫契約要求!B4</f>
        <v>石油與天然氣輸儲查核與檢測雲端平台</v>
      </c>
      <c r="C4" s="114"/>
      <c r="D4" s="3"/>
      <c r="E4" s="3"/>
      <c r="F4" s="3"/>
      <c r="G4" s="3"/>
      <c r="H4" s="3"/>
      <c r="I4" s="3"/>
      <c r="J4" s="3"/>
      <c r="K4" s="3"/>
      <c r="L4" s="3"/>
    </row>
    <row r="5" spans="1:12" ht="16.2" x14ac:dyDescent="0.3">
      <c r="A5" s="19"/>
      <c r="B5" s="20"/>
      <c r="C5" s="20"/>
      <c r="D5" s="3"/>
      <c r="E5" s="3"/>
      <c r="F5" s="3"/>
      <c r="G5" s="3"/>
      <c r="H5" s="3"/>
      <c r="I5" s="3"/>
      <c r="J5" s="3"/>
      <c r="K5" s="3"/>
      <c r="L5" s="3"/>
    </row>
    <row r="7" spans="1:12" ht="19.8" x14ac:dyDescent="0.3">
      <c r="A7" s="110" t="s">
        <v>25</v>
      </c>
      <c r="B7" s="110"/>
      <c r="C7" s="110"/>
    </row>
    <row r="8" spans="1:12" s="15" customFormat="1" ht="16.2" x14ac:dyDescent="0.3">
      <c r="A8" s="17" t="s">
        <v>21</v>
      </c>
      <c r="B8" s="18" t="s">
        <v>22</v>
      </c>
      <c r="C8" s="17" t="s">
        <v>23</v>
      </c>
    </row>
    <row r="9" spans="1:12" x14ac:dyDescent="0.3">
      <c r="A9" s="14">
        <v>1</v>
      </c>
      <c r="B9" s="16"/>
      <c r="C9" s="16"/>
    </row>
    <row r="10" spans="1:12" x14ac:dyDescent="0.3">
      <c r="A10" s="14">
        <v>2</v>
      </c>
      <c r="B10" s="16"/>
      <c r="C10" s="16"/>
    </row>
    <row r="11" spans="1:12" x14ac:dyDescent="0.3">
      <c r="A11" s="14">
        <v>3</v>
      </c>
      <c r="B11" s="16"/>
      <c r="C11" s="16"/>
    </row>
    <row r="12" spans="1:12" x14ac:dyDescent="0.3">
      <c r="A12" s="14">
        <v>4</v>
      </c>
      <c r="B12" s="16"/>
      <c r="C12" s="16"/>
    </row>
    <row r="14" spans="1:12" ht="19.8" x14ac:dyDescent="0.3">
      <c r="A14" s="111" t="s">
        <v>24</v>
      </c>
      <c r="B14" s="111"/>
      <c r="C14" s="111"/>
    </row>
    <row r="15" spans="1:12" ht="16.2" x14ac:dyDescent="0.3">
      <c r="A15" s="17" t="s">
        <v>21</v>
      </c>
      <c r="B15" s="112" t="s">
        <v>23</v>
      </c>
      <c r="C15" s="112"/>
    </row>
    <row r="16" spans="1:12" x14ac:dyDescent="0.3">
      <c r="A16" s="14">
        <v>1</v>
      </c>
      <c r="B16" s="109"/>
      <c r="C16" s="109"/>
    </row>
    <row r="17" spans="1:3" x14ac:dyDescent="0.3">
      <c r="A17" s="14">
        <v>2</v>
      </c>
      <c r="B17" s="109"/>
      <c r="C17" s="109"/>
    </row>
    <row r="18" spans="1:3" x14ac:dyDescent="0.3">
      <c r="A18" s="14">
        <v>3</v>
      </c>
      <c r="B18" s="109"/>
      <c r="C18" s="109"/>
    </row>
    <row r="19" spans="1:3" x14ac:dyDescent="0.3">
      <c r="A19" s="14">
        <v>4</v>
      </c>
      <c r="B19" s="109"/>
      <c r="C19" s="109"/>
    </row>
  </sheetData>
  <mergeCells count="11">
    <mergeCell ref="A1:C1"/>
    <mergeCell ref="A2:C2"/>
    <mergeCell ref="B3:C3"/>
    <mergeCell ref="B4:C4"/>
    <mergeCell ref="B16:C16"/>
    <mergeCell ref="B17:C17"/>
    <mergeCell ref="B18:C18"/>
    <mergeCell ref="B19:C19"/>
    <mergeCell ref="A7:C7"/>
    <mergeCell ref="A14:C14"/>
    <mergeCell ref="B15:C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defaultColWidth="8.6640625" defaultRowHeight="16.2" x14ac:dyDescent="0.3"/>
  <cols>
    <col min="1" max="1" width="15" style="11" customWidth="1"/>
    <col min="2" max="2" width="68.33203125" style="11" customWidth="1"/>
    <col min="3" max="16384" width="8.6640625" style="11"/>
  </cols>
  <sheetData>
    <row r="1" spans="1:2" x14ac:dyDescent="0.3">
      <c r="A1" s="21" t="s">
        <v>17</v>
      </c>
      <c r="B1" s="21" t="s">
        <v>18</v>
      </c>
    </row>
    <row r="2" spans="1:2" x14ac:dyDescent="0.3">
      <c r="A2" s="12" t="s">
        <v>15</v>
      </c>
      <c r="B2" s="12" t="s">
        <v>19</v>
      </c>
    </row>
    <row r="3" spans="1:2" x14ac:dyDescent="0.3">
      <c r="A3" s="12" t="s">
        <v>16</v>
      </c>
      <c r="B3" s="12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</vt:i4>
      </vt:variant>
    </vt:vector>
  </HeadingPairs>
  <TitlesOfParts>
    <vt:vector size="11" baseType="lpstr">
      <vt:lpstr>委辦計畫契約要求</vt:lpstr>
      <vt:lpstr>資通安全項目查檢表</vt:lpstr>
      <vt:lpstr>本院資通系統服務委外資安管理準則</vt:lpstr>
      <vt:lpstr>本院對外網站管理強化措施要求</vt:lpstr>
      <vt:lpstr>資通系統防護基準查檢表-普</vt:lpstr>
      <vt:lpstr>資通系統防護基準查檢表-中</vt:lpstr>
      <vt:lpstr>112年度稽核發現</vt:lpstr>
      <vt:lpstr>稽核發現</vt:lpstr>
      <vt:lpstr>稽核發現定義</vt:lpstr>
      <vt:lpstr>網站清單</vt:lpstr>
      <vt:lpstr>委辦計畫契約要求!Print_Titles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2022-05-10T08:31:23Z</cp:lastPrinted>
  <dcterms:created xsi:type="dcterms:W3CDTF">2021-01-19T08:38:45Z</dcterms:created>
  <dcterms:modified xsi:type="dcterms:W3CDTF">2024-04-30T01:58:08Z</dcterms:modified>
</cp:coreProperties>
</file>