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print backlog\"/>
    </mc:Choice>
  </mc:AlternateContent>
  <bookViews>
    <workbookView xWindow="0" yWindow="0" windowWidth="20490" windowHeight="8220"/>
  </bookViews>
  <sheets>
    <sheet name="Burn_down__Sprint3" sheetId="3" r:id="rId1"/>
    <sheet name="Estimated" sheetId="1" r:id="rId2"/>
    <sheet name="Actua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4" l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E21" i="1"/>
  <c r="E5" i="1" l="1"/>
  <c r="E6" i="1"/>
  <c r="E7" i="1"/>
  <c r="E8" i="1"/>
  <c r="F5" i="1" l="1"/>
</calcChain>
</file>

<file path=xl/sharedStrings.xml><?xml version="1.0" encoding="utf-8"?>
<sst xmlns="http://schemas.openxmlformats.org/spreadsheetml/2006/main" count="102" uniqueCount="50">
  <si>
    <t>Team Availibility</t>
  </si>
  <si>
    <t>Name</t>
  </si>
  <si>
    <t>Available Hours</t>
  </si>
  <si>
    <t>Estimation Total</t>
  </si>
  <si>
    <t>Task name</t>
  </si>
  <si>
    <t>Total</t>
  </si>
  <si>
    <t>Actual</t>
  </si>
  <si>
    <t>SPRINT 1 PLANNING</t>
  </si>
  <si>
    <t>Anh, Nguyen Quoc</t>
  </si>
  <si>
    <t>Hieu, Nguyen Trung</t>
  </si>
  <si>
    <t>Quoc, Nguyen Anh</t>
  </si>
  <si>
    <t>Tuong, Hien Duong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</si>
  <si>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</si>
  <si>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</si>
  <si>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</si>
  <si>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</si>
  <si>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</si>
  <si>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</si>
  <si>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</si>
  <si>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</si>
  <si>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</si>
  <si>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</si>
  <si>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</si>
  <si>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Sprint Id</t>
  </si>
  <si>
    <t>Backlog Id</t>
  </si>
  <si>
    <t>`</t>
  </si>
  <si>
    <t>Estimated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</si>
  <si>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</si>
  <si>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</si>
  <si>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</si>
  <si>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</si>
  <si>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</si>
  <si>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</si>
  <si>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</si>
  <si>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</si>
  <si>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</si>
  <si>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</si>
  <si>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PB 4.1</t>
  </si>
  <si>
    <t>PB 4.2</t>
  </si>
  <si>
    <t>PB 4.3</t>
  </si>
  <si>
    <t>[UI] Design UI for create question from keywords connect big5 indicator trait</t>
  </si>
  <si>
    <t>[DEV]Code UI for create question from keywords connect big5 indicator trait</t>
  </si>
  <si>
    <t>[DEV]  Code function for create question from keywords connect big5 indicator trait</t>
  </si>
  <si>
    <t>[UI]  Design UI for save and send question to all user</t>
  </si>
  <si>
    <t>[DEV] Code API send question to all user</t>
  </si>
  <si>
    <t>[DEV] Code UI for save and send question to all user</t>
  </si>
  <si>
    <t>[DEV] Code function for save and send question</t>
  </si>
  <si>
    <t xml:space="preserve">[UI]  Design UI notification </t>
  </si>
  <si>
    <t>[DEV] Code UI notification</t>
  </si>
  <si>
    <t>[DEV] Code function notification1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</si>
</sst>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5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63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A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7"/>
    <xf numFmtId="0" fontId="9" fillId="0" borderId="7"/>
    <xf numFmtId="0" fontId="10" fillId="0" borderId="7"/>
  </cellStyleXfs>
  <cellXfs count="62">
    <xf numFmtId="0" fontId="0" fillId="0" borderId="0" xfId="0" applyFont="1" applyAlignment="1"/>
    <xf numFmtId="0" fontId="2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0" fillId="0" borderId="0" xfId="0" applyFont="1" applyAlignment="1"/>
    <xf numFmtId="0" fontId="4" fillId="3" borderId="9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4" fillId="3" borderId="9" xfId="0" applyNumberFormat="1" applyFont="1" applyFill="1" applyBorder="1" applyAlignment="1">
      <alignment textRotation="90" wrapText="1"/>
    </xf>
    <xf numFmtId="0" fontId="4" fillId="0" borderId="9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0" xfId="0" applyFont="1" applyAlignment="1"/>
    <xf numFmtId="0" fontId="4" fillId="0" borderId="9" xfId="0" applyFont="1" applyBorder="1" applyAlignment="1">
      <alignment vertical="center" textRotation="90" wrapText="1"/>
    </xf>
    <xf numFmtId="14" fontId="7" fillId="0" borderId="7" xfId="0" applyNumberFormat="1" applyFont="1" applyBorder="1"/>
    <xf numFmtId="0" fontId="0" fillId="0" borderId="0" xfId="0" applyFont="1" applyAlignment="1"/>
    <xf numFmtId="1" fontId="6" fillId="0" borderId="0" xfId="0" applyNumberFormat="1" applyFont="1"/>
    <xf numFmtId="0" fontId="5" fillId="0" borderId="7" xfId="0" applyFont="1" applyBorder="1"/>
    <xf numFmtId="0" fontId="0" fillId="0" borderId="0" xfId="0" applyFont="1" applyAlignment="1"/>
    <xf numFmtId="0" fontId="4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3" borderId="1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1" fillId="0" borderId="1" xfId="0" applyFont="1" applyBorder="1"/>
    <xf numFmtId="0" fontId="11" fillId="0" borderId="13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9" xfId="0" applyFont="1" applyBorder="1" applyAlignment="1"/>
    <xf numFmtId="0" fontId="2" fillId="0" borderId="9" xfId="0" applyFont="1" applyBorder="1"/>
    <xf numFmtId="0" fontId="13" fillId="0" borderId="3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2" fillId="0" borderId="15" xfId="0" applyFont="1" applyBorder="1"/>
    <xf numFmtId="0" fontId="0" fillId="0" borderId="15" xfId="0" applyFont="1" applyBorder="1" applyAlignment="1"/>
    <xf numFmtId="0" fontId="4" fillId="0" borderId="9" xfId="0" applyFont="1" applyBorder="1" applyAlignment="1">
      <alignment vertical="center" wrapText="1"/>
    </xf>
    <xf numFmtId="164" fontId="4" fillId="3" borderId="9" xfId="0" applyNumberFormat="1" applyFont="1" applyFill="1" applyBorder="1" applyAlignment="1">
      <alignment wrapText="1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Estimated!$C$21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Estimated!$E$10:$O$10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Estimated!$D$21:$O$21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1-448E-A8A2-E7D7697CD8B3}"/>
            </c:ext>
          </c:extLst>
        </c:ser>
        <c:ser>
          <c:idx val="1"/>
          <c:order val="1"/>
          <c:tx>
            <c:strRef>
              <c:f>Actual!$C$17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Actual!$D$17:$O$17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1-448E-A8A2-E7D7697C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31328"/>
        <c:axId val="425428048"/>
        <c:extLst/>
      </c:lineChart>
      <c:catAx>
        <c:axId val="4254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8048"/>
        <c:crosses val="autoZero"/>
        <c:auto val="1"/>
        <c:lblAlgn val="ctr"/>
        <c:lblOffset val="100"/>
        <c:noMultiLvlLbl val="1"/>
      </c:catAx>
      <c:valAx>
        <c:axId val="42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133351</xdr:rowOff>
    </xdr:from>
    <xdr:to>
      <xdr:col>13</xdr:col>
      <xdr:colOff>952500</xdr:colOff>
      <xdr:row>28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4742-4410-4538-A777-2DD2296F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tabSelected="1" zoomScale="70" zoomScaleNormal="70" workbookViewId="0">
      <selection sqref="A1:C22"/>
    </sheetView>
  </sheetViews>
  <sheetFormatPr defaultColWidth="14.42578125" defaultRowHeight="15" customHeight="1" x14ac:dyDescent="0.2"/>
  <cols>
    <col min="1" max="6" width="14.42578125" customWidth="1"/>
    <col min="7" max="7" width="21" customWidth="1"/>
    <col min="8" max="13" width="14.42578125" customWidth="1"/>
  </cols>
  <sheetData>
    <row r="1" spans="1:20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5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3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3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3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3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3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3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3" ht="15.75" customHeight="1" x14ac:dyDescent="0.3">
      <c r="A23" s="21"/>
      <c r="B23" s="21"/>
      <c r="C23" s="1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customHeight="1" x14ac:dyDescent="0.3">
      <c r="A24" s="21"/>
      <c r="B24" s="21"/>
      <c r="C24" s="1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customHeight="1" x14ac:dyDescent="0.3">
      <c r="A25" s="21"/>
      <c r="B25" s="21"/>
      <c r="C25" s="18"/>
      <c r="D25" s="8"/>
      <c r="E25" s="8"/>
      <c r="F25" s="8"/>
      <c r="G25" s="8"/>
      <c r="H25" s="8"/>
      <c r="I25" s="8"/>
      <c r="J25" s="8"/>
      <c r="K25" s="8"/>
      <c r="L25" s="8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 x14ac:dyDescent="0.3">
      <c r="A26" s="21"/>
      <c r="B26" s="21"/>
      <c r="C26" s="1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 x14ac:dyDescent="0.3">
      <c r="A27" s="21"/>
      <c r="B27" s="21"/>
      <c r="C27" s="18"/>
      <c r="D27" s="8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 x14ac:dyDescent="0.3">
      <c r="A28" s="21"/>
      <c r="B28" s="21"/>
      <c r="C28" s="1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 x14ac:dyDescent="0.3">
      <c r="A29" s="21"/>
      <c r="B29" s="21"/>
      <c r="C29" s="1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 x14ac:dyDescent="0.3">
      <c r="A30" s="21"/>
      <c r="B30" s="21"/>
      <c r="C30" s="1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 x14ac:dyDescent="0.3">
      <c r="A31" s="21"/>
      <c r="B31" s="21"/>
      <c r="C31" s="1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23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23" ht="15.75" customHeight="1" x14ac:dyDescent="0.2">
      <c r="A34" s="8"/>
      <c r="B34" s="8"/>
      <c r="C34" s="2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23" ht="15.75" customHeight="1" x14ac:dyDescent="0.2">
      <c r="A35" s="8"/>
      <c r="B35" s="8"/>
      <c r="C35" s="2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23" ht="15.75" customHeight="1" x14ac:dyDescent="0.2">
      <c r="A36" s="8"/>
      <c r="B36" s="8"/>
      <c r="C36" s="2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3" ht="15.75" customHeight="1" x14ac:dyDescent="0.2">
      <c r="A37" s="8"/>
      <c r="B37" s="8"/>
      <c r="C37" s="8"/>
      <c r="D37" s="8"/>
      <c r="E37" s="8"/>
      <c r="F37" s="8"/>
      <c r="G37" s="2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33"/>
  <sheetViews>
    <sheetView topLeftCell="C4" zoomScaleNormal="100" workbookViewId="0">
      <selection activeCell="A10" sqref="A10:O21"/>
    </sheetView>
  </sheetViews>
  <sheetFormatPr defaultColWidth="14.42578125" defaultRowHeight="15" customHeight="1" x14ac:dyDescent="0.2"/>
  <cols>
    <col min="1" max="2" width="14.42578125" style="24"/>
    <col min="3" max="3" width="85.85546875" customWidth="1"/>
    <col min="4" max="4" width="14.42578125" customWidth="1"/>
    <col min="5" max="5" width="7.7109375" customWidth="1"/>
    <col min="6" max="6" width="6.140625" customWidth="1"/>
    <col min="7" max="15" width="6.28515625" customWidth="1"/>
  </cols>
  <sheetData>
    <row r="1" spans="1:15" ht="15.75" customHeight="1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.75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25">
      <c r="C3" s="30" t="s">
        <v>0</v>
      </c>
      <c r="D3" s="31"/>
      <c r="E3" s="30"/>
      <c r="F3" s="30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25">
      <c r="C4" s="35" t="s">
        <v>1</v>
      </c>
      <c r="D4" s="36"/>
      <c r="E4" s="2" t="s">
        <v>2</v>
      </c>
      <c r="F4" s="3" t="s">
        <v>3</v>
      </c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C5" s="35" t="s">
        <v>9</v>
      </c>
      <c r="D5" s="36"/>
      <c r="E5" s="4">
        <f>SUMIF(D11:D16,"Hieu",D11:D16) + SUMIF(D11:D16,"All member",D11:D16)/4</f>
        <v>0</v>
      </c>
      <c r="F5" s="32">
        <f>SUM(E5:E8)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ht="17.25" customHeight="1" x14ac:dyDescent="0.25">
      <c r="C6" s="35" t="s">
        <v>10</v>
      </c>
      <c r="D6" s="36"/>
      <c r="E6" s="4">
        <f>SUMIF(D11:D16,"Quoc",D11:D16) + SUMIF(D11:D16,"All member",D11:D16)/4</f>
        <v>0</v>
      </c>
      <c r="F6" s="33"/>
      <c r="G6" s="1"/>
      <c r="H6" s="1"/>
      <c r="I6" s="1"/>
      <c r="J6" s="1"/>
      <c r="K6" s="1"/>
      <c r="L6" s="1"/>
      <c r="M6" s="1"/>
      <c r="N6" s="1"/>
      <c r="O6" s="1"/>
    </row>
    <row r="7" spans="1:15" ht="17.25" customHeight="1" x14ac:dyDescent="0.25">
      <c r="C7" s="35" t="s">
        <v>11</v>
      </c>
      <c r="D7" s="36"/>
      <c r="E7" s="4">
        <f>SUMIF(D11:D16,"Tuong",D11:D16) + SUMIF(D11:D16,"All member",D11:D16)/4</f>
        <v>0</v>
      </c>
      <c r="F7" s="33"/>
      <c r="G7" s="1"/>
      <c r="H7" s="1"/>
      <c r="I7" s="1"/>
      <c r="J7" s="1"/>
      <c r="K7" s="1"/>
      <c r="L7" s="1"/>
      <c r="M7" s="1"/>
      <c r="N7" s="1"/>
      <c r="O7" s="1"/>
    </row>
    <row r="8" spans="1:15" s="10" customFormat="1" ht="17.25" customHeight="1" x14ac:dyDescent="0.25">
      <c r="A8" s="24"/>
      <c r="B8" s="24"/>
      <c r="C8" s="37" t="s">
        <v>8</v>
      </c>
      <c r="D8" s="38"/>
      <c r="E8" s="4">
        <f>SUMIF(D11:D16,"Anh",D11:D16) + SUMIF(D11:D16,"All member",D11:D16)/4</f>
        <v>0</v>
      </c>
      <c r="F8" s="34"/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84" customHeight="1" x14ac:dyDescent="0.2">
      <c r="A10" s="27" t="s">
        <v>23</v>
      </c>
      <c r="B10" s="27" t="s">
        <v>24</v>
      </c>
      <c r="C10" s="14" t="s">
        <v>4</v>
      </c>
      <c r="D10" s="17" t="s">
        <v>5</v>
      </c>
      <c r="E10" s="13" t="s">
        <v>12</v>
      </c>
      <c r="F10" s="13" t="s">
        <v>13</v>
      </c>
      <c r="G10" s="13" t="s">
        <v>14</v>
      </c>
      <c r="H10" s="13" t="s">
        <v>15</v>
      </c>
      <c r="I10" s="13" t="s">
        <v>16</v>
      </c>
      <c r="J10" s="13" t="s">
        <v>17</v>
      </c>
      <c r="K10" s="13" t="s">
        <v>18</v>
      </c>
      <c r="L10" s="13" t="s">
        <v>19</v>
      </c>
      <c r="M10" s="13" t="s">
        <v>20</v>
      </c>
      <c r="N10" s="13" t="s">
        <v>21</v>
      </c>
      <c r="O10" s="13" t="s">
        <v>22</v>
      </c>
    </row>
    <row r="11" spans="1:15" ht="16.5" customHeight="1" x14ac:dyDescent="0.2">
      <c r="A11" s="41" t="s">
        <v>27</v>
      </c>
      <c r="B11" s="42" t="s">
        <v>37</v>
      </c>
      <c r="C11" s="44" t="s">
        <v>40</v>
      </c>
      <c r="D11" s="49">
        <v>3</v>
      </c>
      <c r="E11" s="26">
        <v>3</v>
      </c>
      <c r="F11" s="11"/>
      <c r="G11" s="11"/>
      <c r="H11" s="11"/>
      <c r="I11" s="25"/>
      <c r="J11" s="25"/>
      <c r="K11" s="25"/>
      <c r="L11" s="25"/>
      <c r="M11" s="25"/>
      <c r="N11" s="11"/>
      <c r="O11" s="11"/>
    </row>
    <row r="12" spans="1:15" ht="15.75" customHeight="1" x14ac:dyDescent="0.25">
      <c r="A12" s="41" t="s">
        <v>28</v>
      </c>
      <c r="B12" s="41" t="s">
        <v>37</v>
      </c>
      <c r="C12" s="45" t="s">
        <v>41</v>
      </c>
      <c r="D12" s="50">
        <v>3</v>
      </c>
      <c r="E12" s="26"/>
      <c r="F12" s="26">
        <v>3</v>
      </c>
      <c r="G12" s="11"/>
      <c r="H12" s="11"/>
      <c r="I12" s="25"/>
      <c r="J12" s="25"/>
      <c r="K12" s="25"/>
      <c r="L12" s="25"/>
      <c r="M12" s="25"/>
      <c r="N12" s="11"/>
      <c r="O12" s="11"/>
    </row>
    <row r="13" spans="1:15" ht="15.75" customHeight="1" x14ac:dyDescent="0.25">
      <c r="A13" s="41" t="s">
        <v>29</v>
      </c>
      <c r="B13" s="41" t="s">
        <v>37</v>
      </c>
      <c r="C13" s="45" t="s">
        <v>42</v>
      </c>
      <c r="D13" s="50">
        <v>3</v>
      </c>
      <c r="E13" s="26"/>
      <c r="F13" s="26"/>
      <c r="G13" s="11">
        <v>1</v>
      </c>
      <c r="H13" s="11">
        <v>2</v>
      </c>
      <c r="I13" s="25"/>
      <c r="J13" s="25"/>
      <c r="K13" s="25"/>
      <c r="L13" s="25"/>
      <c r="M13" s="25"/>
      <c r="N13" s="11"/>
      <c r="O13" s="11"/>
    </row>
    <row r="14" spans="1:15" ht="15.75" customHeight="1" x14ac:dyDescent="0.25">
      <c r="A14" s="41" t="s">
        <v>30</v>
      </c>
      <c r="B14" s="41" t="s">
        <v>38</v>
      </c>
      <c r="C14" s="45" t="s">
        <v>43</v>
      </c>
      <c r="D14" s="50">
        <v>3</v>
      </c>
      <c r="E14" s="26"/>
      <c r="F14" s="26"/>
      <c r="G14" s="11"/>
      <c r="H14" s="11"/>
      <c r="I14" s="11">
        <v>3</v>
      </c>
      <c r="J14" s="11"/>
      <c r="K14" s="11"/>
      <c r="L14" s="11"/>
      <c r="M14" s="11"/>
      <c r="N14" s="11"/>
      <c r="O14" s="11"/>
    </row>
    <row r="15" spans="1:15" ht="15.75" customHeight="1" x14ac:dyDescent="0.25">
      <c r="A15" s="41" t="s">
        <v>31</v>
      </c>
      <c r="B15" s="41" t="s">
        <v>38</v>
      </c>
      <c r="C15" s="41" t="s">
        <v>44</v>
      </c>
      <c r="D15" s="50">
        <v>6</v>
      </c>
      <c r="E15" s="26"/>
      <c r="F15" s="26"/>
      <c r="G15" s="26"/>
      <c r="H15" s="11"/>
      <c r="J15" s="11">
        <v>3</v>
      </c>
      <c r="K15" s="11"/>
      <c r="L15" s="11"/>
      <c r="M15" s="11"/>
      <c r="N15" s="11"/>
      <c r="O15" s="11"/>
    </row>
    <row r="16" spans="1:15" s="10" customFormat="1" ht="15.75" customHeight="1" x14ac:dyDescent="0.25">
      <c r="A16" s="41" t="s">
        <v>32</v>
      </c>
      <c r="B16" s="41" t="s">
        <v>38</v>
      </c>
      <c r="C16" s="46" t="s">
        <v>45</v>
      </c>
      <c r="D16" s="51">
        <v>3</v>
      </c>
      <c r="E16" s="26"/>
      <c r="F16" s="26"/>
      <c r="G16" s="26"/>
      <c r="H16" s="26"/>
      <c r="I16" s="11"/>
      <c r="J16" s="11"/>
      <c r="K16" s="11">
        <v>3</v>
      </c>
      <c r="L16" s="11"/>
      <c r="M16" s="11"/>
      <c r="N16" s="11"/>
      <c r="O16" s="11"/>
    </row>
    <row r="17" spans="1:15" s="10" customFormat="1" ht="15.75" customHeight="1" x14ac:dyDescent="0.25">
      <c r="A17" s="41" t="s">
        <v>33</v>
      </c>
      <c r="B17" s="43" t="s">
        <v>38</v>
      </c>
      <c r="C17" s="47" t="s">
        <v>46</v>
      </c>
      <c r="D17" s="52">
        <v>3</v>
      </c>
      <c r="E17" s="54"/>
      <c r="F17" s="54"/>
      <c r="G17" s="54"/>
      <c r="H17" s="54"/>
      <c r="I17" s="54"/>
      <c r="J17" s="54"/>
      <c r="K17" s="54">
        <v>2</v>
      </c>
      <c r="L17" s="54">
        <v>1</v>
      </c>
      <c r="M17" s="54"/>
      <c r="N17" s="54"/>
      <c r="O17" s="54"/>
    </row>
    <row r="18" spans="1:15" s="19" customFormat="1" ht="15.75" customHeight="1" x14ac:dyDescent="0.25">
      <c r="A18" s="41" t="s">
        <v>34</v>
      </c>
      <c r="B18" s="41" t="s">
        <v>39</v>
      </c>
      <c r="C18" s="48" t="s">
        <v>47</v>
      </c>
      <c r="D18" s="53">
        <v>3</v>
      </c>
      <c r="E18" s="55"/>
      <c r="F18" s="55"/>
      <c r="G18" s="55"/>
      <c r="H18" s="55"/>
      <c r="I18" s="55"/>
      <c r="J18" s="55"/>
      <c r="K18" s="55"/>
      <c r="L18" s="55"/>
      <c r="M18" s="55">
        <v>3</v>
      </c>
      <c r="N18" s="55"/>
      <c r="O18" s="55"/>
    </row>
    <row r="19" spans="1:15" ht="15.75" customHeight="1" x14ac:dyDescent="0.25">
      <c r="A19" s="41" t="s">
        <v>35</v>
      </c>
      <c r="B19" s="29" t="s">
        <v>39</v>
      </c>
      <c r="C19" s="44" t="s">
        <v>48</v>
      </c>
      <c r="D19" s="53">
        <v>3</v>
      </c>
      <c r="E19" s="55"/>
      <c r="F19" s="55"/>
      <c r="G19" s="55"/>
      <c r="H19" s="55"/>
      <c r="I19" s="55"/>
      <c r="J19" s="55"/>
      <c r="K19" s="55"/>
      <c r="L19" s="55"/>
      <c r="M19" s="55"/>
      <c r="N19" s="55">
        <v>3</v>
      </c>
      <c r="O19" s="55"/>
    </row>
    <row r="20" spans="1:15" s="10" customFormat="1" ht="15.75" customHeight="1" x14ac:dyDescent="0.25">
      <c r="A20" s="41" t="s">
        <v>36</v>
      </c>
      <c r="B20" s="29" t="s">
        <v>39</v>
      </c>
      <c r="C20" s="56" t="s">
        <v>49</v>
      </c>
      <c r="D20" s="57">
        <v>3</v>
      </c>
      <c r="E20" s="58"/>
      <c r="F20" s="58"/>
      <c r="G20" s="58"/>
      <c r="H20" s="58"/>
      <c r="I20" s="58"/>
      <c r="J20" s="58"/>
      <c r="K20" s="58"/>
      <c r="L20" s="58"/>
      <c r="M20" s="58"/>
      <c r="N20" s="59"/>
      <c r="O20" s="58">
        <v>3</v>
      </c>
    </row>
    <row r="21" spans="1:15" ht="15.75" customHeight="1" x14ac:dyDescent="0.25">
      <c r="C21" s="55" t="s">
        <v>26</v>
      </c>
      <c r="D21" s="55">
        <v>0</v>
      </c>
      <c r="E21" s="55">
        <f>D21+SUM(E11:E20)</f>
        <v>3</v>
      </c>
      <c r="F21" s="55">
        <f t="shared" ref="F21:O21" si="0">E21+SUM(F11:F20)</f>
        <v>6</v>
      </c>
      <c r="G21" s="55">
        <f t="shared" si="0"/>
        <v>7</v>
      </c>
      <c r="H21" s="55">
        <f t="shared" si="0"/>
        <v>9</v>
      </c>
      <c r="I21" s="55">
        <f t="shared" si="0"/>
        <v>12</v>
      </c>
      <c r="J21" s="55">
        <f t="shared" si="0"/>
        <v>15</v>
      </c>
      <c r="K21" s="55">
        <f t="shared" si="0"/>
        <v>20</v>
      </c>
      <c r="L21" s="55">
        <f t="shared" si="0"/>
        <v>21</v>
      </c>
      <c r="M21" s="55">
        <f t="shared" si="0"/>
        <v>24</v>
      </c>
      <c r="N21" s="55">
        <f t="shared" si="0"/>
        <v>27</v>
      </c>
      <c r="O21" s="55">
        <f t="shared" si="0"/>
        <v>30</v>
      </c>
    </row>
    <row r="22" spans="1:15" s="10" customFormat="1" ht="15.75" customHeight="1" x14ac:dyDescent="0.25">
      <c r="A22" s="24"/>
      <c r="B22" s="2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s="10" customFormat="1" ht="15.75" customHeight="1" x14ac:dyDescent="0.25">
      <c r="A23" s="24"/>
      <c r="B23" s="2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10" customFormat="1" ht="15.75" customHeight="1" x14ac:dyDescent="0.25">
      <c r="A24" s="24"/>
      <c r="B24" s="2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s="19" customFormat="1" ht="15.75" customHeight="1" x14ac:dyDescent="0.25">
      <c r="A25" s="24"/>
      <c r="B25" s="2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s="19" customFormat="1" ht="15.75" customHeight="1" x14ac:dyDescent="0.25">
      <c r="A29" s="24"/>
      <c r="B29" s="2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6.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ht="15.75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ht="15.7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3:15" ht="15.7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15" ht="15.7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15" ht="15.7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3:15" ht="15.7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3:15" ht="15.7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3:15" ht="15.7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3:15" ht="15.7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3:15" ht="15.7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3:15" ht="15.7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3:15" ht="15.7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ht="15.7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ht="15.7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ht="15.7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ht="15.7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ht="15.7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ht="15.7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 ht="15.7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3:15" ht="15.7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ht="15.7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3:15" ht="15.7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5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5" ht="15.75" customHeigh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3:15" ht="15.75" customHeigh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3:15" ht="15.75" customHeigh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3:15" ht="15.7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3:15" ht="15.7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3:15" ht="15.7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3:15" ht="15.7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3:15" ht="15.7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3:15" ht="15.7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3:15" ht="15.7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3:15" ht="15.7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15" ht="15.7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 ht="15.7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15" ht="15.7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15" ht="15.7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15" ht="15.7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15" ht="15.7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15" ht="15.75" customHeigh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15" ht="15.75" customHeigh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15" ht="15.75" customHeigh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ht="15.75" customHeigh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15" ht="15.75" customHeigh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15" ht="15.75" customHeigh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15" ht="15.75" customHeigh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15" ht="15.75" customHeigh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ht="15.75" customHeigh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ht="15.75" customHeigh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ht="15.75" customHeight="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ht="15.75" customHeigh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ht="15.75" customHeigh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ht="15.75" customHeigh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ht="15.75" customHeigh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ht="15.75" customHeigh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ht="15.75" customHeigh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ht="15.75" customHeigh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ht="15.75" customHeigh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ht="15.75" customHeigh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ht="15.7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ht="15.7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ht="15.7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ht="15.7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ht="15.7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ht="15.7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ht="15.7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ht="15.7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ht="15.7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ht="15.7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ht="15.7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ht="15.7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ht="15.7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ht="15.7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ht="15.7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ht="15.7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ht="15.7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ht="15.7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ht="15.7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ht="15.7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ht="15.7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ht="15.7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ht="15.7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ht="15.7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ht="15.7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ht="15.7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ht="15.7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ht="15.7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ht="15.7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ht="15.7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ht="15.7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ht="15.7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ht="15.7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ht="15.7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ht="15.7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ht="15.7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ht="15.7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ht="15.7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ht="15.7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ht="15.7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ht="15.7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ht="15.7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ht="15.7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ht="15.7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ht="15.7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ht="15.7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ht="15.7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ht="15.7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3:15" ht="15.7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3:15" ht="15.7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3:15" ht="15.7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3:15" ht="15.7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3:15" ht="15.7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3:15" ht="15.7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3:15" ht="15.7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3:15" ht="15.7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3:15" ht="15.7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3:15" ht="15.7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3:15" ht="15.7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3:15" ht="15.7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3:15" ht="15.7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3:15" ht="15.7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3:15" ht="15.7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3:15" ht="15.7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3:15" ht="15.7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3:15" ht="15.7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3:15" ht="15.7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3:15" ht="15.7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3:15" ht="15.7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3:15" ht="15.7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3:15" ht="15.7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3:15" ht="15.7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3:15" ht="15.7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3:15" ht="15.7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3:15" ht="15.7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3:15" ht="15.7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3:15" ht="15.7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3:15" ht="15.7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3:15" ht="15.7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3:15" ht="15.7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3:15" ht="15.7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3:15" ht="15.7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3:15" ht="15.7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3:15" ht="15.7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3:15" ht="15.7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3:15" ht="15.7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3:15" ht="15.7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3:15" ht="15.7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3:15" ht="15.7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3:15" ht="15.7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3:15" ht="15.7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3:15" ht="15.7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3:15" ht="15.7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3:15" ht="15.7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3:15" ht="15.7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3:15" ht="15.7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3:15" ht="15.7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3:15" ht="15.7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3:15" ht="15.7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3:15" ht="15.7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3:15" ht="15.7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3:15" ht="15.7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3:15" ht="15.7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3:15" ht="15.7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3:15" ht="15.7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3:15" ht="15.7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3:15" ht="15.7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3:15" ht="15.7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3:15" ht="15.7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3:15" ht="15.7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3:15" ht="15.7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3:15" ht="15.7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3:15" ht="15.7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3:15" ht="15.7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3:15" ht="15.7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3:15" ht="15.7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3:15" ht="15.7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3:15" ht="15.7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3:15" ht="15.7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3:15" ht="15.7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3:15" ht="15.7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3:15" ht="15.7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3:15" ht="15.7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3:15" ht="15.7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3:15" ht="15.7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3:15" ht="15.75" customHeight="1" x14ac:dyDescent="0.2"/>
    <row r="219" spans="3:15" ht="15.75" customHeight="1" x14ac:dyDescent="0.2"/>
    <row r="220" spans="3:15" ht="15.75" customHeight="1" x14ac:dyDescent="0.2"/>
    <row r="221" spans="3:15" ht="15.75" customHeight="1" x14ac:dyDescent="0.2"/>
    <row r="222" spans="3:15" ht="15.75" customHeight="1" x14ac:dyDescent="0.2"/>
    <row r="223" spans="3:15" ht="15.75" customHeight="1" x14ac:dyDescent="0.2"/>
    <row r="224" spans="3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mergeCells count="8">
    <mergeCell ref="C3:F3"/>
    <mergeCell ref="F5:F8"/>
    <mergeCell ref="C5:D5"/>
    <mergeCell ref="C4:D4"/>
    <mergeCell ref="C1:O1"/>
    <mergeCell ref="C6:D6"/>
    <mergeCell ref="C7:D7"/>
    <mergeCell ref="C8:D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943"/>
  <sheetViews>
    <sheetView topLeftCell="D1" zoomScaleNormal="100" workbookViewId="0">
      <selection activeCell="C18" sqref="C18"/>
    </sheetView>
  </sheetViews>
  <sheetFormatPr defaultColWidth="14.42578125" defaultRowHeight="15" customHeight="1" x14ac:dyDescent="0.2"/>
  <cols>
    <col min="1" max="2" width="14.42578125" style="12" customWidth="1"/>
    <col min="3" max="3" width="46.5703125" style="12" customWidth="1"/>
    <col min="4" max="4" width="25.5703125" style="12" customWidth="1"/>
    <col min="5" max="5" width="11.85546875" style="12" customWidth="1"/>
    <col min="6" max="6" width="13.5703125" style="12" customWidth="1"/>
    <col min="7" max="7" width="11.140625" style="12" customWidth="1"/>
    <col min="8" max="8" width="13.28515625" style="12" customWidth="1"/>
    <col min="9" max="9" width="14" style="12" customWidth="1"/>
    <col min="10" max="10" width="10.7109375" style="12" customWidth="1"/>
    <col min="11" max="11" width="11.5703125" style="12" customWidth="1"/>
    <col min="12" max="12" width="11.42578125" style="12" customWidth="1"/>
    <col min="13" max="13" width="10.7109375" style="12" customWidth="1"/>
    <col min="14" max="14" width="14" style="12" customWidth="1"/>
    <col min="15" max="15" width="10.42578125" style="12" customWidth="1"/>
    <col min="16" max="17" width="6.28515625" style="12" customWidth="1"/>
    <col min="18" max="18" width="11.42578125" style="12" customWidth="1"/>
    <col min="19" max="37" width="6.28515625" style="12" customWidth="1"/>
    <col min="38" max="43" width="6.28515625" style="24" customWidth="1"/>
    <col min="44" max="16384" width="14.42578125" style="12"/>
  </cols>
  <sheetData>
    <row r="1" spans="1:45" ht="15.75" customHeight="1" x14ac:dyDescent="0.3">
      <c r="A1" s="39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4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5" ht="15.75" customHeight="1" x14ac:dyDescent="0.25">
      <c r="A3" s="1"/>
      <c r="B3" s="40"/>
      <c r="C3" s="31"/>
      <c r="D3" s="31"/>
      <c r="E3" s="3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5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4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I5" s="24"/>
      <c r="AJ5" s="24"/>
      <c r="AK5" s="24"/>
      <c r="AO5" s="12"/>
      <c r="AP5" s="12"/>
      <c r="AQ5" s="12"/>
    </row>
    <row r="6" spans="1:45" ht="17.25" customHeight="1" x14ac:dyDescent="0.25">
      <c r="A6" s="27" t="s">
        <v>23</v>
      </c>
      <c r="B6" s="27" t="s">
        <v>24</v>
      </c>
      <c r="C6" s="23" t="s">
        <v>4</v>
      </c>
      <c r="D6" s="60" t="s">
        <v>5</v>
      </c>
      <c r="E6" s="61" t="s">
        <v>12</v>
      </c>
      <c r="F6" s="61" t="s">
        <v>13</v>
      </c>
      <c r="G6" s="61" t="s">
        <v>14</v>
      </c>
      <c r="H6" s="61" t="s">
        <v>15</v>
      </c>
      <c r="I6" s="61" t="s">
        <v>16</v>
      </c>
      <c r="J6" s="61" t="s">
        <v>17</v>
      </c>
      <c r="K6" s="61" t="s">
        <v>18</v>
      </c>
      <c r="L6" s="61" t="s">
        <v>19</v>
      </c>
      <c r="M6" s="61" t="s">
        <v>20</v>
      </c>
      <c r="N6" s="61" t="s">
        <v>21</v>
      </c>
      <c r="O6" s="61" t="s">
        <v>22</v>
      </c>
      <c r="P6" s="19"/>
      <c r="Q6" s="19"/>
      <c r="R6" s="19"/>
      <c r="S6" s="19"/>
      <c r="T6" s="19"/>
      <c r="U6" s="1"/>
      <c r="V6" s="1"/>
      <c r="AI6" s="24"/>
      <c r="AJ6" s="24"/>
      <c r="AK6" s="24"/>
      <c r="AO6" s="12"/>
      <c r="AP6" s="12"/>
      <c r="AQ6" s="12"/>
    </row>
    <row r="7" spans="1:45" ht="17.25" customHeight="1" x14ac:dyDescent="0.25">
      <c r="A7" s="41" t="s">
        <v>27</v>
      </c>
      <c r="B7" s="42" t="s">
        <v>37</v>
      </c>
      <c r="C7" s="44" t="s">
        <v>40</v>
      </c>
      <c r="D7" s="49">
        <v>3</v>
      </c>
      <c r="E7" s="26">
        <v>3</v>
      </c>
      <c r="F7" s="11"/>
      <c r="G7" s="11"/>
      <c r="H7" s="11"/>
      <c r="I7" s="25"/>
      <c r="J7" s="25"/>
      <c r="K7" s="25"/>
      <c r="L7" s="25"/>
      <c r="M7" s="25"/>
      <c r="N7" s="11"/>
      <c r="O7" s="11"/>
      <c r="P7" s="16"/>
      <c r="Q7" s="16"/>
      <c r="R7" s="16"/>
      <c r="S7" s="16"/>
      <c r="T7" s="16"/>
      <c r="U7" s="1"/>
      <c r="V7" s="1"/>
      <c r="AI7" s="24"/>
      <c r="AJ7" s="24"/>
      <c r="AK7" s="24"/>
      <c r="AO7" s="12"/>
      <c r="AP7" s="12"/>
      <c r="AQ7" s="12"/>
    </row>
    <row r="8" spans="1:45" ht="17.25" customHeight="1" x14ac:dyDescent="0.25">
      <c r="A8" s="41" t="s">
        <v>28</v>
      </c>
      <c r="B8" s="41" t="s">
        <v>37</v>
      </c>
      <c r="C8" s="45" t="s">
        <v>41</v>
      </c>
      <c r="D8" s="50">
        <v>3</v>
      </c>
      <c r="E8" s="26"/>
      <c r="F8" s="26">
        <v>3</v>
      </c>
      <c r="G8" s="11"/>
      <c r="H8" s="11"/>
      <c r="I8" s="25"/>
      <c r="J8" s="25"/>
      <c r="K8" s="25"/>
      <c r="L8" s="25"/>
      <c r="M8" s="25"/>
      <c r="N8" s="11"/>
      <c r="O8" s="11"/>
      <c r="P8" s="19"/>
      <c r="Q8" s="19"/>
      <c r="R8" s="19"/>
      <c r="S8" s="19"/>
      <c r="T8" s="19"/>
      <c r="U8" s="1"/>
      <c r="V8" s="1"/>
      <c r="AI8" s="24"/>
      <c r="AJ8" s="24"/>
      <c r="AK8" s="24"/>
      <c r="AO8" s="12"/>
      <c r="AP8" s="12"/>
      <c r="AQ8" s="12"/>
    </row>
    <row r="9" spans="1:45" ht="15.75" customHeight="1" x14ac:dyDescent="0.25">
      <c r="A9" s="41" t="s">
        <v>29</v>
      </c>
      <c r="B9" s="41" t="s">
        <v>37</v>
      </c>
      <c r="C9" s="45" t="s">
        <v>42</v>
      </c>
      <c r="D9" s="50">
        <v>3</v>
      </c>
      <c r="E9" s="26"/>
      <c r="F9" s="26"/>
      <c r="G9" s="11">
        <v>1</v>
      </c>
      <c r="H9" s="11">
        <v>2</v>
      </c>
      <c r="I9" s="25"/>
      <c r="J9" s="25"/>
      <c r="K9" s="25"/>
      <c r="L9" s="25"/>
      <c r="M9" s="25"/>
      <c r="N9" s="11"/>
      <c r="O9" s="11"/>
      <c r="P9" s="16"/>
      <c r="Q9" s="16"/>
      <c r="R9" s="16"/>
      <c r="S9" s="16"/>
      <c r="T9" s="16"/>
      <c r="U9" s="1"/>
      <c r="V9" s="1"/>
      <c r="W9" s="1"/>
      <c r="X9" s="1"/>
      <c r="Y9" s="1"/>
      <c r="Z9" s="1"/>
      <c r="AA9" s="1"/>
      <c r="AB9" s="1"/>
      <c r="AC9" s="1"/>
    </row>
    <row r="10" spans="1:45" ht="19.5" customHeight="1" x14ac:dyDescent="0.25">
      <c r="A10" s="41" t="s">
        <v>30</v>
      </c>
      <c r="B10" s="41" t="s">
        <v>38</v>
      </c>
      <c r="C10" s="45" t="s">
        <v>43</v>
      </c>
      <c r="D10" s="50">
        <v>3</v>
      </c>
      <c r="E10" s="26"/>
      <c r="F10" s="26"/>
      <c r="G10" s="11"/>
      <c r="H10" s="11"/>
      <c r="I10" s="11">
        <v>3</v>
      </c>
      <c r="J10" s="11"/>
      <c r="K10" s="11"/>
      <c r="L10" s="11"/>
      <c r="M10" s="11"/>
      <c r="N10" s="11"/>
      <c r="O10" s="1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45" s="16" customFormat="1" ht="16.5" customHeight="1" x14ac:dyDescent="0.25">
      <c r="A11" s="41" t="s">
        <v>31</v>
      </c>
      <c r="B11" s="41" t="s">
        <v>38</v>
      </c>
      <c r="C11" s="41" t="s">
        <v>44</v>
      </c>
      <c r="D11" s="50">
        <v>3</v>
      </c>
      <c r="E11" s="26"/>
      <c r="F11" s="26"/>
      <c r="G11" s="26"/>
      <c r="H11" s="11"/>
      <c r="I11" s="28"/>
      <c r="J11" s="11">
        <v>3</v>
      </c>
      <c r="K11" s="11"/>
      <c r="L11" s="11"/>
      <c r="M11" s="11"/>
      <c r="N11" s="11"/>
      <c r="O11" s="11"/>
      <c r="AL11" s="24"/>
      <c r="AM11" s="24"/>
      <c r="AN11" s="24"/>
      <c r="AO11" s="24"/>
      <c r="AP11" s="24"/>
      <c r="AQ11" s="24"/>
    </row>
    <row r="12" spans="1:45" s="16" customFormat="1" ht="15.75" customHeight="1" x14ac:dyDescent="0.25">
      <c r="A12" s="41" t="s">
        <v>32</v>
      </c>
      <c r="B12" s="41" t="s">
        <v>38</v>
      </c>
      <c r="C12" s="46" t="s">
        <v>45</v>
      </c>
      <c r="D12" s="51">
        <v>2</v>
      </c>
      <c r="E12" s="26"/>
      <c r="F12" s="26"/>
      <c r="G12" s="26"/>
      <c r="H12" s="26"/>
      <c r="I12" s="11"/>
      <c r="J12" s="11"/>
      <c r="K12" s="54">
        <v>2</v>
      </c>
      <c r="L12" s="11"/>
      <c r="M12" s="11"/>
      <c r="N12" s="11"/>
      <c r="O12" s="11"/>
      <c r="P12" s="19"/>
      <c r="Q12" s="19"/>
      <c r="R12" s="19"/>
      <c r="S12" s="19"/>
      <c r="T12" s="19"/>
      <c r="AL12" s="24"/>
      <c r="AM12" s="24"/>
      <c r="AN12" s="24"/>
      <c r="AO12" s="24"/>
      <c r="AP12" s="24"/>
      <c r="AQ12" s="24"/>
    </row>
    <row r="13" spans="1:45" s="16" customFormat="1" ht="15.75" customHeight="1" x14ac:dyDescent="0.25">
      <c r="A13" s="41" t="s">
        <v>33</v>
      </c>
      <c r="B13" s="43" t="s">
        <v>38</v>
      </c>
      <c r="C13" s="47" t="s">
        <v>46</v>
      </c>
      <c r="D13" s="52">
        <v>3</v>
      </c>
      <c r="E13" s="54"/>
      <c r="F13" s="54"/>
      <c r="G13" s="54"/>
      <c r="H13" s="54"/>
      <c r="I13" s="54"/>
      <c r="J13" s="54"/>
      <c r="K13" s="54">
        <v>2</v>
      </c>
      <c r="L13" s="54">
        <v>1</v>
      </c>
      <c r="M13" s="54"/>
      <c r="N13" s="54"/>
      <c r="O13" s="54"/>
      <c r="AL13" s="24"/>
      <c r="AM13" s="24"/>
      <c r="AN13" s="24"/>
      <c r="AO13" s="24"/>
      <c r="AP13" s="24"/>
      <c r="AQ13" s="24"/>
      <c r="AS13" s="16" t="s">
        <v>25</v>
      </c>
    </row>
    <row r="14" spans="1:45" s="16" customFormat="1" ht="15.75" customHeight="1" x14ac:dyDescent="0.25">
      <c r="A14" s="41" t="s">
        <v>34</v>
      </c>
      <c r="B14" s="41" t="s">
        <v>39</v>
      </c>
      <c r="C14" s="48" t="s">
        <v>47</v>
      </c>
      <c r="D14" s="53">
        <v>2</v>
      </c>
      <c r="E14" s="55"/>
      <c r="F14" s="55"/>
      <c r="G14" s="55"/>
      <c r="H14" s="55"/>
      <c r="I14" s="55"/>
      <c r="J14" s="55"/>
      <c r="K14" s="55"/>
      <c r="L14" s="55"/>
      <c r="M14" s="55">
        <v>2</v>
      </c>
      <c r="N14" s="55"/>
      <c r="O14" s="55"/>
      <c r="AL14" s="24"/>
      <c r="AM14" s="24"/>
      <c r="AN14" s="24"/>
      <c r="AO14" s="24"/>
      <c r="AP14" s="24"/>
      <c r="AQ14" s="24"/>
    </row>
    <row r="15" spans="1:45" s="16" customFormat="1" ht="15.75" customHeight="1" x14ac:dyDescent="0.25">
      <c r="A15" s="41" t="s">
        <v>35</v>
      </c>
      <c r="B15" s="29" t="s">
        <v>39</v>
      </c>
      <c r="C15" s="44" t="s">
        <v>48</v>
      </c>
      <c r="D15" s="53">
        <v>2</v>
      </c>
      <c r="E15" s="55"/>
      <c r="F15" s="55"/>
      <c r="G15" s="55"/>
      <c r="H15" s="55"/>
      <c r="I15" s="55"/>
      <c r="J15" s="55"/>
      <c r="K15" s="55"/>
      <c r="L15" s="55"/>
      <c r="M15" s="55"/>
      <c r="N15" s="55">
        <v>2</v>
      </c>
      <c r="O15" s="55"/>
      <c r="AL15" s="24"/>
      <c r="AM15" s="24"/>
      <c r="AN15" s="24"/>
      <c r="AO15" s="24"/>
      <c r="AP15" s="24"/>
      <c r="AQ15" s="24"/>
    </row>
    <row r="16" spans="1:45" s="22" customFormat="1" ht="15.75" customHeight="1" x14ac:dyDescent="0.25">
      <c r="A16" s="41" t="s">
        <v>36</v>
      </c>
      <c r="B16" s="29" t="s">
        <v>39</v>
      </c>
      <c r="C16" s="56" t="s">
        <v>49</v>
      </c>
      <c r="D16" s="57">
        <v>3</v>
      </c>
      <c r="E16" s="58"/>
      <c r="F16" s="58"/>
      <c r="G16" s="58"/>
      <c r="H16" s="58"/>
      <c r="I16" s="58"/>
      <c r="J16" s="58"/>
      <c r="K16" s="58"/>
      <c r="L16" s="58"/>
      <c r="M16" s="58"/>
      <c r="N16" s="59"/>
      <c r="O16" s="58">
        <v>3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4"/>
      <c r="AM16" s="24"/>
      <c r="AN16" s="24"/>
      <c r="AO16" s="24"/>
      <c r="AP16" s="24"/>
      <c r="AQ16" s="24"/>
    </row>
    <row r="17" spans="1:43" s="16" customFormat="1" ht="15.75" customHeight="1" x14ac:dyDescent="0.25">
      <c r="A17" s="28"/>
      <c r="B17" s="28"/>
      <c r="C17" s="55" t="s">
        <v>6</v>
      </c>
      <c r="D17" s="55">
        <v>0</v>
      </c>
      <c r="E17" s="55">
        <f>D17+SUM(E7:E16)</f>
        <v>3</v>
      </c>
      <c r="F17" s="55">
        <f t="shared" ref="F17:O17" si="0">E17+SUM(F7:F16)</f>
        <v>6</v>
      </c>
      <c r="G17" s="55">
        <f t="shared" si="0"/>
        <v>7</v>
      </c>
      <c r="H17" s="55">
        <f t="shared" si="0"/>
        <v>9</v>
      </c>
      <c r="I17" s="55">
        <f t="shared" si="0"/>
        <v>12</v>
      </c>
      <c r="J17" s="55">
        <f t="shared" si="0"/>
        <v>15</v>
      </c>
      <c r="K17" s="55">
        <f t="shared" si="0"/>
        <v>19</v>
      </c>
      <c r="L17" s="55">
        <f t="shared" si="0"/>
        <v>20</v>
      </c>
      <c r="M17" s="55">
        <f t="shared" si="0"/>
        <v>22</v>
      </c>
      <c r="N17" s="55">
        <f t="shared" si="0"/>
        <v>24</v>
      </c>
      <c r="O17" s="55">
        <f t="shared" si="0"/>
        <v>27</v>
      </c>
      <c r="AL17" s="24"/>
      <c r="AM17" s="24"/>
      <c r="AN17" s="24"/>
      <c r="AO17" s="24"/>
      <c r="AP17" s="24"/>
      <c r="AQ17" s="24"/>
    </row>
    <row r="18" spans="1:43" s="16" customFormat="1" ht="15.75" customHeight="1" x14ac:dyDescent="0.2"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4"/>
      <c r="AM18" s="24"/>
      <c r="AN18" s="24"/>
      <c r="AO18" s="24"/>
      <c r="AP18" s="24"/>
      <c r="AQ18" s="24"/>
    </row>
    <row r="19" spans="1:43" s="22" customFormat="1" ht="15.7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24"/>
      <c r="AM19" s="24"/>
      <c r="AN19" s="24"/>
      <c r="AO19" s="24"/>
      <c r="AP19" s="24"/>
      <c r="AQ19" s="24"/>
    </row>
    <row r="20" spans="1:43" s="16" customFormat="1" ht="15.75" customHeight="1" x14ac:dyDescent="0.2"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4"/>
      <c r="AM20" s="24"/>
      <c r="AN20" s="24"/>
      <c r="AO20" s="24"/>
      <c r="AP20" s="24"/>
      <c r="AQ20" s="24"/>
    </row>
    <row r="21" spans="1:43" s="19" customFormat="1" ht="15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24"/>
      <c r="AM21" s="24"/>
      <c r="AN21" s="24"/>
      <c r="AO21" s="24"/>
      <c r="AP21" s="24"/>
      <c r="AQ21" s="24"/>
    </row>
    <row r="22" spans="1:43" s="16" customFormat="1" ht="15.75" customHeight="1" x14ac:dyDescent="0.2"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24"/>
      <c r="AM22" s="24"/>
      <c r="AN22" s="24"/>
      <c r="AO22" s="24"/>
      <c r="AP22" s="24"/>
      <c r="AQ22" s="24"/>
    </row>
    <row r="23" spans="1:43" s="16" customFormat="1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AL23" s="24"/>
      <c r="AM23" s="24"/>
      <c r="AN23" s="24"/>
      <c r="AO23" s="24"/>
      <c r="AP23" s="24"/>
      <c r="AQ23" s="24"/>
    </row>
    <row r="24" spans="1:43" s="16" customFormat="1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AL24" s="24"/>
      <c r="AM24" s="24"/>
      <c r="AN24" s="24"/>
      <c r="AO24" s="24"/>
      <c r="AP24" s="24"/>
      <c r="AQ24" s="24"/>
    </row>
    <row r="25" spans="1:43" s="19" customFormat="1" ht="15.75" customHeight="1" x14ac:dyDescent="0.25">
      <c r="A25" s="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24"/>
      <c r="AM25" s="24"/>
      <c r="AN25" s="24"/>
      <c r="AO25" s="24"/>
      <c r="AP25" s="24"/>
      <c r="AQ25" s="24"/>
    </row>
    <row r="26" spans="1:43" s="16" customFormat="1" ht="15.75" customHeight="1" x14ac:dyDescent="0.25">
      <c r="A26" s="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24"/>
      <c r="AM26" s="24"/>
      <c r="AN26" s="24"/>
      <c r="AO26" s="24"/>
      <c r="AP26" s="24"/>
      <c r="AQ26" s="24"/>
    </row>
    <row r="27" spans="1:43" s="16" customFormat="1" ht="15.75" customHeight="1" x14ac:dyDescent="0.25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AL27" s="24"/>
      <c r="AM27" s="24"/>
      <c r="AN27" s="24"/>
      <c r="AO27" s="24"/>
      <c r="AP27" s="24"/>
      <c r="AQ27" s="24"/>
    </row>
    <row r="28" spans="1:43" s="16" customFormat="1" ht="15.75" customHeight="1" x14ac:dyDescent="0.25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L28" s="24"/>
      <c r="AM28" s="24"/>
      <c r="AN28" s="24"/>
      <c r="AO28" s="24"/>
      <c r="AP28" s="24"/>
      <c r="AQ28" s="24"/>
    </row>
    <row r="29" spans="1:43" s="16" customFormat="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24"/>
      <c r="AM29" s="24"/>
      <c r="AN29" s="24"/>
      <c r="AO29" s="24"/>
      <c r="AP29" s="24"/>
      <c r="AQ29" s="24"/>
    </row>
    <row r="30" spans="1:43" s="16" customFormat="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AL30" s="24"/>
      <c r="AM30" s="24"/>
      <c r="AN30" s="24"/>
      <c r="AO30" s="24"/>
      <c r="AP30" s="24"/>
      <c r="AQ30" s="24"/>
    </row>
    <row r="31" spans="1:43" s="19" customFormat="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24"/>
      <c r="AM31" s="24"/>
      <c r="AN31" s="24"/>
      <c r="AO31" s="24"/>
      <c r="AP31" s="24"/>
      <c r="AQ31" s="24"/>
    </row>
    <row r="32" spans="1:43" s="16" customFormat="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AL32" s="24"/>
      <c r="AM32" s="24"/>
      <c r="AN32" s="24"/>
      <c r="AO32" s="24"/>
      <c r="AP32" s="24"/>
      <c r="AQ32" s="24"/>
    </row>
    <row r="33" spans="1:43" s="19" customFormat="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4" spans="1:43" s="16" customFormat="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</row>
    <row r="35" spans="1:43" s="19" customFormat="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2"/>
      <c r="AE35" s="12"/>
      <c r="AF35" s="12"/>
      <c r="AG35" s="12"/>
      <c r="AH35" s="12"/>
      <c r="AI35" s="12"/>
      <c r="AJ35" s="12"/>
      <c r="AK35" s="12"/>
      <c r="AL35" s="24"/>
      <c r="AM35" s="24"/>
      <c r="AN35" s="24"/>
      <c r="AO35" s="24"/>
      <c r="AP35" s="24"/>
      <c r="AQ35" s="24"/>
    </row>
    <row r="36" spans="1:43" s="16" customFormat="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5"/>
      <c r="W36" s="5"/>
      <c r="X36" s="5"/>
      <c r="Y36" s="5"/>
      <c r="Z36" s="5"/>
      <c r="AA36" s="5"/>
      <c r="AB36" s="5"/>
      <c r="AC36" s="1"/>
      <c r="AD36" s="12"/>
      <c r="AE36" s="12"/>
      <c r="AF36" s="12"/>
      <c r="AG36" s="12"/>
      <c r="AH36" s="12"/>
      <c r="AI36" s="12"/>
      <c r="AJ36" s="12"/>
      <c r="AK36" s="12"/>
      <c r="AL36" s="24"/>
      <c r="AM36" s="24"/>
      <c r="AN36" s="24"/>
      <c r="AO36" s="24"/>
      <c r="AP36" s="24"/>
      <c r="AQ36" s="24"/>
    </row>
    <row r="37" spans="1:43" s="19" customFormat="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2"/>
      <c r="AE37" s="12"/>
      <c r="AF37" s="12"/>
      <c r="AG37" s="12"/>
      <c r="AH37" s="12"/>
      <c r="AI37" s="12"/>
      <c r="AJ37" s="12"/>
      <c r="AK37" s="12"/>
      <c r="AL37" s="24"/>
      <c r="AM37" s="24"/>
      <c r="AN37" s="24"/>
      <c r="AO37" s="24"/>
      <c r="AP37" s="24"/>
      <c r="AQ37" s="24"/>
    </row>
    <row r="38" spans="1:43" s="16" customFormat="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2"/>
      <c r="AE38" s="12"/>
      <c r="AF38" s="12"/>
      <c r="AG38" s="12"/>
      <c r="AH38" s="12"/>
      <c r="AI38" s="12"/>
      <c r="AJ38" s="12"/>
      <c r="AK38" s="12"/>
      <c r="AL38" s="24"/>
      <c r="AM38" s="24"/>
      <c r="AN38" s="24"/>
      <c r="AO38" s="24"/>
      <c r="AP38" s="24"/>
      <c r="AQ38" s="24"/>
    </row>
    <row r="39" spans="1:43" s="16" customFormat="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2"/>
      <c r="AE39" s="12"/>
      <c r="AF39" s="12"/>
      <c r="AG39" s="12"/>
      <c r="AH39" s="12"/>
      <c r="AI39" s="12"/>
      <c r="AJ39" s="12"/>
      <c r="AK39" s="12"/>
      <c r="AL39" s="24"/>
      <c r="AM39" s="24"/>
      <c r="AN39" s="24"/>
      <c r="AO39" s="24"/>
      <c r="AP39" s="24"/>
      <c r="AQ39" s="24"/>
    </row>
    <row r="40" spans="1:43" s="16" customFormat="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2"/>
      <c r="AE40" s="12"/>
      <c r="AF40" s="12"/>
      <c r="AG40" s="12"/>
      <c r="AH40" s="12"/>
      <c r="AI40" s="12"/>
      <c r="AJ40" s="12"/>
      <c r="AK40" s="12"/>
      <c r="AL40" s="24"/>
      <c r="AM40" s="24"/>
      <c r="AN40" s="24"/>
      <c r="AO40" s="24"/>
      <c r="AP40" s="24"/>
      <c r="AQ40" s="24"/>
    </row>
    <row r="41" spans="1:43" s="19" customFormat="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2"/>
      <c r="AE41" s="12"/>
      <c r="AF41" s="12"/>
      <c r="AG41" s="12"/>
      <c r="AH41" s="12"/>
      <c r="AI41" s="12"/>
      <c r="AJ41" s="12"/>
      <c r="AK41" s="12"/>
      <c r="AL41" s="24"/>
      <c r="AM41" s="24"/>
      <c r="AN41" s="24"/>
      <c r="AO41" s="24"/>
      <c r="AP41" s="24"/>
      <c r="AQ41" s="24"/>
    </row>
    <row r="42" spans="1:43" s="16" customFormat="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2"/>
      <c r="AE42" s="12"/>
      <c r="AF42" s="12"/>
      <c r="AG42" s="12"/>
      <c r="AH42" s="12"/>
      <c r="AI42" s="12"/>
      <c r="AJ42" s="12"/>
      <c r="AK42" s="12"/>
      <c r="AL42" s="24"/>
      <c r="AM42" s="24"/>
      <c r="AN42" s="24"/>
      <c r="AO42" s="24"/>
      <c r="AP42" s="24"/>
      <c r="AQ42" s="24"/>
    </row>
    <row r="43" spans="1:43" s="16" customFormat="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  <c r="AE43" s="12"/>
      <c r="AF43" s="12"/>
      <c r="AG43" s="12"/>
      <c r="AH43" s="12"/>
      <c r="AI43" s="12"/>
      <c r="AJ43" s="12"/>
      <c r="AK43" s="12"/>
      <c r="AL43" s="24"/>
      <c r="AM43" s="24"/>
      <c r="AN43" s="24"/>
      <c r="AO43" s="24"/>
      <c r="AP43" s="24"/>
      <c r="AQ43" s="24"/>
    </row>
    <row r="44" spans="1:43" s="19" customFormat="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2"/>
      <c r="AE44" s="12"/>
      <c r="AF44" s="12"/>
      <c r="AG44" s="12"/>
      <c r="AH44" s="12"/>
      <c r="AI44" s="12"/>
      <c r="AJ44" s="12"/>
      <c r="AK44" s="12"/>
      <c r="AL44" s="24"/>
      <c r="AM44" s="24"/>
      <c r="AN44" s="24"/>
      <c r="AO44" s="24"/>
      <c r="AP44" s="24"/>
      <c r="AQ44" s="24"/>
    </row>
    <row r="45" spans="1:43" s="16" customFormat="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2"/>
      <c r="AE45" s="12"/>
      <c r="AF45" s="12"/>
      <c r="AG45" s="12"/>
      <c r="AH45" s="12"/>
      <c r="AI45" s="12"/>
      <c r="AJ45" s="12"/>
      <c r="AK45" s="12"/>
      <c r="AL45" s="24"/>
      <c r="AM45" s="24"/>
      <c r="AN45" s="24"/>
      <c r="AO45" s="24"/>
      <c r="AP45" s="24"/>
      <c r="AQ45" s="24"/>
    </row>
    <row r="46" spans="1:43" s="16" customFormat="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2"/>
      <c r="AE46" s="12"/>
      <c r="AF46" s="12"/>
      <c r="AG46" s="12"/>
      <c r="AH46" s="12"/>
      <c r="AI46" s="12"/>
      <c r="AJ46" s="12"/>
      <c r="AK46" s="12"/>
      <c r="AL46" s="24"/>
      <c r="AM46" s="24"/>
      <c r="AN46" s="24"/>
      <c r="AO46" s="24"/>
      <c r="AP46" s="24"/>
      <c r="AQ46" s="24"/>
    </row>
    <row r="47" spans="1:43" s="16" customFormat="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2"/>
      <c r="AE47" s="12"/>
      <c r="AF47" s="12"/>
      <c r="AG47" s="12"/>
      <c r="AH47" s="12"/>
      <c r="AI47" s="12"/>
      <c r="AJ47" s="12"/>
      <c r="AK47" s="12"/>
      <c r="AL47" s="24"/>
      <c r="AM47" s="24"/>
      <c r="AN47" s="24"/>
      <c r="AO47" s="24"/>
      <c r="AP47" s="24"/>
      <c r="AQ47" s="24"/>
    </row>
    <row r="48" spans="1:43" s="15" customFormat="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2"/>
      <c r="AE48" s="12"/>
      <c r="AF48" s="12"/>
      <c r="AG48" s="12"/>
      <c r="AH48" s="12"/>
      <c r="AI48" s="12"/>
      <c r="AJ48" s="12"/>
      <c r="AK48" s="12"/>
      <c r="AL48" s="24"/>
      <c r="AM48" s="24"/>
      <c r="AN48" s="24"/>
      <c r="AO48" s="24"/>
      <c r="AP48" s="24"/>
      <c r="AQ48" s="24"/>
    </row>
    <row r="49" spans="1:43" s="15" customFormat="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2"/>
      <c r="AE49" s="12"/>
      <c r="AF49" s="12"/>
      <c r="AG49" s="12"/>
      <c r="AH49" s="12"/>
      <c r="AI49" s="12"/>
      <c r="AJ49" s="12"/>
      <c r="AK49" s="12"/>
      <c r="AL49" s="24"/>
      <c r="AM49" s="24"/>
      <c r="AN49" s="24"/>
      <c r="AO49" s="24"/>
      <c r="AP49" s="24"/>
      <c r="AQ49" s="24"/>
    </row>
    <row r="50" spans="1:4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4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4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4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4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4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4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4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4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4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4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4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4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4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4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21:29" ht="15.75" customHeight="1" x14ac:dyDescent="0.25">
      <c r="U225" s="1"/>
      <c r="V225" s="1"/>
      <c r="W225" s="1"/>
      <c r="X225" s="1"/>
      <c r="Y225" s="1"/>
      <c r="Z225" s="1"/>
      <c r="AA225" s="1"/>
      <c r="AB225" s="1"/>
      <c r="AC225" s="1"/>
    </row>
    <row r="226" spans="21:29" ht="15.75" customHeight="1" x14ac:dyDescent="0.25">
      <c r="U226" s="1"/>
      <c r="V226" s="1"/>
      <c r="W226" s="1"/>
      <c r="X226" s="1"/>
      <c r="Y226" s="1"/>
      <c r="Z226" s="1"/>
      <c r="AA226" s="1"/>
      <c r="AB226" s="1"/>
      <c r="AC226" s="1"/>
    </row>
    <row r="227" spans="21:29" ht="15.75" customHeight="1" x14ac:dyDescent="0.25">
      <c r="U227" s="1"/>
      <c r="V227" s="1"/>
      <c r="W227" s="1"/>
      <c r="X227" s="1"/>
      <c r="Y227" s="1"/>
      <c r="Z227" s="1"/>
      <c r="AA227" s="1"/>
      <c r="AB227" s="1"/>
      <c r="AC227" s="1"/>
    </row>
    <row r="228" spans="21:29" ht="15.75" customHeight="1" x14ac:dyDescent="0.25">
      <c r="U228" s="1"/>
      <c r="V228" s="1"/>
      <c r="W228" s="1"/>
      <c r="X228" s="1"/>
      <c r="Y228" s="1"/>
      <c r="Z228" s="1"/>
      <c r="AA228" s="1"/>
      <c r="AB228" s="1"/>
      <c r="AC228" s="1"/>
    </row>
    <row r="229" spans="21:29" ht="15.75" customHeight="1" x14ac:dyDescent="0.25">
      <c r="U229" s="1"/>
      <c r="V229" s="1"/>
      <c r="W229" s="1"/>
      <c r="X229" s="1"/>
      <c r="Y229" s="1"/>
      <c r="Z229" s="1"/>
      <c r="AA229" s="1"/>
      <c r="AB229" s="1"/>
      <c r="AC229" s="1"/>
    </row>
    <row r="230" spans="21:29" ht="15.75" customHeight="1" x14ac:dyDescent="0.25">
      <c r="U230" s="1"/>
      <c r="V230" s="1"/>
      <c r="W230" s="1"/>
      <c r="X230" s="1"/>
      <c r="Y230" s="1"/>
      <c r="Z230" s="1"/>
      <c r="AA230" s="1"/>
      <c r="AB230" s="1"/>
      <c r="AC230" s="1"/>
    </row>
    <row r="231" spans="21:29" ht="15.75" customHeight="1" x14ac:dyDescent="0.25">
      <c r="U231" s="1"/>
      <c r="V231" s="1"/>
      <c r="W231" s="1"/>
      <c r="X231" s="1"/>
      <c r="Y231" s="1"/>
      <c r="Z231" s="1"/>
      <c r="AA231" s="1"/>
      <c r="AB231" s="1"/>
      <c r="AC231" s="1"/>
    </row>
    <row r="232" spans="21:29" ht="15.75" customHeight="1" x14ac:dyDescent="0.25">
      <c r="U232" s="1"/>
      <c r="V232" s="1"/>
      <c r="W232" s="1"/>
      <c r="X232" s="1"/>
      <c r="Y232" s="1"/>
      <c r="Z232" s="1"/>
      <c r="AA232" s="1"/>
      <c r="AB232" s="1"/>
      <c r="AC232" s="1"/>
    </row>
    <row r="233" spans="21:29" ht="15.75" customHeight="1" x14ac:dyDescent="0.25">
      <c r="U233" s="1"/>
      <c r="V233" s="1"/>
      <c r="W233" s="1"/>
      <c r="X233" s="1"/>
      <c r="Y233" s="1"/>
      <c r="Z233" s="1"/>
      <c r="AA233" s="1"/>
      <c r="AB233" s="1"/>
      <c r="AC233" s="1"/>
    </row>
    <row r="234" spans="21:29" ht="15.75" customHeight="1" x14ac:dyDescent="0.25">
      <c r="U234" s="1"/>
      <c r="V234" s="1"/>
      <c r="W234" s="1"/>
      <c r="X234" s="1"/>
      <c r="Y234" s="1"/>
      <c r="Z234" s="1"/>
      <c r="AA234" s="1"/>
      <c r="AB234" s="1"/>
      <c r="AC234" s="1"/>
    </row>
    <row r="235" spans="21:29" ht="15.75" customHeight="1" x14ac:dyDescent="0.2"/>
    <row r="236" spans="21:29" ht="15.75" customHeight="1" x14ac:dyDescent="0.2"/>
    <row r="237" spans="21:29" ht="15.75" customHeight="1" x14ac:dyDescent="0.2"/>
    <row r="238" spans="21:29" ht="15.75" customHeight="1" x14ac:dyDescent="0.2"/>
    <row r="239" spans="21:29" ht="15.75" customHeight="1" x14ac:dyDescent="0.2"/>
    <row r="240" spans="21:2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</sheetData>
  <mergeCells count="2">
    <mergeCell ref="A1:Q1"/>
    <mergeCell ref="B3:E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Burn_down__Sprint3</vt:lpstr>
      <vt:lpstr>Estimated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HieuNhu</dc:creator>
  <cp:lastModifiedBy>Admin</cp:lastModifiedBy>
  <dcterms:created xsi:type="dcterms:W3CDTF">2020-10-08T05:41:48Z</dcterms:created>
  <dcterms:modified xsi:type="dcterms:W3CDTF">2022-06-01T03:51:18Z</dcterms:modified>
</cp:coreProperties>
</file>