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ph\Dropbox\RESEARCH\Project of DNA\Supplement\"/>
    </mc:Choice>
  </mc:AlternateContent>
  <xr:revisionPtr revIDLastSave="0" documentId="13_ncr:1_{FA457C11-DED5-4E10-A30B-E9057E3E0AE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alculation" sheetId="14" r:id="rId1"/>
    <sheet name="result" sheetId="1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4" i="14" l="1"/>
  <c r="C145" i="14" s="1"/>
  <c r="E4" i="15"/>
  <c r="H4" i="15" s="1"/>
  <c r="E5" i="15"/>
  <c r="H5" i="15" s="1"/>
  <c r="E6" i="15"/>
  <c r="H6" i="15" s="1"/>
  <c r="E7" i="15"/>
  <c r="H7" i="15" s="1"/>
  <c r="E8" i="15"/>
  <c r="H8" i="15" s="1"/>
  <c r="E9" i="15"/>
  <c r="H9" i="15" s="1"/>
  <c r="E10" i="15"/>
  <c r="H10" i="15" s="1"/>
  <c r="E11" i="15"/>
  <c r="H11" i="15" s="1"/>
  <c r="E12" i="15"/>
  <c r="H12" i="15" s="1"/>
  <c r="E13" i="15"/>
  <c r="H13" i="15" s="1"/>
  <c r="E14" i="15"/>
  <c r="H14" i="15" s="1"/>
  <c r="E15" i="15"/>
  <c r="H15" i="15" s="1"/>
  <c r="E16" i="15"/>
  <c r="H16" i="15" s="1"/>
  <c r="E17" i="15"/>
  <c r="H17" i="15" s="1"/>
  <c r="E18" i="15"/>
  <c r="H18" i="15" s="1"/>
  <c r="E19" i="15"/>
  <c r="H19" i="15" s="1"/>
  <c r="E20" i="15"/>
  <c r="H20" i="15" s="1"/>
  <c r="E21" i="15"/>
  <c r="H21" i="15" s="1"/>
  <c r="E22" i="15"/>
  <c r="H22" i="15" s="1"/>
  <c r="E23" i="15"/>
  <c r="H23" i="15" s="1"/>
  <c r="E24" i="15"/>
  <c r="H24" i="15" s="1"/>
  <c r="E25" i="15"/>
  <c r="H25" i="15" s="1"/>
  <c r="E26" i="15"/>
  <c r="H26" i="15" s="1"/>
  <c r="E3" i="15"/>
  <c r="H3" i="15" s="1"/>
  <c r="I3" i="15" s="1"/>
  <c r="J3" i="15" s="1"/>
  <c r="S194" i="14"/>
  <c r="Q210" i="14"/>
  <c r="C75" i="14"/>
  <c r="C146" i="14" s="1"/>
  <c r="D75" i="14"/>
  <c r="D146" i="14" s="1"/>
  <c r="E75" i="14"/>
  <c r="E146" i="14" s="1"/>
  <c r="F75" i="14"/>
  <c r="F146" i="14" s="1"/>
  <c r="G75" i="14"/>
  <c r="G146" i="14" s="1"/>
  <c r="H75" i="14"/>
  <c r="H146" i="14" s="1"/>
  <c r="I75" i="14"/>
  <c r="I146" i="14" s="1"/>
  <c r="J75" i="14"/>
  <c r="J146" i="14" s="1"/>
  <c r="K75" i="14"/>
  <c r="K146" i="14" s="1"/>
  <c r="L75" i="14"/>
  <c r="L146" i="14" s="1"/>
  <c r="M75" i="14"/>
  <c r="M146" i="14" s="1"/>
  <c r="N75" i="14"/>
  <c r="N146" i="14" s="1"/>
  <c r="O75" i="14"/>
  <c r="O146" i="14" s="1"/>
  <c r="P75" i="14"/>
  <c r="P146" i="14" s="1"/>
  <c r="Q75" i="14"/>
  <c r="Q146" i="14" s="1"/>
  <c r="R75" i="14"/>
  <c r="R146" i="14" s="1"/>
  <c r="S75" i="14"/>
  <c r="S146" i="14" s="1"/>
  <c r="T75" i="14"/>
  <c r="T146" i="14" s="1"/>
  <c r="U75" i="14"/>
  <c r="U146" i="14" s="1"/>
  <c r="V75" i="14"/>
  <c r="V146" i="14" s="1"/>
  <c r="W75" i="14"/>
  <c r="W146" i="14" s="1"/>
  <c r="X75" i="14"/>
  <c r="X146" i="14" s="1"/>
  <c r="Y75" i="14"/>
  <c r="Y146" i="14" s="1"/>
  <c r="Z75" i="14"/>
  <c r="Z146" i="14" s="1"/>
  <c r="C76" i="14"/>
  <c r="C147" i="14" s="1"/>
  <c r="D76" i="14"/>
  <c r="D147" i="14" s="1"/>
  <c r="E76" i="14"/>
  <c r="E147" i="14" s="1"/>
  <c r="F76" i="14"/>
  <c r="F147" i="14" s="1"/>
  <c r="G76" i="14"/>
  <c r="G147" i="14" s="1"/>
  <c r="H76" i="14"/>
  <c r="H147" i="14" s="1"/>
  <c r="I76" i="14"/>
  <c r="I147" i="14" s="1"/>
  <c r="J76" i="14"/>
  <c r="J147" i="14" s="1"/>
  <c r="K76" i="14"/>
  <c r="K147" i="14" s="1"/>
  <c r="L76" i="14"/>
  <c r="L147" i="14" s="1"/>
  <c r="M76" i="14"/>
  <c r="M147" i="14" s="1"/>
  <c r="N76" i="14"/>
  <c r="N147" i="14" s="1"/>
  <c r="O76" i="14"/>
  <c r="O147" i="14" s="1"/>
  <c r="P76" i="14"/>
  <c r="P147" i="14" s="1"/>
  <c r="Q76" i="14"/>
  <c r="Q147" i="14" s="1"/>
  <c r="R76" i="14"/>
  <c r="R147" i="14" s="1"/>
  <c r="S76" i="14"/>
  <c r="S147" i="14" s="1"/>
  <c r="T76" i="14"/>
  <c r="T147" i="14" s="1"/>
  <c r="U76" i="14"/>
  <c r="U147" i="14" s="1"/>
  <c r="V76" i="14"/>
  <c r="V147" i="14" s="1"/>
  <c r="W76" i="14"/>
  <c r="W147" i="14" s="1"/>
  <c r="X76" i="14"/>
  <c r="X147" i="14" s="1"/>
  <c r="Y76" i="14"/>
  <c r="Y147" i="14" s="1"/>
  <c r="Z76" i="14"/>
  <c r="Z147" i="14" s="1"/>
  <c r="C77" i="14"/>
  <c r="C148" i="14" s="1"/>
  <c r="D77" i="14"/>
  <c r="D148" i="14" s="1"/>
  <c r="E77" i="14"/>
  <c r="E148" i="14" s="1"/>
  <c r="F77" i="14"/>
  <c r="F148" i="14" s="1"/>
  <c r="G77" i="14"/>
  <c r="G148" i="14" s="1"/>
  <c r="H77" i="14"/>
  <c r="H148" i="14" s="1"/>
  <c r="I77" i="14"/>
  <c r="I148" i="14" s="1"/>
  <c r="J77" i="14"/>
  <c r="J148" i="14" s="1"/>
  <c r="K77" i="14"/>
  <c r="K148" i="14" s="1"/>
  <c r="L77" i="14"/>
  <c r="L148" i="14" s="1"/>
  <c r="M77" i="14"/>
  <c r="M148" i="14" s="1"/>
  <c r="N77" i="14"/>
  <c r="N148" i="14" s="1"/>
  <c r="O77" i="14"/>
  <c r="O148" i="14" s="1"/>
  <c r="P77" i="14"/>
  <c r="P148" i="14" s="1"/>
  <c r="Q77" i="14"/>
  <c r="Q148" i="14" s="1"/>
  <c r="R77" i="14"/>
  <c r="R148" i="14" s="1"/>
  <c r="S77" i="14"/>
  <c r="S148" i="14" s="1"/>
  <c r="T77" i="14"/>
  <c r="T148" i="14" s="1"/>
  <c r="U77" i="14"/>
  <c r="U148" i="14" s="1"/>
  <c r="V77" i="14"/>
  <c r="V148" i="14" s="1"/>
  <c r="W77" i="14"/>
  <c r="W148" i="14" s="1"/>
  <c r="X77" i="14"/>
  <c r="X148" i="14" s="1"/>
  <c r="Y77" i="14"/>
  <c r="Y148" i="14" s="1"/>
  <c r="Z77" i="14"/>
  <c r="Z148" i="14" s="1"/>
  <c r="C78" i="14"/>
  <c r="C149" i="14" s="1"/>
  <c r="D78" i="14"/>
  <c r="D149" i="14" s="1"/>
  <c r="E78" i="14"/>
  <c r="E149" i="14" s="1"/>
  <c r="F78" i="14"/>
  <c r="F149" i="14" s="1"/>
  <c r="G78" i="14"/>
  <c r="G149" i="14" s="1"/>
  <c r="H78" i="14"/>
  <c r="H149" i="14" s="1"/>
  <c r="I78" i="14"/>
  <c r="I149" i="14" s="1"/>
  <c r="J78" i="14"/>
  <c r="J149" i="14" s="1"/>
  <c r="K78" i="14"/>
  <c r="K149" i="14" s="1"/>
  <c r="L78" i="14"/>
  <c r="L149" i="14" s="1"/>
  <c r="M78" i="14"/>
  <c r="M149" i="14" s="1"/>
  <c r="N78" i="14"/>
  <c r="N149" i="14" s="1"/>
  <c r="O78" i="14"/>
  <c r="O149" i="14" s="1"/>
  <c r="P78" i="14"/>
  <c r="P149" i="14" s="1"/>
  <c r="Q78" i="14"/>
  <c r="Q149" i="14" s="1"/>
  <c r="R78" i="14"/>
  <c r="R149" i="14" s="1"/>
  <c r="S78" i="14"/>
  <c r="S149" i="14" s="1"/>
  <c r="T78" i="14"/>
  <c r="T149" i="14" s="1"/>
  <c r="U78" i="14"/>
  <c r="U149" i="14" s="1"/>
  <c r="V78" i="14"/>
  <c r="V149" i="14" s="1"/>
  <c r="W78" i="14"/>
  <c r="W149" i="14" s="1"/>
  <c r="X78" i="14"/>
  <c r="X149" i="14" s="1"/>
  <c r="Y78" i="14"/>
  <c r="Y149" i="14" s="1"/>
  <c r="Z78" i="14"/>
  <c r="Z149" i="14" s="1"/>
  <c r="C79" i="14"/>
  <c r="C150" i="14" s="1"/>
  <c r="D79" i="14"/>
  <c r="D150" i="14" s="1"/>
  <c r="E79" i="14"/>
  <c r="E150" i="14" s="1"/>
  <c r="F79" i="14"/>
  <c r="F150" i="14" s="1"/>
  <c r="G79" i="14"/>
  <c r="G150" i="14" s="1"/>
  <c r="H79" i="14"/>
  <c r="H150" i="14" s="1"/>
  <c r="I79" i="14"/>
  <c r="I150" i="14" s="1"/>
  <c r="J79" i="14"/>
  <c r="J150" i="14" s="1"/>
  <c r="K79" i="14"/>
  <c r="K150" i="14" s="1"/>
  <c r="L79" i="14"/>
  <c r="L150" i="14" s="1"/>
  <c r="M79" i="14"/>
  <c r="M150" i="14" s="1"/>
  <c r="N79" i="14"/>
  <c r="N150" i="14" s="1"/>
  <c r="O79" i="14"/>
  <c r="O150" i="14" s="1"/>
  <c r="P79" i="14"/>
  <c r="P150" i="14" s="1"/>
  <c r="Q79" i="14"/>
  <c r="Q150" i="14" s="1"/>
  <c r="R79" i="14"/>
  <c r="R150" i="14" s="1"/>
  <c r="S79" i="14"/>
  <c r="S150" i="14" s="1"/>
  <c r="T79" i="14"/>
  <c r="T150" i="14" s="1"/>
  <c r="U79" i="14"/>
  <c r="U150" i="14" s="1"/>
  <c r="V79" i="14"/>
  <c r="V150" i="14" s="1"/>
  <c r="W79" i="14"/>
  <c r="W150" i="14" s="1"/>
  <c r="X79" i="14"/>
  <c r="X150" i="14" s="1"/>
  <c r="Y79" i="14"/>
  <c r="Y150" i="14" s="1"/>
  <c r="Z79" i="14"/>
  <c r="Z150" i="14" s="1"/>
  <c r="C80" i="14"/>
  <c r="C151" i="14" s="1"/>
  <c r="D80" i="14"/>
  <c r="D151" i="14" s="1"/>
  <c r="E80" i="14"/>
  <c r="E151" i="14" s="1"/>
  <c r="F80" i="14"/>
  <c r="F151" i="14" s="1"/>
  <c r="G80" i="14"/>
  <c r="G151" i="14" s="1"/>
  <c r="H80" i="14"/>
  <c r="H151" i="14" s="1"/>
  <c r="I80" i="14"/>
  <c r="I151" i="14" s="1"/>
  <c r="J80" i="14"/>
  <c r="J151" i="14" s="1"/>
  <c r="K80" i="14"/>
  <c r="K151" i="14" s="1"/>
  <c r="L80" i="14"/>
  <c r="L151" i="14" s="1"/>
  <c r="M80" i="14"/>
  <c r="M151" i="14" s="1"/>
  <c r="N80" i="14"/>
  <c r="N151" i="14" s="1"/>
  <c r="O80" i="14"/>
  <c r="O151" i="14" s="1"/>
  <c r="P80" i="14"/>
  <c r="P151" i="14" s="1"/>
  <c r="Q80" i="14"/>
  <c r="Q151" i="14" s="1"/>
  <c r="R80" i="14"/>
  <c r="R151" i="14" s="1"/>
  <c r="S80" i="14"/>
  <c r="S151" i="14" s="1"/>
  <c r="T80" i="14"/>
  <c r="T151" i="14" s="1"/>
  <c r="U80" i="14"/>
  <c r="U151" i="14" s="1"/>
  <c r="V80" i="14"/>
  <c r="V151" i="14" s="1"/>
  <c r="W80" i="14"/>
  <c r="W151" i="14" s="1"/>
  <c r="X80" i="14"/>
  <c r="X151" i="14" s="1"/>
  <c r="Y80" i="14"/>
  <c r="Y151" i="14" s="1"/>
  <c r="Z80" i="14"/>
  <c r="Z151" i="14" s="1"/>
  <c r="C81" i="14"/>
  <c r="C152" i="14" s="1"/>
  <c r="D81" i="14"/>
  <c r="D152" i="14" s="1"/>
  <c r="E81" i="14"/>
  <c r="E152" i="14" s="1"/>
  <c r="F81" i="14"/>
  <c r="F152" i="14" s="1"/>
  <c r="G81" i="14"/>
  <c r="G152" i="14" s="1"/>
  <c r="H81" i="14"/>
  <c r="H152" i="14" s="1"/>
  <c r="I81" i="14"/>
  <c r="I152" i="14" s="1"/>
  <c r="J81" i="14"/>
  <c r="J152" i="14" s="1"/>
  <c r="K81" i="14"/>
  <c r="K152" i="14" s="1"/>
  <c r="L81" i="14"/>
  <c r="L152" i="14" s="1"/>
  <c r="M81" i="14"/>
  <c r="M152" i="14" s="1"/>
  <c r="N81" i="14"/>
  <c r="N152" i="14" s="1"/>
  <c r="O81" i="14"/>
  <c r="O152" i="14" s="1"/>
  <c r="P81" i="14"/>
  <c r="P152" i="14" s="1"/>
  <c r="Q81" i="14"/>
  <c r="Q152" i="14" s="1"/>
  <c r="R81" i="14"/>
  <c r="R152" i="14" s="1"/>
  <c r="S81" i="14"/>
  <c r="S152" i="14" s="1"/>
  <c r="T81" i="14"/>
  <c r="T152" i="14" s="1"/>
  <c r="U81" i="14"/>
  <c r="U152" i="14" s="1"/>
  <c r="V81" i="14"/>
  <c r="V152" i="14" s="1"/>
  <c r="W81" i="14"/>
  <c r="W152" i="14" s="1"/>
  <c r="X81" i="14"/>
  <c r="X152" i="14" s="1"/>
  <c r="Y81" i="14"/>
  <c r="Y152" i="14" s="1"/>
  <c r="Z81" i="14"/>
  <c r="Z152" i="14" s="1"/>
  <c r="C82" i="14"/>
  <c r="C153" i="14" s="1"/>
  <c r="D82" i="14"/>
  <c r="D153" i="14" s="1"/>
  <c r="E82" i="14"/>
  <c r="E153" i="14" s="1"/>
  <c r="F82" i="14"/>
  <c r="F153" i="14" s="1"/>
  <c r="G82" i="14"/>
  <c r="G153" i="14" s="1"/>
  <c r="H82" i="14"/>
  <c r="H153" i="14" s="1"/>
  <c r="I82" i="14"/>
  <c r="I153" i="14" s="1"/>
  <c r="J82" i="14"/>
  <c r="J153" i="14" s="1"/>
  <c r="K82" i="14"/>
  <c r="K153" i="14" s="1"/>
  <c r="L82" i="14"/>
  <c r="L153" i="14" s="1"/>
  <c r="M82" i="14"/>
  <c r="M153" i="14" s="1"/>
  <c r="N82" i="14"/>
  <c r="N153" i="14" s="1"/>
  <c r="O82" i="14"/>
  <c r="O153" i="14" s="1"/>
  <c r="P82" i="14"/>
  <c r="P153" i="14" s="1"/>
  <c r="Q82" i="14"/>
  <c r="Q153" i="14" s="1"/>
  <c r="R82" i="14"/>
  <c r="R153" i="14" s="1"/>
  <c r="S82" i="14"/>
  <c r="S153" i="14" s="1"/>
  <c r="T82" i="14"/>
  <c r="T153" i="14" s="1"/>
  <c r="U82" i="14"/>
  <c r="U153" i="14" s="1"/>
  <c r="V82" i="14"/>
  <c r="V153" i="14" s="1"/>
  <c r="W82" i="14"/>
  <c r="W153" i="14" s="1"/>
  <c r="X82" i="14"/>
  <c r="X153" i="14" s="1"/>
  <c r="Y82" i="14"/>
  <c r="Y153" i="14" s="1"/>
  <c r="Z82" i="14"/>
  <c r="Z153" i="14" s="1"/>
  <c r="C83" i="14"/>
  <c r="C154" i="14" s="1"/>
  <c r="D83" i="14"/>
  <c r="D154" i="14" s="1"/>
  <c r="E83" i="14"/>
  <c r="E154" i="14" s="1"/>
  <c r="F83" i="14"/>
  <c r="F154" i="14" s="1"/>
  <c r="G83" i="14"/>
  <c r="G154" i="14" s="1"/>
  <c r="H83" i="14"/>
  <c r="H154" i="14" s="1"/>
  <c r="I83" i="14"/>
  <c r="I154" i="14" s="1"/>
  <c r="J83" i="14"/>
  <c r="J154" i="14" s="1"/>
  <c r="K83" i="14"/>
  <c r="K154" i="14" s="1"/>
  <c r="L83" i="14"/>
  <c r="L154" i="14" s="1"/>
  <c r="M83" i="14"/>
  <c r="M154" i="14" s="1"/>
  <c r="N83" i="14"/>
  <c r="N154" i="14" s="1"/>
  <c r="O83" i="14"/>
  <c r="O154" i="14" s="1"/>
  <c r="P83" i="14"/>
  <c r="P154" i="14" s="1"/>
  <c r="Q83" i="14"/>
  <c r="Q154" i="14" s="1"/>
  <c r="R83" i="14"/>
  <c r="R154" i="14" s="1"/>
  <c r="S83" i="14"/>
  <c r="S154" i="14" s="1"/>
  <c r="T83" i="14"/>
  <c r="T154" i="14" s="1"/>
  <c r="U83" i="14"/>
  <c r="U154" i="14" s="1"/>
  <c r="V83" i="14"/>
  <c r="V154" i="14" s="1"/>
  <c r="W83" i="14"/>
  <c r="W154" i="14" s="1"/>
  <c r="X83" i="14"/>
  <c r="X154" i="14" s="1"/>
  <c r="Y83" i="14"/>
  <c r="Y154" i="14" s="1"/>
  <c r="Z83" i="14"/>
  <c r="Z154" i="14" s="1"/>
  <c r="C84" i="14"/>
  <c r="C155" i="14" s="1"/>
  <c r="D84" i="14"/>
  <c r="D155" i="14" s="1"/>
  <c r="E84" i="14"/>
  <c r="E155" i="14" s="1"/>
  <c r="F84" i="14"/>
  <c r="F155" i="14" s="1"/>
  <c r="G84" i="14"/>
  <c r="G155" i="14" s="1"/>
  <c r="H84" i="14"/>
  <c r="H155" i="14" s="1"/>
  <c r="I84" i="14"/>
  <c r="I155" i="14" s="1"/>
  <c r="J84" i="14"/>
  <c r="J155" i="14" s="1"/>
  <c r="K84" i="14"/>
  <c r="K155" i="14" s="1"/>
  <c r="L84" i="14"/>
  <c r="L155" i="14" s="1"/>
  <c r="M84" i="14"/>
  <c r="M155" i="14" s="1"/>
  <c r="N84" i="14"/>
  <c r="N155" i="14" s="1"/>
  <c r="O84" i="14"/>
  <c r="O155" i="14" s="1"/>
  <c r="P84" i="14"/>
  <c r="P155" i="14" s="1"/>
  <c r="Q84" i="14"/>
  <c r="Q155" i="14" s="1"/>
  <c r="R84" i="14"/>
  <c r="R155" i="14" s="1"/>
  <c r="S84" i="14"/>
  <c r="S155" i="14" s="1"/>
  <c r="T84" i="14"/>
  <c r="T155" i="14" s="1"/>
  <c r="U84" i="14"/>
  <c r="U155" i="14" s="1"/>
  <c r="V84" i="14"/>
  <c r="V155" i="14" s="1"/>
  <c r="W84" i="14"/>
  <c r="W155" i="14" s="1"/>
  <c r="X84" i="14"/>
  <c r="X155" i="14" s="1"/>
  <c r="Y84" i="14"/>
  <c r="Y155" i="14" s="1"/>
  <c r="Z84" i="14"/>
  <c r="Z155" i="14" s="1"/>
  <c r="C85" i="14"/>
  <c r="C156" i="14" s="1"/>
  <c r="D85" i="14"/>
  <c r="D156" i="14" s="1"/>
  <c r="E85" i="14"/>
  <c r="E156" i="14" s="1"/>
  <c r="F85" i="14"/>
  <c r="F156" i="14" s="1"/>
  <c r="G85" i="14"/>
  <c r="G156" i="14" s="1"/>
  <c r="H85" i="14"/>
  <c r="H156" i="14" s="1"/>
  <c r="I85" i="14"/>
  <c r="I156" i="14" s="1"/>
  <c r="J85" i="14"/>
  <c r="J156" i="14" s="1"/>
  <c r="K85" i="14"/>
  <c r="K156" i="14" s="1"/>
  <c r="L85" i="14"/>
  <c r="L156" i="14" s="1"/>
  <c r="M85" i="14"/>
  <c r="M156" i="14" s="1"/>
  <c r="N85" i="14"/>
  <c r="N156" i="14" s="1"/>
  <c r="O85" i="14"/>
  <c r="O156" i="14" s="1"/>
  <c r="P85" i="14"/>
  <c r="P156" i="14" s="1"/>
  <c r="Q85" i="14"/>
  <c r="Q156" i="14" s="1"/>
  <c r="R85" i="14"/>
  <c r="R156" i="14" s="1"/>
  <c r="S85" i="14"/>
  <c r="S156" i="14" s="1"/>
  <c r="T85" i="14"/>
  <c r="T156" i="14" s="1"/>
  <c r="U85" i="14"/>
  <c r="U156" i="14" s="1"/>
  <c r="V85" i="14"/>
  <c r="V156" i="14" s="1"/>
  <c r="W85" i="14"/>
  <c r="W156" i="14" s="1"/>
  <c r="X85" i="14"/>
  <c r="X156" i="14" s="1"/>
  <c r="Y85" i="14"/>
  <c r="Y156" i="14" s="1"/>
  <c r="Z85" i="14"/>
  <c r="Z156" i="14" s="1"/>
  <c r="C86" i="14"/>
  <c r="C157" i="14" s="1"/>
  <c r="D86" i="14"/>
  <c r="D157" i="14" s="1"/>
  <c r="E86" i="14"/>
  <c r="E157" i="14" s="1"/>
  <c r="F86" i="14"/>
  <c r="F157" i="14" s="1"/>
  <c r="G86" i="14"/>
  <c r="G157" i="14" s="1"/>
  <c r="H86" i="14"/>
  <c r="H157" i="14" s="1"/>
  <c r="I86" i="14"/>
  <c r="I157" i="14" s="1"/>
  <c r="J86" i="14"/>
  <c r="J157" i="14" s="1"/>
  <c r="K86" i="14"/>
  <c r="K157" i="14" s="1"/>
  <c r="L86" i="14"/>
  <c r="L157" i="14" s="1"/>
  <c r="M86" i="14"/>
  <c r="M157" i="14" s="1"/>
  <c r="N86" i="14"/>
  <c r="N157" i="14" s="1"/>
  <c r="O86" i="14"/>
  <c r="O157" i="14" s="1"/>
  <c r="P86" i="14"/>
  <c r="P157" i="14" s="1"/>
  <c r="Q86" i="14"/>
  <c r="Q157" i="14" s="1"/>
  <c r="R86" i="14"/>
  <c r="R157" i="14" s="1"/>
  <c r="S86" i="14"/>
  <c r="S157" i="14" s="1"/>
  <c r="T86" i="14"/>
  <c r="T157" i="14" s="1"/>
  <c r="U86" i="14"/>
  <c r="U157" i="14" s="1"/>
  <c r="V86" i="14"/>
  <c r="V157" i="14" s="1"/>
  <c r="W86" i="14"/>
  <c r="W157" i="14" s="1"/>
  <c r="X86" i="14"/>
  <c r="X157" i="14" s="1"/>
  <c r="Y86" i="14"/>
  <c r="Y157" i="14" s="1"/>
  <c r="Z86" i="14"/>
  <c r="Z157" i="14" s="1"/>
  <c r="C87" i="14"/>
  <c r="C158" i="14" s="1"/>
  <c r="D87" i="14"/>
  <c r="D158" i="14" s="1"/>
  <c r="E87" i="14"/>
  <c r="E158" i="14" s="1"/>
  <c r="F87" i="14"/>
  <c r="F158" i="14" s="1"/>
  <c r="G87" i="14"/>
  <c r="G158" i="14" s="1"/>
  <c r="H87" i="14"/>
  <c r="H158" i="14" s="1"/>
  <c r="I87" i="14"/>
  <c r="I158" i="14" s="1"/>
  <c r="J87" i="14"/>
  <c r="J158" i="14" s="1"/>
  <c r="K87" i="14"/>
  <c r="K158" i="14" s="1"/>
  <c r="L87" i="14"/>
  <c r="L158" i="14" s="1"/>
  <c r="M87" i="14"/>
  <c r="M158" i="14" s="1"/>
  <c r="N87" i="14"/>
  <c r="N158" i="14" s="1"/>
  <c r="O87" i="14"/>
  <c r="O158" i="14" s="1"/>
  <c r="P87" i="14"/>
  <c r="P158" i="14" s="1"/>
  <c r="Q87" i="14"/>
  <c r="Q158" i="14" s="1"/>
  <c r="R87" i="14"/>
  <c r="R158" i="14" s="1"/>
  <c r="S87" i="14"/>
  <c r="S158" i="14" s="1"/>
  <c r="T87" i="14"/>
  <c r="T158" i="14" s="1"/>
  <c r="U87" i="14"/>
  <c r="U158" i="14" s="1"/>
  <c r="V87" i="14"/>
  <c r="V158" i="14" s="1"/>
  <c r="W87" i="14"/>
  <c r="W158" i="14" s="1"/>
  <c r="X87" i="14"/>
  <c r="X158" i="14" s="1"/>
  <c r="Y87" i="14"/>
  <c r="Y158" i="14" s="1"/>
  <c r="Z87" i="14"/>
  <c r="Z158" i="14" s="1"/>
  <c r="C88" i="14"/>
  <c r="C159" i="14" s="1"/>
  <c r="D88" i="14"/>
  <c r="D159" i="14" s="1"/>
  <c r="E88" i="14"/>
  <c r="E159" i="14" s="1"/>
  <c r="F88" i="14"/>
  <c r="F159" i="14" s="1"/>
  <c r="G88" i="14"/>
  <c r="G159" i="14" s="1"/>
  <c r="H88" i="14"/>
  <c r="H159" i="14" s="1"/>
  <c r="I88" i="14"/>
  <c r="I159" i="14" s="1"/>
  <c r="J88" i="14"/>
  <c r="J159" i="14" s="1"/>
  <c r="K88" i="14"/>
  <c r="K159" i="14" s="1"/>
  <c r="L88" i="14"/>
  <c r="L159" i="14" s="1"/>
  <c r="M88" i="14"/>
  <c r="M159" i="14" s="1"/>
  <c r="N88" i="14"/>
  <c r="N159" i="14" s="1"/>
  <c r="O88" i="14"/>
  <c r="O159" i="14" s="1"/>
  <c r="P88" i="14"/>
  <c r="P159" i="14" s="1"/>
  <c r="Q88" i="14"/>
  <c r="Q159" i="14" s="1"/>
  <c r="R88" i="14"/>
  <c r="R159" i="14" s="1"/>
  <c r="S88" i="14"/>
  <c r="S159" i="14" s="1"/>
  <c r="T88" i="14"/>
  <c r="T159" i="14" s="1"/>
  <c r="U88" i="14"/>
  <c r="U159" i="14" s="1"/>
  <c r="V88" i="14"/>
  <c r="V159" i="14" s="1"/>
  <c r="W88" i="14"/>
  <c r="W159" i="14" s="1"/>
  <c r="X88" i="14"/>
  <c r="X159" i="14" s="1"/>
  <c r="Y88" i="14"/>
  <c r="Y159" i="14" s="1"/>
  <c r="Z88" i="14"/>
  <c r="Z159" i="14" s="1"/>
  <c r="C89" i="14"/>
  <c r="C160" i="14" s="1"/>
  <c r="D89" i="14"/>
  <c r="D160" i="14" s="1"/>
  <c r="E89" i="14"/>
  <c r="E160" i="14" s="1"/>
  <c r="F89" i="14"/>
  <c r="F160" i="14" s="1"/>
  <c r="G89" i="14"/>
  <c r="G160" i="14" s="1"/>
  <c r="H89" i="14"/>
  <c r="H160" i="14" s="1"/>
  <c r="I89" i="14"/>
  <c r="I160" i="14" s="1"/>
  <c r="J89" i="14"/>
  <c r="J160" i="14" s="1"/>
  <c r="K89" i="14"/>
  <c r="K160" i="14" s="1"/>
  <c r="L89" i="14"/>
  <c r="L160" i="14" s="1"/>
  <c r="M89" i="14"/>
  <c r="M160" i="14" s="1"/>
  <c r="N89" i="14"/>
  <c r="N160" i="14" s="1"/>
  <c r="O89" i="14"/>
  <c r="O160" i="14" s="1"/>
  <c r="P89" i="14"/>
  <c r="P160" i="14" s="1"/>
  <c r="Q89" i="14"/>
  <c r="Q160" i="14" s="1"/>
  <c r="R89" i="14"/>
  <c r="R160" i="14" s="1"/>
  <c r="S89" i="14"/>
  <c r="S160" i="14" s="1"/>
  <c r="T89" i="14"/>
  <c r="T160" i="14" s="1"/>
  <c r="U89" i="14"/>
  <c r="U160" i="14" s="1"/>
  <c r="V89" i="14"/>
  <c r="V160" i="14" s="1"/>
  <c r="W89" i="14"/>
  <c r="W160" i="14" s="1"/>
  <c r="X89" i="14"/>
  <c r="X160" i="14" s="1"/>
  <c r="Y89" i="14"/>
  <c r="Y160" i="14" s="1"/>
  <c r="Z89" i="14"/>
  <c r="Z160" i="14" s="1"/>
  <c r="C90" i="14"/>
  <c r="C161" i="14" s="1"/>
  <c r="D90" i="14"/>
  <c r="D161" i="14" s="1"/>
  <c r="E90" i="14"/>
  <c r="E161" i="14" s="1"/>
  <c r="F90" i="14"/>
  <c r="F161" i="14" s="1"/>
  <c r="G90" i="14"/>
  <c r="G161" i="14" s="1"/>
  <c r="H90" i="14"/>
  <c r="H161" i="14" s="1"/>
  <c r="I90" i="14"/>
  <c r="I161" i="14" s="1"/>
  <c r="J90" i="14"/>
  <c r="J161" i="14" s="1"/>
  <c r="K90" i="14"/>
  <c r="K161" i="14" s="1"/>
  <c r="L90" i="14"/>
  <c r="L161" i="14" s="1"/>
  <c r="M90" i="14"/>
  <c r="M161" i="14" s="1"/>
  <c r="N90" i="14"/>
  <c r="N161" i="14" s="1"/>
  <c r="O90" i="14"/>
  <c r="O161" i="14" s="1"/>
  <c r="P90" i="14"/>
  <c r="P161" i="14" s="1"/>
  <c r="Q90" i="14"/>
  <c r="Q161" i="14" s="1"/>
  <c r="R90" i="14"/>
  <c r="R161" i="14" s="1"/>
  <c r="S90" i="14"/>
  <c r="S161" i="14" s="1"/>
  <c r="T90" i="14"/>
  <c r="T161" i="14" s="1"/>
  <c r="U90" i="14"/>
  <c r="U161" i="14" s="1"/>
  <c r="V90" i="14"/>
  <c r="V161" i="14" s="1"/>
  <c r="W90" i="14"/>
  <c r="W161" i="14" s="1"/>
  <c r="X90" i="14"/>
  <c r="X161" i="14" s="1"/>
  <c r="Y90" i="14"/>
  <c r="Y161" i="14" s="1"/>
  <c r="Z90" i="14"/>
  <c r="Z161" i="14" s="1"/>
  <c r="C91" i="14"/>
  <c r="C162" i="14" s="1"/>
  <c r="D91" i="14"/>
  <c r="D162" i="14" s="1"/>
  <c r="E91" i="14"/>
  <c r="E162" i="14" s="1"/>
  <c r="F91" i="14"/>
  <c r="F162" i="14" s="1"/>
  <c r="G91" i="14"/>
  <c r="G162" i="14" s="1"/>
  <c r="H91" i="14"/>
  <c r="H162" i="14" s="1"/>
  <c r="I91" i="14"/>
  <c r="I162" i="14" s="1"/>
  <c r="J91" i="14"/>
  <c r="J162" i="14" s="1"/>
  <c r="K91" i="14"/>
  <c r="K162" i="14" s="1"/>
  <c r="L91" i="14"/>
  <c r="L162" i="14" s="1"/>
  <c r="M91" i="14"/>
  <c r="M162" i="14" s="1"/>
  <c r="N91" i="14"/>
  <c r="N162" i="14" s="1"/>
  <c r="O91" i="14"/>
  <c r="O162" i="14" s="1"/>
  <c r="P91" i="14"/>
  <c r="P162" i="14" s="1"/>
  <c r="Q91" i="14"/>
  <c r="Q162" i="14" s="1"/>
  <c r="R91" i="14"/>
  <c r="R162" i="14" s="1"/>
  <c r="S91" i="14"/>
  <c r="S162" i="14" s="1"/>
  <c r="T91" i="14"/>
  <c r="T162" i="14" s="1"/>
  <c r="U91" i="14"/>
  <c r="U162" i="14" s="1"/>
  <c r="V91" i="14"/>
  <c r="V162" i="14" s="1"/>
  <c r="W91" i="14"/>
  <c r="W162" i="14" s="1"/>
  <c r="X91" i="14"/>
  <c r="X162" i="14" s="1"/>
  <c r="Y91" i="14"/>
  <c r="Y162" i="14" s="1"/>
  <c r="Z91" i="14"/>
  <c r="Z162" i="14" s="1"/>
  <c r="C92" i="14"/>
  <c r="C163" i="14" s="1"/>
  <c r="D92" i="14"/>
  <c r="D163" i="14" s="1"/>
  <c r="E92" i="14"/>
  <c r="E163" i="14" s="1"/>
  <c r="F92" i="14"/>
  <c r="F163" i="14" s="1"/>
  <c r="G92" i="14"/>
  <c r="G163" i="14" s="1"/>
  <c r="H92" i="14"/>
  <c r="H163" i="14" s="1"/>
  <c r="I92" i="14"/>
  <c r="I163" i="14" s="1"/>
  <c r="J92" i="14"/>
  <c r="J163" i="14" s="1"/>
  <c r="K92" i="14"/>
  <c r="K163" i="14" s="1"/>
  <c r="L92" i="14"/>
  <c r="L163" i="14" s="1"/>
  <c r="M92" i="14"/>
  <c r="M163" i="14" s="1"/>
  <c r="N92" i="14"/>
  <c r="N163" i="14" s="1"/>
  <c r="O92" i="14"/>
  <c r="O163" i="14" s="1"/>
  <c r="P92" i="14"/>
  <c r="P163" i="14" s="1"/>
  <c r="Q92" i="14"/>
  <c r="Q163" i="14" s="1"/>
  <c r="R92" i="14"/>
  <c r="R163" i="14" s="1"/>
  <c r="S92" i="14"/>
  <c r="S163" i="14" s="1"/>
  <c r="T92" i="14"/>
  <c r="T163" i="14" s="1"/>
  <c r="U92" i="14"/>
  <c r="U163" i="14" s="1"/>
  <c r="V92" i="14"/>
  <c r="V163" i="14" s="1"/>
  <c r="W92" i="14"/>
  <c r="W163" i="14" s="1"/>
  <c r="X92" i="14"/>
  <c r="X163" i="14" s="1"/>
  <c r="Y92" i="14"/>
  <c r="Y163" i="14" s="1"/>
  <c r="Z92" i="14"/>
  <c r="Z163" i="14" s="1"/>
  <c r="C93" i="14"/>
  <c r="C164" i="14" s="1"/>
  <c r="D93" i="14"/>
  <c r="D164" i="14" s="1"/>
  <c r="E93" i="14"/>
  <c r="E164" i="14" s="1"/>
  <c r="F93" i="14"/>
  <c r="F164" i="14" s="1"/>
  <c r="G93" i="14"/>
  <c r="G164" i="14" s="1"/>
  <c r="H93" i="14"/>
  <c r="H164" i="14" s="1"/>
  <c r="I93" i="14"/>
  <c r="I164" i="14" s="1"/>
  <c r="J93" i="14"/>
  <c r="J164" i="14" s="1"/>
  <c r="K93" i="14"/>
  <c r="K164" i="14" s="1"/>
  <c r="L93" i="14"/>
  <c r="L164" i="14" s="1"/>
  <c r="M93" i="14"/>
  <c r="M164" i="14" s="1"/>
  <c r="N93" i="14"/>
  <c r="N164" i="14" s="1"/>
  <c r="O93" i="14"/>
  <c r="O164" i="14" s="1"/>
  <c r="P93" i="14"/>
  <c r="P164" i="14" s="1"/>
  <c r="Q93" i="14"/>
  <c r="Q164" i="14" s="1"/>
  <c r="R93" i="14"/>
  <c r="R164" i="14" s="1"/>
  <c r="S93" i="14"/>
  <c r="S164" i="14" s="1"/>
  <c r="T93" i="14"/>
  <c r="T164" i="14" s="1"/>
  <c r="U93" i="14"/>
  <c r="U164" i="14" s="1"/>
  <c r="V93" i="14"/>
  <c r="V164" i="14" s="1"/>
  <c r="W93" i="14"/>
  <c r="W164" i="14" s="1"/>
  <c r="X93" i="14"/>
  <c r="X164" i="14" s="1"/>
  <c r="Y93" i="14"/>
  <c r="Y164" i="14" s="1"/>
  <c r="Z93" i="14"/>
  <c r="Z164" i="14" s="1"/>
  <c r="C94" i="14"/>
  <c r="C165" i="14" s="1"/>
  <c r="D94" i="14"/>
  <c r="D165" i="14" s="1"/>
  <c r="E94" i="14"/>
  <c r="E165" i="14" s="1"/>
  <c r="F94" i="14"/>
  <c r="F165" i="14" s="1"/>
  <c r="G94" i="14"/>
  <c r="G165" i="14" s="1"/>
  <c r="H94" i="14"/>
  <c r="H165" i="14" s="1"/>
  <c r="I94" i="14"/>
  <c r="I165" i="14" s="1"/>
  <c r="J94" i="14"/>
  <c r="J165" i="14" s="1"/>
  <c r="K94" i="14"/>
  <c r="K165" i="14" s="1"/>
  <c r="L94" i="14"/>
  <c r="L165" i="14" s="1"/>
  <c r="M94" i="14"/>
  <c r="M165" i="14" s="1"/>
  <c r="N94" i="14"/>
  <c r="N165" i="14" s="1"/>
  <c r="O94" i="14"/>
  <c r="O165" i="14" s="1"/>
  <c r="P94" i="14"/>
  <c r="P165" i="14" s="1"/>
  <c r="Q94" i="14"/>
  <c r="Q165" i="14" s="1"/>
  <c r="R94" i="14"/>
  <c r="R165" i="14" s="1"/>
  <c r="S94" i="14"/>
  <c r="S165" i="14" s="1"/>
  <c r="T94" i="14"/>
  <c r="T165" i="14" s="1"/>
  <c r="U94" i="14"/>
  <c r="U165" i="14" s="1"/>
  <c r="V94" i="14"/>
  <c r="V165" i="14" s="1"/>
  <c r="W94" i="14"/>
  <c r="W165" i="14" s="1"/>
  <c r="X94" i="14"/>
  <c r="X165" i="14" s="1"/>
  <c r="Y94" i="14"/>
  <c r="Y165" i="14" s="1"/>
  <c r="Z94" i="14"/>
  <c r="Z165" i="14" s="1"/>
  <c r="C95" i="14"/>
  <c r="C166" i="14" s="1"/>
  <c r="D95" i="14"/>
  <c r="D166" i="14" s="1"/>
  <c r="E95" i="14"/>
  <c r="E166" i="14" s="1"/>
  <c r="F95" i="14"/>
  <c r="F166" i="14" s="1"/>
  <c r="G95" i="14"/>
  <c r="G166" i="14" s="1"/>
  <c r="H95" i="14"/>
  <c r="H166" i="14" s="1"/>
  <c r="I95" i="14"/>
  <c r="I166" i="14" s="1"/>
  <c r="J95" i="14"/>
  <c r="J166" i="14" s="1"/>
  <c r="K95" i="14"/>
  <c r="K166" i="14" s="1"/>
  <c r="L95" i="14"/>
  <c r="L166" i="14" s="1"/>
  <c r="M95" i="14"/>
  <c r="M166" i="14" s="1"/>
  <c r="N95" i="14"/>
  <c r="N166" i="14" s="1"/>
  <c r="O95" i="14"/>
  <c r="O166" i="14" s="1"/>
  <c r="P95" i="14"/>
  <c r="P166" i="14" s="1"/>
  <c r="Q95" i="14"/>
  <c r="Q166" i="14" s="1"/>
  <c r="R95" i="14"/>
  <c r="R166" i="14" s="1"/>
  <c r="S95" i="14"/>
  <c r="S166" i="14" s="1"/>
  <c r="T95" i="14"/>
  <c r="T166" i="14" s="1"/>
  <c r="U95" i="14"/>
  <c r="U166" i="14" s="1"/>
  <c r="V95" i="14"/>
  <c r="V166" i="14" s="1"/>
  <c r="W95" i="14"/>
  <c r="W166" i="14" s="1"/>
  <c r="X95" i="14"/>
  <c r="X166" i="14" s="1"/>
  <c r="Y95" i="14"/>
  <c r="Y166" i="14" s="1"/>
  <c r="Z95" i="14"/>
  <c r="Z166" i="14" s="1"/>
  <c r="C96" i="14"/>
  <c r="C167" i="14" s="1"/>
  <c r="D96" i="14"/>
  <c r="D167" i="14" s="1"/>
  <c r="E96" i="14"/>
  <c r="E167" i="14" s="1"/>
  <c r="F96" i="14"/>
  <c r="F167" i="14" s="1"/>
  <c r="G96" i="14"/>
  <c r="G167" i="14" s="1"/>
  <c r="H96" i="14"/>
  <c r="H167" i="14" s="1"/>
  <c r="I96" i="14"/>
  <c r="I167" i="14" s="1"/>
  <c r="J96" i="14"/>
  <c r="J167" i="14" s="1"/>
  <c r="K96" i="14"/>
  <c r="K167" i="14" s="1"/>
  <c r="L96" i="14"/>
  <c r="L167" i="14" s="1"/>
  <c r="M96" i="14"/>
  <c r="M167" i="14" s="1"/>
  <c r="N96" i="14"/>
  <c r="N167" i="14" s="1"/>
  <c r="O96" i="14"/>
  <c r="O167" i="14" s="1"/>
  <c r="P96" i="14"/>
  <c r="P167" i="14" s="1"/>
  <c r="Q96" i="14"/>
  <c r="Q167" i="14" s="1"/>
  <c r="R96" i="14"/>
  <c r="R167" i="14" s="1"/>
  <c r="S96" i="14"/>
  <c r="S167" i="14" s="1"/>
  <c r="T96" i="14"/>
  <c r="T167" i="14" s="1"/>
  <c r="U96" i="14"/>
  <c r="U167" i="14" s="1"/>
  <c r="V96" i="14"/>
  <c r="V167" i="14" s="1"/>
  <c r="W96" i="14"/>
  <c r="W167" i="14" s="1"/>
  <c r="X96" i="14"/>
  <c r="X167" i="14" s="1"/>
  <c r="Y96" i="14"/>
  <c r="Y167" i="14" s="1"/>
  <c r="Z96" i="14"/>
  <c r="Z167" i="14" s="1"/>
  <c r="C97" i="14"/>
  <c r="C168" i="14" s="1"/>
  <c r="D97" i="14"/>
  <c r="D168" i="14" s="1"/>
  <c r="E97" i="14"/>
  <c r="E168" i="14" s="1"/>
  <c r="F97" i="14"/>
  <c r="F168" i="14" s="1"/>
  <c r="G97" i="14"/>
  <c r="G168" i="14" s="1"/>
  <c r="H97" i="14"/>
  <c r="H168" i="14" s="1"/>
  <c r="I97" i="14"/>
  <c r="I168" i="14" s="1"/>
  <c r="J97" i="14"/>
  <c r="J168" i="14" s="1"/>
  <c r="K97" i="14"/>
  <c r="K168" i="14" s="1"/>
  <c r="L97" i="14"/>
  <c r="L168" i="14" s="1"/>
  <c r="M97" i="14"/>
  <c r="M168" i="14" s="1"/>
  <c r="N97" i="14"/>
  <c r="N168" i="14" s="1"/>
  <c r="O97" i="14"/>
  <c r="O168" i="14" s="1"/>
  <c r="P97" i="14"/>
  <c r="P168" i="14" s="1"/>
  <c r="Q97" i="14"/>
  <c r="Q168" i="14" s="1"/>
  <c r="R97" i="14"/>
  <c r="R168" i="14" s="1"/>
  <c r="S97" i="14"/>
  <c r="S168" i="14" s="1"/>
  <c r="T97" i="14"/>
  <c r="T168" i="14" s="1"/>
  <c r="U97" i="14"/>
  <c r="U168" i="14" s="1"/>
  <c r="V97" i="14"/>
  <c r="V168" i="14" s="1"/>
  <c r="W97" i="14"/>
  <c r="W168" i="14" s="1"/>
  <c r="X97" i="14"/>
  <c r="X168" i="14" s="1"/>
  <c r="Y97" i="14"/>
  <c r="Y168" i="14" s="1"/>
  <c r="Z97" i="14"/>
  <c r="Z168" i="14" s="1"/>
  <c r="C98" i="14"/>
  <c r="C169" i="14" s="1"/>
  <c r="D98" i="14"/>
  <c r="D169" i="14" s="1"/>
  <c r="E98" i="14"/>
  <c r="E169" i="14" s="1"/>
  <c r="F98" i="14"/>
  <c r="F169" i="14" s="1"/>
  <c r="G98" i="14"/>
  <c r="G169" i="14" s="1"/>
  <c r="H98" i="14"/>
  <c r="H169" i="14" s="1"/>
  <c r="I98" i="14"/>
  <c r="I169" i="14" s="1"/>
  <c r="J98" i="14"/>
  <c r="J169" i="14" s="1"/>
  <c r="K98" i="14"/>
  <c r="K169" i="14" s="1"/>
  <c r="L98" i="14"/>
  <c r="L169" i="14" s="1"/>
  <c r="M98" i="14"/>
  <c r="M169" i="14" s="1"/>
  <c r="N98" i="14"/>
  <c r="N169" i="14" s="1"/>
  <c r="O98" i="14"/>
  <c r="O169" i="14" s="1"/>
  <c r="P98" i="14"/>
  <c r="P169" i="14" s="1"/>
  <c r="Q98" i="14"/>
  <c r="Q169" i="14" s="1"/>
  <c r="R98" i="14"/>
  <c r="R169" i="14" s="1"/>
  <c r="S98" i="14"/>
  <c r="S169" i="14" s="1"/>
  <c r="T98" i="14"/>
  <c r="T169" i="14" s="1"/>
  <c r="U98" i="14"/>
  <c r="U169" i="14" s="1"/>
  <c r="V98" i="14"/>
  <c r="V169" i="14" s="1"/>
  <c r="W98" i="14"/>
  <c r="W169" i="14" s="1"/>
  <c r="X98" i="14"/>
  <c r="X169" i="14" s="1"/>
  <c r="Y98" i="14"/>
  <c r="Y169" i="14" s="1"/>
  <c r="Z98" i="14"/>
  <c r="Z169" i="14" s="1"/>
  <c r="C99" i="14"/>
  <c r="C170" i="14" s="1"/>
  <c r="D99" i="14"/>
  <c r="D170" i="14" s="1"/>
  <c r="E99" i="14"/>
  <c r="E170" i="14" s="1"/>
  <c r="F99" i="14"/>
  <c r="F170" i="14" s="1"/>
  <c r="G99" i="14"/>
  <c r="G170" i="14" s="1"/>
  <c r="H99" i="14"/>
  <c r="H170" i="14" s="1"/>
  <c r="I99" i="14"/>
  <c r="I170" i="14" s="1"/>
  <c r="J99" i="14"/>
  <c r="J170" i="14" s="1"/>
  <c r="K99" i="14"/>
  <c r="K170" i="14" s="1"/>
  <c r="L99" i="14"/>
  <c r="L170" i="14" s="1"/>
  <c r="M99" i="14"/>
  <c r="M170" i="14" s="1"/>
  <c r="N99" i="14"/>
  <c r="N170" i="14" s="1"/>
  <c r="O99" i="14"/>
  <c r="O170" i="14" s="1"/>
  <c r="P99" i="14"/>
  <c r="P170" i="14" s="1"/>
  <c r="Q99" i="14"/>
  <c r="Q170" i="14" s="1"/>
  <c r="R99" i="14"/>
  <c r="R170" i="14" s="1"/>
  <c r="S99" i="14"/>
  <c r="S170" i="14" s="1"/>
  <c r="T99" i="14"/>
  <c r="T170" i="14" s="1"/>
  <c r="U99" i="14"/>
  <c r="U170" i="14" s="1"/>
  <c r="V99" i="14"/>
  <c r="V170" i="14" s="1"/>
  <c r="W99" i="14"/>
  <c r="W170" i="14" s="1"/>
  <c r="X99" i="14"/>
  <c r="X170" i="14" s="1"/>
  <c r="Y99" i="14"/>
  <c r="Y170" i="14" s="1"/>
  <c r="Z99" i="14"/>
  <c r="Z170" i="14" s="1"/>
  <c r="C100" i="14"/>
  <c r="C171" i="14" s="1"/>
  <c r="D100" i="14"/>
  <c r="D171" i="14" s="1"/>
  <c r="E100" i="14"/>
  <c r="E171" i="14" s="1"/>
  <c r="F100" i="14"/>
  <c r="F171" i="14" s="1"/>
  <c r="G100" i="14"/>
  <c r="G171" i="14" s="1"/>
  <c r="H100" i="14"/>
  <c r="H171" i="14" s="1"/>
  <c r="I100" i="14"/>
  <c r="I171" i="14" s="1"/>
  <c r="J100" i="14"/>
  <c r="J171" i="14" s="1"/>
  <c r="K100" i="14"/>
  <c r="K171" i="14" s="1"/>
  <c r="L100" i="14"/>
  <c r="L171" i="14" s="1"/>
  <c r="M100" i="14"/>
  <c r="M171" i="14" s="1"/>
  <c r="N100" i="14"/>
  <c r="N171" i="14" s="1"/>
  <c r="O100" i="14"/>
  <c r="O171" i="14" s="1"/>
  <c r="P100" i="14"/>
  <c r="P171" i="14" s="1"/>
  <c r="Q100" i="14"/>
  <c r="Q171" i="14" s="1"/>
  <c r="R100" i="14"/>
  <c r="R171" i="14" s="1"/>
  <c r="S100" i="14"/>
  <c r="S171" i="14" s="1"/>
  <c r="T100" i="14"/>
  <c r="T171" i="14" s="1"/>
  <c r="U100" i="14"/>
  <c r="U171" i="14" s="1"/>
  <c r="V100" i="14"/>
  <c r="V171" i="14" s="1"/>
  <c r="W100" i="14"/>
  <c r="W171" i="14" s="1"/>
  <c r="X100" i="14"/>
  <c r="X171" i="14" s="1"/>
  <c r="Y100" i="14"/>
  <c r="Y171" i="14" s="1"/>
  <c r="Z100" i="14"/>
  <c r="Z171" i="14" s="1"/>
  <c r="C101" i="14"/>
  <c r="C172" i="14" s="1"/>
  <c r="D101" i="14"/>
  <c r="D172" i="14" s="1"/>
  <c r="E101" i="14"/>
  <c r="E172" i="14" s="1"/>
  <c r="F101" i="14"/>
  <c r="F172" i="14" s="1"/>
  <c r="G101" i="14"/>
  <c r="G172" i="14" s="1"/>
  <c r="H101" i="14"/>
  <c r="H172" i="14" s="1"/>
  <c r="I101" i="14"/>
  <c r="I172" i="14" s="1"/>
  <c r="J101" i="14"/>
  <c r="J172" i="14" s="1"/>
  <c r="K101" i="14"/>
  <c r="K172" i="14" s="1"/>
  <c r="L101" i="14"/>
  <c r="L172" i="14" s="1"/>
  <c r="M101" i="14"/>
  <c r="M172" i="14" s="1"/>
  <c r="N101" i="14"/>
  <c r="N172" i="14" s="1"/>
  <c r="O101" i="14"/>
  <c r="O172" i="14" s="1"/>
  <c r="P101" i="14"/>
  <c r="P172" i="14" s="1"/>
  <c r="Q101" i="14"/>
  <c r="Q172" i="14" s="1"/>
  <c r="R101" i="14"/>
  <c r="R172" i="14" s="1"/>
  <c r="S101" i="14"/>
  <c r="S172" i="14" s="1"/>
  <c r="T101" i="14"/>
  <c r="T172" i="14" s="1"/>
  <c r="U101" i="14"/>
  <c r="U172" i="14" s="1"/>
  <c r="V101" i="14"/>
  <c r="V172" i="14" s="1"/>
  <c r="W101" i="14"/>
  <c r="W172" i="14" s="1"/>
  <c r="X101" i="14"/>
  <c r="X172" i="14" s="1"/>
  <c r="Y101" i="14"/>
  <c r="Y172" i="14" s="1"/>
  <c r="Z101" i="14"/>
  <c r="Z172" i="14" s="1"/>
  <c r="C102" i="14"/>
  <c r="C173" i="14" s="1"/>
  <c r="D102" i="14"/>
  <c r="D173" i="14" s="1"/>
  <c r="E102" i="14"/>
  <c r="E173" i="14" s="1"/>
  <c r="F102" i="14"/>
  <c r="F173" i="14" s="1"/>
  <c r="G102" i="14"/>
  <c r="G173" i="14" s="1"/>
  <c r="H102" i="14"/>
  <c r="H173" i="14" s="1"/>
  <c r="I102" i="14"/>
  <c r="I173" i="14" s="1"/>
  <c r="J102" i="14"/>
  <c r="J173" i="14" s="1"/>
  <c r="K102" i="14"/>
  <c r="K173" i="14" s="1"/>
  <c r="L102" i="14"/>
  <c r="L173" i="14" s="1"/>
  <c r="M102" i="14"/>
  <c r="M173" i="14" s="1"/>
  <c r="N102" i="14"/>
  <c r="N173" i="14" s="1"/>
  <c r="O102" i="14"/>
  <c r="O173" i="14" s="1"/>
  <c r="P102" i="14"/>
  <c r="P173" i="14" s="1"/>
  <c r="Q102" i="14"/>
  <c r="Q173" i="14" s="1"/>
  <c r="R102" i="14"/>
  <c r="R173" i="14" s="1"/>
  <c r="S102" i="14"/>
  <c r="S173" i="14" s="1"/>
  <c r="T102" i="14"/>
  <c r="T173" i="14" s="1"/>
  <c r="U102" i="14"/>
  <c r="U173" i="14" s="1"/>
  <c r="V102" i="14"/>
  <c r="V173" i="14" s="1"/>
  <c r="W102" i="14"/>
  <c r="W173" i="14" s="1"/>
  <c r="X102" i="14"/>
  <c r="X173" i="14" s="1"/>
  <c r="Y102" i="14"/>
  <c r="Y173" i="14" s="1"/>
  <c r="Z102" i="14"/>
  <c r="Z173" i="14" s="1"/>
  <c r="C103" i="14"/>
  <c r="C174" i="14" s="1"/>
  <c r="D103" i="14"/>
  <c r="D174" i="14" s="1"/>
  <c r="E103" i="14"/>
  <c r="E174" i="14" s="1"/>
  <c r="F103" i="14"/>
  <c r="F174" i="14" s="1"/>
  <c r="G103" i="14"/>
  <c r="G174" i="14" s="1"/>
  <c r="H103" i="14"/>
  <c r="H174" i="14" s="1"/>
  <c r="I103" i="14"/>
  <c r="I174" i="14" s="1"/>
  <c r="J103" i="14"/>
  <c r="J174" i="14" s="1"/>
  <c r="K103" i="14"/>
  <c r="K174" i="14" s="1"/>
  <c r="L103" i="14"/>
  <c r="L174" i="14" s="1"/>
  <c r="M103" i="14"/>
  <c r="M174" i="14" s="1"/>
  <c r="N103" i="14"/>
  <c r="N174" i="14" s="1"/>
  <c r="O103" i="14"/>
  <c r="O174" i="14" s="1"/>
  <c r="P103" i="14"/>
  <c r="P174" i="14" s="1"/>
  <c r="Q103" i="14"/>
  <c r="Q174" i="14" s="1"/>
  <c r="R103" i="14"/>
  <c r="R174" i="14" s="1"/>
  <c r="S103" i="14"/>
  <c r="S174" i="14" s="1"/>
  <c r="T103" i="14"/>
  <c r="T174" i="14" s="1"/>
  <c r="U103" i="14"/>
  <c r="U174" i="14" s="1"/>
  <c r="V103" i="14"/>
  <c r="V174" i="14" s="1"/>
  <c r="W103" i="14"/>
  <c r="W174" i="14" s="1"/>
  <c r="X103" i="14"/>
  <c r="X174" i="14" s="1"/>
  <c r="Y103" i="14"/>
  <c r="Y174" i="14" s="1"/>
  <c r="Z103" i="14"/>
  <c r="Z174" i="14" s="1"/>
  <c r="C104" i="14"/>
  <c r="C175" i="14" s="1"/>
  <c r="D104" i="14"/>
  <c r="D175" i="14" s="1"/>
  <c r="E104" i="14"/>
  <c r="E175" i="14" s="1"/>
  <c r="F104" i="14"/>
  <c r="F175" i="14" s="1"/>
  <c r="G104" i="14"/>
  <c r="G175" i="14" s="1"/>
  <c r="H104" i="14"/>
  <c r="H175" i="14" s="1"/>
  <c r="I104" i="14"/>
  <c r="I175" i="14" s="1"/>
  <c r="J104" i="14"/>
  <c r="J175" i="14" s="1"/>
  <c r="K104" i="14"/>
  <c r="K175" i="14" s="1"/>
  <c r="L104" i="14"/>
  <c r="L175" i="14" s="1"/>
  <c r="M104" i="14"/>
  <c r="M175" i="14" s="1"/>
  <c r="N104" i="14"/>
  <c r="N175" i="14" s="1"/>
  <c r="O104" i="14"/>
  <c r="O175" i="14" s="1"/>
  <c r="P104" i="14"/>
  <c r="P175" i="14" s="1"/>
  <c r="Q104" i="14"/>
  <c r="Q175" i="14" s="1"/>
  <c r="R104" i="14"/>
  <c r="R175" i="14" s="1"/>
  <c r="S104" i="14"/>
  <c r="S175" i="14" s="1"/>
  <c r="T104" i="14"/>
  <c r="T175" i="14" s="1"/>
  <c r="U104" i="14"/>
  <c r="U175" i="14" s="1"/>
  <c r="V104" i="14"/>
  <c r="V175" i="14" s="1"/>
  <c r="W104" i="14"/>
  <c r="W175" i="14" s="1"/>
  <c r="X104" i="14"/>
  <c r="X175" i="14" s="1"/>
  <c r="Y104" i="14"/>
  <c r="Y175" i="14" s="1"/>
  <c r="Z104" i="14"/>
  <c r="Z175" i="14" s="1"/>
  <c r="C105" i="14"/>
  <c r="C176" i="14" s="1"/>
  <c r="D105" i="14"/>
  <c r="D176" i="14" s="1"/>
  <c r="E105" i="14"/>
  <c r="E176" i="14" s="1"/>
  <c r="F105" i="14"/>
  <c r="F176" i="14" s="1"/>
  <c r="G105" i="14"/>
  <c r="G176" i="14" s="1"/>
  <c r="H105" i="14"/>
  <c r="H176" i="14" s="1"/>
  <c r="I105" i="14"/>
  <c r="I176" i="14" s="1"/>
  <c r="J105" i="14"/>
  <c r="J176" i="14" s="1"/>
  <c r="K105" i="14"/>
  <c r="K176" i="14" s="1"/>
  <c r="L105" i="14"/>
  <c r="L176" i="14" s="1"/>
  <c r="M105" i="14"/>
  <c r="M176" i="14" s="1"/>
  <c r="N105" i="14"/>
  <c r="N176" i="14" s="1"/>
  <c r="O105" i="14"/>
  <c r="O176" i="14" s="1"/>
  <c r="P105" i="14"/>
  <c r="P176" i="14" s="1"/>
  <c r="Q105" i="14"/>
  <c r="Q176" i="14" s="1"/>
  <c r="R105" i="14"/>
  <c r="R176" i="14" s="1"/>
  <c r="S105" i="14"/>
  <c r="S176" i="14" s="1"/>
  <c r="T105" i="14"/>
  <c r="T176" i="14" s="1"/>
  <c r="U105" i="14"/>
  <c r="U176" i="14" s="1"/>
  <c r="V105" i="14"/>
  <c r="V176" i="14" s="1"/>
  <c r="W105" i="14"/>
  <c r="W176" i="14" s="1"/>
  <c r="X105" i="14"/>
  <c r="X176" i="14" s="1"/>
  <c r="Y105" i="14"/>
  <c r="Y176" i="14" s="1"/>
  <c r="Z105" i="14"/>
  <c r="Z176" i="14" s="1"/>
  <c r="C106" i="14"/>
  <c r="C177" i="14" s="1"/>
  <c r="D106" i="14"/>
  <c r="D177" i="14" s="1"/>
  <c r="E106" i="14"/>
  <c r="E177" i="14" s="1"/>
  <c r="F106" i="14"/>
  <c r="F177" i="14" s="1"/>
  <c r="G106" i="14"/>
  <c r="G177" i="14" s="1"/>
  <c r="H106" i="14"/>
  <c r="H177" i="14" s="1"/>
  <c r="I106" i="14"/>
  <c r="I177" i="14" s="1"/>
  <c r="J106" i="14"/>
  <c r="J177" i="14" s="1"/>
  <c r="K106" i="14"/>
  <c r="K177" i="14" s="1"/>
  <c r="L106" i="14"/>
  <c r="L177" i="14" s="1"/>
  <c r="M106" i="14"/>
  <c r="M177" i="14" s="1"/>
  <c r="N106" i="14"/>
  <c r="N177" i="14" s="1"/>
  <c r="O106" i="14"/>
  <c r="O177" i="14" s="1"/>
  <c r="P106" i="14"/>
  <c r="P177" i="14" s="1"/>
  <c r="Q106" i="14"/>
  <c r="Q177" i="14" s="1"/>
  <c r="R106" i="14"/>
  <c r="R177" i="14" s="1"/>
  <c r="S106" i="14"/>
  <c r="S177" i="14" s="1"/>
  <c r="T106" i="14"/>
  <c r="T177" i="14" s="1"/>
  <c r="U106" i="14"/>
  <c r="U177" i="14" s="1"/>
  <c r="V106" i="14"/>
  <c r="V177" i="14" s="1"/>
  <c r="W106" i="14"/>
  <c r="W177" i="14" s="1"/>
  <c r="X106" i="14"/>
  <c r="X177" i="14" s="1"/>
  <c r="Y106" i="14"/>
  <c r="Y177" i="14" s="1"/>
  <c r="Z106" i="14"/>
  <c r="Z177" i="14" s="1"/>
  <c r="C107" i="14"/>
  <c r="C178" i="14" s="1"/>
  <c r="D107" i="14"/>
  <c r="D178" i="14" s="1"/>
  <c r="E107" i="14"/>
  <c r="E178" i="14" s="1"/>
  <c r="F107" i="14"/>
  <c r="F178" i="14" s="1"/>
  <c r="G107" i="14"/>
  <c r="G178" i="14" s="1"/>
  <c r="H107" i="14"/>
  <c r="H178" i="14" s="1"/>
  <c r="I107" i="14"/>
  <c r="I178" i="14" s="1"/>
  <c r="J107" i="14"/>
  <c r="J178" i="14" s="1"/>
  <c r="K107" i="14"/>
  <c r="K178" i="14" s="1"/>
  <c r="L107" i="14"/>
  <c r="L178" i="14" s="1"/>
  <c r="M107" i="14"/>
  <c r="M178" i="14" s="1"/>
  <c r="N107" i="14"/>
  <c r="N178" i="14" s="1"/>
  <c r="O107" i="14"/>
  <c r="O178" i="14" s="1"/>
  <c r="P107" i="14"/>
  <c r="P178" i="14" s="1"/>
  <c r="Q107" i="14"/>
  <c r="Q178" i="14" s="1"/>
  <c r="R107" i="14"/>
  <c r="R178" i="14" s="1"/>
  <c r="S107" i="14"/>
  <c r="S178" i="14" s="1"/>
  <c r="T107" i="14"/>
  <c r="T178" i="14" s="1"/>
  <c r="U107" i="14"/>
  <c r="U178" i="14" s="1"/>
  <c r="V107" i="14"/>
  <c r="V178" i="14" s="1"/>
  <c r="W107" i="14"/>
  <c r="W178" i="14" s="1"/>
  <c r="X107" i="14"/>
  <c r="X178" i="14" s="1"/>
  <c r="Y107" i="14"/>
  <c r="Y178" i="14" s="1"/>
  <c r="Z107" i="14"/>
  <c r="Z178" i="14" s="1"/>
  <c r="C108" i="14"/>
  <c r="C179" i="14" s="1"/>
  <c r="D108" i="14"/>
  <c r="D179" i="14" s="1"/>
  <c r="E108" i="14"/>
  <c r="E179" i="14" s="1"/>
  <c r="F108" i="14"/>
  <c r="F179" i="14" s="1"/>
  <c r="G108" i="14"/>
  <c r="G179" i="14" s="1"/>
  <c r="H108" i="14"/>
  <c r="H179" i="14" s="1"/>
  <c r="I108" i="14"/>
  <c r="I179" i="14" s="1"/>
  <c r="J108" i="14"/>
  <c r="J179" i="14" s="1"/>
  <c r="K108" i="14"/>
  <c r="K179" i="14" s="1"/>
  <c r="L108" i="14"/>
  <c r="L179" i="14" s="1"/>
  <c r="M108" i="14"/>
  <c r="M179" i="14" s="1"/>
  <c r="N108" i="14"/>
  <c r="N179" i="14" s="1"/>
  <c r="O108" i="14"/>
  <c r="O179" i="14" s="1"/>
  <c r="P108" i="14"/>
  <c r="P179" i="14" s="1"/>
  <c r="Q108" i="14"/>
  <c r="Q179" i="14" s="1"/>
  <c r="R108" i="14"/>
  <c r="R179" i="14" s="1"/>
  <c r="S108" i="14"/>
  <c r="S179" i="14" s="1"/>
  <c r="T108" i="14"/>
  <c r="T179" i="14" s="1"/>
  <c r="U108" i="14"/>
  <c r="U179" i="14" s="1"/>
  <c r="V108" i="14"/>
  <c r="V179" i="14" s="1"/>
  <c r="W108" i="14"/>
  <c r="W179" i="14" s="1"/>
  <c r="X108" i="14"/>
  <c r="X179" i="14" s="1"/>
  <c r="Y108" i="14"/>
  <c r="Y179" i="14" s="1"/>
  <c r="Z108" i="14"/>
  <c r="Z179" i="14" s="1"/>
  <c r="C109" i="14"/>
  <c r="C180" i="14" s="1"/>
  <c r="D109" i="14"/>
  <c r="D180" i="14" s="1"/>
  <c r="E109" i="14"/>
  <c r="E180" i="14" s="1"/>
  <c r="F109" i="14"/>
  <c r="F180" i="14" s="1"/>
  <c r="G109" i="14"/>
  <c r="G180" i="14" s="1"/>
  <c r="H109" i="14"/>
  <c r="H180" i="14" s="1"/>
  <c r="I109" i="14"/>
  <c r="I180" i="14" s="1"/>
  <c r="J109" i="14"/>
  <c r="J180" i="14" s="1"/>
  <c r="K109" i="14"/>
  <c r="K180" i="14" s="1"/>
  <c r="L109" i="14"/>
  <c r="L180" i="14" s="1"/>
  <c r="M109" i="14"/>
  <c r="M180" i="14" s="1"/>
  <c r="N109" i="14"/>
  <c r="N180" i="14" s="1"/>
  <c r="O109" i="14"/>
  <c r="O180" i="14" s="1"/>
  <c r="P109" i="14"/>
  <c r="P180" i="14" s="1"/>
  <c r="Q109" i="14"/>
  <c r="Q180" i="14" s="1"/>
  <c r="R109" i="14"/>
  <c r="R180" i="14" s="1"/>
  <c r="S109" i="14"/>
  <c r="S180" i="14" s="1"/>
  <c r="T109" i="14"/>
  <c r="T180" i="14" s="1"/>
  <c r="U109" i="14"/>
  <c r="U180" i="14" s="1"/>
  <c r="V109" i="14"/>
  <c r="V180" i="14" s="1"/>
  <c r="W109" i="14"/>
  <c r="W180" i="14" s="1"/>
  <c r="X109" i="14"/>
  <c r="X180" i="14" s="1"/>
  <c r="Y109" i="14"/>
  <c r="Y180" i="14" s="1"/>
  <c r="Z109" i="14"/>
  <c r="Z180" i="14" s="1"/>
  <c r="C110" i="14"/>
  <c r="C181" i="14" s="1"/>
  <c r="D110" i="14"/>
  <c r="D181" i="14" s="1"/>
  <c r="E110" i="14"/>
  <c r="E181" i="14" s="1"/>
  <c r="F110" i="14"/>
  <c r="F181" i="14" s="1"/>
  <c r="G110" i="14"/>
  <c r="G181" i="14" s="1"/>
  <c r="H110" i="14"/>
  <c r="H181" i="14" s="1"/>
  <c r="I110" i="14"/>
  <c r="I181" i="14" s="1"/>
  <c r="J110" i="14"/>
  <c r="J181" i="14" s="1"/>
  <c r="K110" i="14"/>
  <c r="K181" i="14" s="1"/>
  <c r="L110" i="14"/>
  <c r="L181" i="14" s="1"/>
  <c r="M110" i="14"/>
  <c r="M181" i="14" s="1"/>
  <c r="N110" i="14"/>
  <c r="N181" i="14" s="1"/>
  <c r="O110" i="14"/>
  <c r="O181" i="14" s="1"/>
  <c r="P110" i="14"/>
  <c r="P181" i="14" s="1"/>
  <c r="Q110" i="14"/>
  <c r="Q181" i="14" s="1"/>
  <c r="R110" i="14"/>
  <c r="R181" i="14" s="1"/>
  <c r="S110" i="14"/>
  <c r="S181" i="14" s="1"/>
  <c r="T110" i="14"/>
  <c r="T181" i="14" s="1"/>
  <c r="U110" i="14"/>
  <c r="U181" i="14" s="1"/>
  <c r="V110" i="14"/>
  <c r="V181" i="14" s="1"/>
  <c r="W110" i="14"/>
  <c r="W181" i="14" s="1"/>
  <c r="X110" i="14"/>
  <c r="X181" i="14" s="1"/>
  <c r="Y110" i="14"/>
  <c r="Y181" i="14" s="1"/>
  <c r="Z110" i="14"/>
  <c r="Z181" i="14" s="1"/>
  <c r="C111" i="14"/>
  <c r="C182" i="14" s="1"/>
  <c r="D111" i="14"/>
  <c r="D182" i="14" s="1"/>
  <c r="E111" i="14"/>
  <c r="E182" i="14" s="1"/>
  <c r="F111" i="14"/>
  <c r="F182" i="14" s="1"/>
  <c r="G111" i="14"/>
  <c r="G182" i="14" s="1"/>
  <c r="H111" i="14"/>
  <c r="H182" i="14" s="1"/>
  <c r="I111" i="14"/>
  <c r="I182" i="14" s="1"/>
  <c r="J111" i="14"/>
  <c r="J182" i="14" s="1"/>
  <c r="K111" i="14"/>
  <c r="K182" i="14" s="1"/>
  <c r="L111" i="14"/>
  <c r="L182" i="14" s="1"/>
  <c r="M111" i="14"/>
  <c r="M182" i="14" s="1"/>
  <c r="N111" i="14"/>
  <c r="N182" i="14" s="1"/>
  <c r="O111" i="14"/>
  <c r="O182" i="14" s="1"/>
  <c r="P111" i="14"/>
  <c r="P182" i="14" s="1"/>
  <c r="Q111" i="14"/>
  <c r="Q182" i="14" s="1"/>
  <c r="R111" i="14"/>
  <c r="R182" i="14" s="1"/>
  <c r="S111" i="14"/>
  <c r="S182" i="14" s="1"/>
  <c r="T111" i="14"/>
  <c r="T182" i="14" s="1"/>
  <c r="U111" i="14"/>
  <c r="U182" i="14" s="1"/>
  <c r="V111" i="14"/>
  <c r="V182" i="14" s="1"/>
  <c r="W111" i="14"/>
  <c r="W182" i="14" s="1"/>
  <c r="X111" i="14"/>
  <c r="X182" i="14" s="1"/>
  <c r="Y111" i="14"/>
  <c r="Y182" i="14" s="1"/>
  <c r="Z111" i="14"/>
  <c r="Z182" i="14" s="1"/>
  <c r="C112" i="14"/>
  <c r="C183" i="14" s="1"/>
  <c r="D112" i="14"/>
  <c r="D183" i="14" s="1"/>
  <c r="E112" i="14"/>
  <c r="E183" i="14" s="1"/>
  <c r="F112" i="14"/>
  <c r="F183" i="14" s="1"/>
  <c r="G112" i="14"/>
  <c r="G183" i="14" s="1"/>
  <c r="H112" i="14"/>
  <c r="H183" i="14" s="1"/>
  <c r="I112" i="14"/>
  <c r="I183" i="14" s="1"/>
  <c r="J112" i="14"/>
  <c r="J183" i="14" s="1"/>
  <c r="K112" i="14"/>
  <c r="K183" i="14" s="1"/>
  <c r="L112" i="14"/>
  <c r="L183" i="14" s="1"/>
  <c r="M112" i="14"/>
  <c r="M183" i="14" s="1"/>
  <c r="N112" i="14"/>
  <c r="N183" i="14" s="1"/>
  <c r="O112" i="14"/>
  <c r="O183" i="14" s="1"/>
  <c r="P112" i="14"/>
  <c r="P183" i="14" s="1"/>
  <c r="Q112" i="14"/>
  <c r="Q183" i="14" s="1"/>
  <c r="R112" i="14"/>
  <c r="R183" i="14" s="1"/>
  <c r="S112" i="14"/>
  <c r="S183" i="14" s="1"/>
  <c r="T112" i="14"/>
  <c r="T183" i="14" s="1"/>
  <c r="U112" i="14"/>
  <c r="U183" i="14" s="1"/>
  <c r="V112" i="14"/>
  <c r="V183" i="14" s="1"/>
  <c r="W112" i="14"/>
  <c r="W183" i="14" s="1"/>
  <c r="X112" i="14"/>
  <c r="X183" i="14" s="1"/>
  <c r="Y112" i="14"/>
  <c r="Y183" i="14" s="1"/>
  <c r="Z112" i="14"/>
  <c r="Z183" i="14" s="1"/>
  <c r="C113" i="14"/>
  <c r="C184" i="14" s="1"/>
  <c r="D113" i="14"/>
  <c r="D184" i="14" s="1"/>
  <c r="E113" i="14"/>
  <c r="E184" i="14" s="1"/>
  <c r="F113" i="14"/>
  <c r="F184" i="14" s="1"/>
  <c r="G113" i="14"/>
  <c r="G184" i="14" s="1"/>
  <c r="H113" i="14"/>
  <c r="H184" i="14" s="1"/>
  <c r="I113" i="14"/>
  <c r="I184" i="14" s="1"/>
  <c r="J113" i="14"/>
  <c r="J184" i="14" s="1"/>
  <c r="K113" i="14"/>
  <c r="K184" i="14" s="1"/>
  <c r="L113" i="14"/>
  <c r="L184" i="14" s="1"/>
  <c r="M113" i="14"/>
  <c r="M184" i="14" s="1"/>
  <c r="N113" i="14"/>
  <c r="N184" i="14" s="1"/>
  <c r="O113" i="14"/>
  <c r="O184" i="14" s="1"/>
  <c r="P113" i="14"/>
  <c r="P184" i="14" s="1"/>
  <c r="Q113" i="14"/>
  <c r="Q184" i="14" s="1"/>
  <c r="R113" i="14"/>
  <c r="R184" i="14" s="1"/>
  <c r="S113" i="14"/>
  <c r="S184" i="14" s="1"/>
  <c r="T113" i="14"/>
  <c r="T184" i="14" s="1"/>
  <c r="U113" i="14"/>
  <c r="U184" i="14" s="1"/>
  <c r="V113" i="14"/>
  <c r="V184" i="14" s="1"/>
  <c r="W113" i="14"/>
  <c r="W184" i="14" s="1"/>
  <c r="X113" i="14"/>
  <c r="X184" i="14" s="1"/>
  <c r="Y113" i="14"/>
  <c r="Y184" i="14" s="1"/>
  <c r="Z113" i="14"/>
  <c r="Z184" i="14" s="1"/>
  <c r="C114" i="14"/>
  <c r="C185" i="14" s="1"/>
  <c r="D114" i="14"/>
  <c r="D185" i="14" s="1"/>
  <c r="E114" i="14"/>
  <c r="E185" i="14" s="1"/>
  <c r="F114" i="14"/>
  <c r="F185" i="14" s="1"/>
  <c r="G114" i="14"/>
  <c r="G185" i="14" s="1"/>
  <c r="H114" i="14"/>
  <c r="H185" i="14" s="1"/>
  <c r="I114" i="14"/>
  <c r="I185" i="14" s="1"/>
  <c r="J114" i="14"/>
  <c r="J185" i="14" s="1"/>
  <c r="K114" i="14"/>
  <c r="K185" i="14" s="1"/>
  <c r="L114" i="14"/>
  <c r="L185" i="14" s="1"/>
  <c r="M114" i="14"/>
  <c r="M185" i="14" s="1"/>
  <c r="N114" i="14"/>
  <c r="N185" i="14" s="1"/>
  <c r="O114" i="14"/>
  <c r="O185" i="14" s="1"/>
  <c r="P114" i="14"/>
  <c r="P185" i="14" s="1"/>
  <c r="Q114" i="14"/>
  <c r="Q185" i="14" s="1"/>
  <c r="R114" i="14"/>
  <c r="R185" i="14" s="1"/>
  <c r="S114" i="14"/>
  <c r="S185" i="14" s="1"/>
  <c r="T114" i="14"/>
  <c r="T185" i="14" s="1"/>
  <c r="U114" i="14"/>
  <c r="U185" i="14" s="1"/>
  <c r="V114" i="14"/>
  <c r="V185" i="14" s="1"/>
  <c r="W114" i="14"/>
  <c r="W185" i="14" s="1"/>
  <c r="X114" i="14"/>
  <c r="X185" i="14" s="1"/>
  <c r="Y114" i="14"/>
  <c r="Y185" i="14" s="1"/>
  <c r="Z114" i="14"/>
  <c r="Z185" i="14" s="1"/>
  <c r="C115" i="14"/>
  <c r="C186" i="14" s="1"/>
  <c r="D115" i="14"/>
  <c r="D186" i="14" s="1"/>
  <c r="E115" i="14"/>
  <c r="E186" i="14" s="1"/>
  <c r="F115" i="14"/>
  <c r="F186" i="14" s="1"/>
  <c r="G115" i="14"/>
  <c r="G186" i="14" s="1"/>
  <c r="H115" i="14"/>
  <c r="H186" i="14" s="1"/>
  <c r="I115" i="14"/>
  <c r="I186" i="14" s="1"/>
  <c r="J115" i="14"/>
  <c r="J186" i="14" s="1"/>
  <c r="K115" i="14"/>
  <c r="K186" i="14" s="1"/>
  <c r="L115" i="14"/>
  <c r="L186" i="14" s="1"/>
  <c r="M115" i="14"/>
  <c r="M186" i="14" s="1"/>
  <c r="N115" i="14"/>
  <c r="N186" i="14" s="1"/>
  <c r="O115" i="14"/>
  <c r="O186" i="14" s="1"/>
  <c r="P115" i="14"/>
  <c r="P186" i="14" s="1"/>
  <c r="Q115" i="14"/>
  <c r="Q186" i="14" s="1"/>
  <c r="R115" i="14"/>
  <c r="R186" i="14" s="1"/>
  <c r="S115" i="14"/>
  <c r="S186" i="14" s="1"/>
  <c r="T115" i="14"/>
  <c r="T186" i="14" s="1"/>
  <c r="U115" i="14"/>
  <c r="U186" i="14" s="1"/>
  <c r="V115" i="14"/>
  <c r="V186" i="14" s="1"/>
  <c r="W115" i="14"/>
  <c r="W186" i="14" s="1"/>
  <c r="X115" i="14"/>
  <c r="X186" i="14" s="1"/>
  <c r="Y115" i="14"/>
  <c r="Y186" i="14" s="1"/>
  <c r="Z115" i="14"/>
  <c r="Z186" i="14" s="1"/>
  <c r="C116" i="14"/>
  <c r="C187" i="14" s="1"/>
  <c r="D116" i="14"/>
  <c r="D187" i="14" s="1"/>
  <c r="E116" i="14"/>
  <c r="E187" i="14" s="1"/>
  <c r="F116" i="14"/>
  <c r="F187" i="14" s="1"/>
  <c r="G116" i="14"/>
  <c r="G187" i="14" s="1"/>
  <c r="H116" i="14"/>
  <c r="H187" i="14" s="1"/>
  <c r="I116" i="14"/>
  <c r="I187" i="14" s="1"/>
  <c r="J116" i="14"/>
  <c r="J187" i="14" s="1"/>
  <c r="K116" i="14"/>
  <c r="K187" i="14" s="1"/>
  <c r="L116" i="14"/>
  <c r="L187" i="14" s="1"/>
  <c r="M116" i="14"/>
  <c r="M187" i="14" s="1"/>
  <c r="N116" i="14"/>
  <c r="N187" i="14" s="1"/>
  <c r="O116" i="14"/>
  <c r="O187" i="14" s="1"/>
  <c r="P116" i="14"/>
  <c r="P187" i="14" s="1"/>
  <c r="Q116" i="14"/>
  <c r="Q187" i="14" s="1"/>
  <c r="R116" i="14"/>
  <c r="R187" i="14" s="1"/>
  <c r="S116" i="14"/>
  <c r="S187" i="14" s="1"/>
  <c r="T116" i="14"/>
  <c r="T187" i="14" s="1"/>
  <c r="U116" i="14"/>
  <c r="U187" i="14" s="1"/>
  <c r="V116" i="14"/>
  <c r="V187" i="14" s="1"/>
  <c r="W116" i="14"/>
  <c r="W187" i="14" s="1"/>
  <c r="X116" i="14"/>
  <c r="X187" i="14" s="1"/>
  <c r="Y116" i="14"/>
  <c r="Y187" i="14" s="1"/>
  <c r="Z116" i="14"/>
  <c r="Z187" i="14" s="1"/>
  <c r="C117" i="14"/>
  <c r="C188" i="14" s="1"/>
  <c r="D117" i="14"/>
  <c r="D188" i="14" s="1"/>
  <c r="E117" i="14"/>
  <c r="E188" i="14" s="1"/>
  <c r="F117" i="14"/>
  <c r="F188" i="14" s="1"/>
  <c r="G117" i="14"/>
  <c r="G188" i="14" s="1"/>
  <c r="H117" i="14"/>
  <c r="H188" i="14" s="1"/>
  <c r="I117" i="14"/>
  <c r="I188" i="14" s="1"/>
  <c r="J117" i="14"/>
  <c r="J188" i="14" s="1"/>
  <c r="K117" i="14"/>
  <c r="K188" i="14" s="1"/>
  <c r="L117" i="14"/>
  <c r="L188" i="14" s="1"/>
  <c r="M117" i="14"/>
  <c r="M188" i="14" s="1"/>
  <c r="N117" i="14"/>
  <c r="N188" i="14" s="1"/>
  <c r="O117" i="14"/>
  <c r="O188" i="14" s="1"/>
  <c r="P117" i="14"/>
  <c r="P188" i="14" s="1"/>
  <c r="Q117" i="14"/>
  <c r="Q188" i="14" s="1"/>
  <c r="R117" i="14"/>
  <c r="R188" i="14" s="1"/>
  <c r="S117" i="14"/>
  <c r="S188" i="14" s="1"/>
  <c r="T117" i="14"/>
  <c r="T188" i="14" s="1"/>
  <c r="U117" i="14"/>
  <c r="U188" i="14" s="1"/>
  <c r="V117" i="14"/>
  <c r="V188" i="14" s="1"/>
  <c r="W117" i="14"/>
  <c r="W188" i="14" s="1"/>
  <c r="X117" i="14"/>
  <c r="X188" i="14" s="1"/>
  <c r="Y117" i="14"/>
  <c r="Y188" i="14" s="1"/>
  <c r="Z117" i="14"/>
  <c r="Z188" i="14" s="1"/>
  <c r="C118" i="14"/>
  <c r="C189" i="14" s="1"/>
  <c r="D118" i="14"/>
  <c r="D189" i="14" s="1"/>
  <c r="E118" i="14"/>
  <c r="E189" i="14" s="1"/>
  <c r="F118" i="14"/>
  <c r="F189" i="14" s="1"/>
  <c r="G118" i="14"/>
  <c r="G189" i="14" s="1"/>
  <c r="H118" i="14"/>
  <c r="H189" i="14" s="1"/>
  <c r="I118" i="14"/>
  <c r="I189" i="14" s="1"/>
  <c r="J118" i="14"/>
  <c r="J189" i="14" s="1"/>
  <c r="K118" i="14"/>
  <c r="K189" i="14" s="1"/>
  <c r="L118" i="14"/>
  <c r="L189" i="14" s="1"/>
  <c r="M118" i="14"/>
  <c r="M189" i="14" s="1"/>
  <c r="N118" i="14"/>
  <c r="N189" i="14" s="1"/>
  <c r="O118" i="14"/>
  <c r="O189" i="14" s="1"/>
  <c r="P118" i="14"/>
  <c r="P189" i="14" s="1"/>
  <c r="Q118" i="14"/>
  <c r="Q189" i="14" s="1"/>
  <c r="R118" i="14"/>
  <c r="R189" i="14" s="1"/>
  <c r="S118" i="14"/>
  <c r="S189" i="14" s="1"/>
  <c r="T118" i="14"/>
  <c r="T189" i="14" s="1"/>
  <c r="U118" i="14"/>
  <c r="U189" i="14" s="1"/>
  <c r="V118" i="14"/>
  <c r="V189" i="14" s="1"/>
  <c r="W118" i="14"/>
  <c r="W189" i="14" s="1"/>
  <c r="X118" i="14"/>
  <c r="X189" i="14" s="1"/>
  <c r="Y118" i="14"/>
  <c r="Y189" i="14" s="1"/>
  <c r="Z118" i="14"/>
  <c r="Z189" i="14" s="1"/>
  <c r="C119" i="14"/>
  <c r="C190" i="14" s="1"/>
  <c r="D119" i="14"/>
  <c r="D190" i="14" s="1"/>
  <c r="E119" i="14"/>
  <c r="E190" i="14" s="1"/>
  <c r="F119" i="14"/>
  <c r="F190" i="14" s="1"/>
  <c r="G119" i="14"/>
  <c r="G190" i="14" s="1"/>
  <c r="H119" i="14"/>
  <c r="H190" i="14" s="1"/>
  <c r="I119" i="14"/>
  <c r="I190" i="14" s="1"/>
  <c r="J119" i="14"/>
  <c r="J190" i="14" s="1"/>
  <c r="K119" i="14"/>
  <c r="K190" i="14" s="1"/>
  <c r="L119" i="14"/>
  <c r="L190" i="14" s="1"/>
  <c r="M119" i="14"/>
  <c r="M190" i="14" s="1"/>
  <c r="N119" i="14"/>
  <c r="N190" i="14" s="1"/>
  <c r="O119" i="14"/>
  <c r="O190" i="14" s="1"/>
  <c r="P119" i="14"/>
  <c r="P190" i="14" s="1"/>
  <c r="Q119" i="14"/>
  <c r="Q190" i="14" s="1"/>
  <c r="R119" i="14"/>
  <c r="R190" i="14" s="1"/>
  <c r="S119" i="14"/>
  <c r="S190" i="14" s="1"/>
  <c r="T119" i="14"/>
  <c r="T190" i="14" s="1"/>
  <c r="U119" i="14"/>
  <c r="U190" i="14" s="1"/>
  <c r="V119" i="14"/>
  <c r="V190" i="14" s="1"/>
  <c r="W119" i="14"/>
  <c r="W190" i="14" s="1"/>
  <c r="X119" i="14"/>
  <c r="X190" i="14" s="1"/>
  <c r="Y119" i="14"/>
  <c r="Y190" i="14" s="1"/>
  <c r="Z119" i="14"/>
  <c r="Z190" i="14" s="1"/>
  <c r="C120" i="14"/>
  <c r="C191" i="14" s="1"/>
  <c r="D120" i="14"/>
  <c r="D191" i="14" s="1"/>
  <c r="E120" i="14"/>
  <c r="E191" i="14" s="1"/>
  <c r="F120" i="14"/>
  <c r="F191" i="14" s="1"/>
  <c r="G120" i="14"/>
  <c r="G191" i="14" s="1"/>
  <c r="H120" i="14"/>
  <c r="H191" i="14" s="1"/>
  <c r="I120" i="14"/>
  <c r="I191" i="14" s="1"/>
  <c r="J120" i="14"/>
  <c r="J191" i="14" s="1"/>
  <c r="K120" i="14"/>
  <c r="K191" i="14" s="1"/>
  <c r="L120" i="14"/>
  <c r="L191" i="14" s="1"/>
  <c r="M120" i="14"/>
  <c r="M191" i="14" s="1"/>
  <c r="N120" i="14"/>
  <c r="N191" i="14" s="1"/>
  <c r="O120" i="14"/>
  <c r="O191" i="14" s="1"/>
  <c r="P120" i="14"/>
  <c r="P191" i="14" s="1"/>
  <c r="Q120" i="14"/>
  <c r="Q191" i="14" s="1"/>
  <c r="R120" i="14"/>
  <c r="R191" i="14" s="1"/>
  <c r="S120" i="14"/>
  <c r="S191" i="14" s="1"/>
  <c r="T120" i="14"/>
  <c r="T191" i="14" s="1"/>
  <c r="U120" i="14"/>
  <c r="U191" i="14" s="1"/>
  <c r="V120" i="14"/>
  <c r="V191" i="14" s="1"/>
  <c r="W120" i="14"/>
  <c r="W191" i="14" s="1"/>
  <c r="X120" i="14"/>
  <c r="X191" i="14" s="1"/>
  <c r="Y120" i="14"/>
  <c r="Y191" i="14" s="1"/>
  <c r="Z120" i="14"/>
  <c r="Z191" i="14" s="1"/>
  <c r="C121" i="14"/>
  <c r="C192" i="14" s="1"/>
  <c r="D121" i="14"/>
  <c r="D192" i="14" s="1"/>
  <c r="E121" i="14"/>
  <c r="E192" i="14" s="1"/>
  <c r="F121" i="14"/>
  <c r="F192" i="14" s="1"/>
  <c r="G121" i="14"/>
  <c r="G192" i="14" s="1"/>
  <c r="H121" i="14"/>
  <c r="H192" i="14" s="1"/>
  <c r="I121" i="14"/>
  <c r="I192" i="14" s="1"/>
  <c r="J121" i="14"/>
  <c r="J192" i="14" s="1"/>
  <c r="K121" i="14"/>
  <c r="K192" i="14" s="1"/>
  <c r="L121" i="14"/>
  <c r="L192" i="14" s="1"/>
  <c r="M121" i="14"/>
  <c r="M192" i="14" s="1"/>
  <c r="N121" i="14"/>
  <c r="N192" i="14" s="1"/>
  <c r="O121" i="14"/>
  <c r="O192" i="14" s="1"/>
  <c r="P121" i="14"/>
  <c r="P192" i="14" s="1"/>
  <c r="Q121" i="14"/>
  <c r="Q192" i="14" s="1"/>
  <c r="R121" i="14"/>
  <c r="R192" i="14" s="1"/>
  <c r="S121" i="14"/>
  <c r="S192" i="14" s="1"/>
  <c r="T121" i="14"/>
  <c r="T192" i="14" s="1"/>
  <c r="U121" i="14"/>
  <c r="U192" i="14" s="1"/>
  <c r="V121" i="14"/>
  <c r="V192" i="14" s="1"/>
  <c r="W121" i="14"/>
  <c r="W192" i="14" s="1"/>
  <c r="X121" i="14"/>
  <c r="X192" i="14" s="1"/>
  <c r="Y121" i="14"/>
  <c r="Y192" i="14" s="1"/>
  <c r="Z121" i="14"/>
  <c r="Z192" i="14" s="1"/>
  <c r="C122" i="14"/>
  <c r="C193" i="14" s="1"/>
  <c r="D122" i="14"/>
  <c r="D193" i="14" s="1"/>
  <c r="E122" i="14"/>
  <c r="E193" i="14" s="1"/>
  <c r="F122" i="14"/>
  <c r="F193" i="14" s="1"/>
  <c r="G122" i="14"/>
  <c r="G193" i="14" s="1"/>
  <c r="H122" i="14"/>
  <c r="H193" i="14" s="1"/>
  <c r="I122" i="14"/>
  <c r="I193" i="14" s="1"/>
  <c r="J122" i="14"/>
  <c r="J193" i="14" s="1"/>
  <c r="K122" i="14"/>
  <c r="K193" i="14" s="1"/>
  <c r="L122" i="14"/>
  <c r="L193" i="14" s="1"/>
  <c r="M122" i="14"/>
  <c r="M193" i="14" s="1"/>
  <c r="N122" i="14"/>
  <c r="N193" i="14" s="1"/>
  <c r="O122" i="14"/>
  <c r="O193" i="14" s="1"/>
  <c r="P122" i="14"/>
  <c r="P193" i="14" s="1"/>
  <c r="Q122" i="14"/>
  <c r="Q193" i="14" s="1"/>
  <c r="R122" i="14"/>
  <c r="R193" i="14" s="1"/>
  <c r="S122" i="14"/>
  <c r="S193" i="14" s="1"/>
  <c r="T122" i="14"/>
  <c r="T193" i="14" s="1"/>
  <c r="U122" i="14"/>
  <c r="U193" i="14" s="1"/>
  <c r="V122" i="14"/>
  <c r="V193" i="14" s="1"/>
  <c r="W122" i="14"/>
  <c r="W193" i="14" s="1"/>
  <c r="X122" i="14"/>
  <c r="X193" i="14" s="1"/>
  <c r="Y122" i="14"/>
  <c r="Y193" i="14" s="1"/>
  <c r="Z122" i="14"/>
  <c r="Z193" i="14" s="1"/>
  <c r="C123" i="14"/>
  <c r="C194" i="14" s="1"/>
  <c r="D123" i="14"/>
  <c r="D194" i="14" s="1"/>
  <c r="E123" i="14"/>
  <c r="E194" i="14" s="1"/>
  <c r="F123" i="14"/>
  <c r="F194" i="14" s="1"/>
  <c r="G123" i="14"/>
  <c r="G194" i="14" s="1"/>
  <c r="H123" i="14"/>
  <c r="H194" i="14" s="1"/>
  <c r="I123" i="14"/>
  <c r="I194" i="14" s="1"/>
  <c r="J123" i="14"/>
  <c r="J194" i="14" s="1"/>
  <c r="K123" i="14"/>
  <c r="K194" i="14" s="1"/>
  <c r="L123" i="14"/>
  <c r="L194" i="14" s="1"/>
  <c r="M123" i="14"/>
  <c r="M194" i="14" s="1"/>
  <c r="N123" i="14"/>
  <c r="N194" i="14" s="1"/>
  <c r="O123" i="14"/>
  <c r="O194" i="14" s="1"/>
  <c r="P123" i="14"/>
  <c r="P194" i="14" s="1"/>
  <c r="Q123" i="14"/>
  <c r="Q194" i="14" s="1"/>
  <c r="R123" i="14"/>
  <c r="R194" i="14" s="1"/>
  <c r="S123" i="14"/>
  <c r="T123" i="14"/>
  <c r="T194" i="14" s="1"/>
  <c r="U123" i="14"/>
  <c r="U194" i="14" s="1"/>
  <c r="V123" i="14"/>
  <c r="V194" i="14" s="1"/>
  <c r="W123" i="14"/>
  <c r="W194" i="14" s="1"/>
  <c r="X123" i="14"/>
  <c r="X194" i="14" s="1"/>
  <c r="Y123" i="14"/>
  <c r="Y194" i="14" s="1"/>
  <c r="Z123" i="14"/>
  <c r="Z194" i="14" s="1"/>
  <c r="C124" i="14"/>
  <c r="C195" i="14" s="1"/>
  <c r="D124" i="14"/>
  <c r="D195" i="14" s="1"/>
  <c r="E124" i="14"/>
  <c r="E195" i="14" s="1"/>
  <c r="F124" i="14"/>
  <c r="F195" i="14" s="1"/>
  <c r="G124" i="14"/>
  <c r="G195" i="14" s="1"/>
  <c r="H124" i="14"/>
  <c r="H195" i="14" s="1"/>
  <c r="I124" i="14"/>
  <c r="I195" i="14" s="1"/>
  <c r="J124" i="14"/>
  <c r="J195" i="14" s="1"/>
  <c r="K124" i="14"/>
  <c r="K195" i="14" s="1"/>
  <c r="L124" i="14"/>
  <c r="L195" i="14" s="1"/>
  <c r="M124" i="14"/>
  <c r="M195" i="14" s="1"/>
  <c r="N124" i="14"/>
  <c r="N195" i="14" s="1"/>
  <c r="O124" i="14"/>
  <c r="O195" i="14" s="1"/>
  <c r="P124" i="14"/>
  <c r="P195" i="14" s="1"/>
  <c r="Q124" i="14"/>
  <c r="Q195" i="14" s="1"/>
  <c r="R124" i="14"/>
  <c r="R195" i="14" s="1"/>
  <c r="S124" i="14"/>
  <c r="S195" i="14" s="1"/>
  <c r="T124" i="14"/>
  <c r="T195" i="14" s="1"/>
  <c r="U124" i="14"/>
  <c r="U195" i="14" s="1"/>
  <c r="V124" i="14"/>
  <c r="V195" i="14" s="1"/>
  <c r="W124" i="14"/>
  <c r="W195" i="14" s="1"/>
  <c r="X124" i="14"/>
  <c r="X195" i="14" s="1"/>
  <c r="Y124" i="14"/>
  <c r="Y195" i="14" s="1"/>
  <c r="Z124" i="14"/>
  <c r="Z195" i="14" s="1"/>
  <c r="C125" i="14"/>
  <c r="C196" i="14" s="1"/>
  <c r="D125" i="14"/>
  <c r="D196" i="14" s="1"/>
  <c r="E125" i="14"/>
  <c r="E196" i="14" s="1"/>
  <c r="F125" i="14"/>
  <c r="F196" i="14" s="1"/>
  <c r="G125" i="14"/>
  <c r="G196" i="14" s="1"/>
  <c r="H125" i="14"/>
  <c r="H196" i="14" s="1"/>
  <c r="I125" i="14"/>
  <c r="I196" i="14" s="1"/>
  <c r="J125" i="14"/>
  <c r="J196" i="14" s="1"/>
  <c r="K125" i="14"/>
  <c r="K196" i="14" s="1"/>
  <c r="L125" i="14"/>
  <c r="L196" i="14" s="1"/>
  <c r="M125" i="14"/>
  <c r="M196" i="14" s="1"/>
  <c r="N125" i="14"/>
  <c r="N196" i="14" s="1"/>
  <c r="O125" i="14"/>
  <c r="O196" i="14" s="1"/>
  <c r="P125" i="14"/>
  <c r="P196" i="14" s="1"/>
  <c r="Q125" i="14"/>
  <c r="Q196" i="14" s="1"/>
  <c r="R125" i="14"/>
  <c r="R196" i="14" s="1"/>
  <c r="S125" i="14"/>
  <c r="S196" i="14" s="1"/>
  <c r="T125" i="14"/>
  <c r="T196" i="14" s="1"/>
  <c r="U125" i="14"/>
  <c r="U196" i="14" s="1"/>
  <c r="V125" i="14"/>
  <c r="V196" i="14" s="1"/>
  <c r="W125" i="14"/>
  <c r="W196" i="14" s="1"/>
  <c r="X125" i="14"/>
  <c r="X196" i="14" s="1"/>
  <c r="Y125" i="14"/>
  <c r="Y196" i="14" s="1"/>
  <c r="Z125" i="14"/>
  <c r="Z196" i="14" s="1"/>
  <c r="C126" i="14"/>
  <c r="C197" i="14" s="1"/>
  <c r="D126" i="14"/>
  <c r="D197" i="14" s="1"/>
  <c r="E126" i="14"/>
  <c r="E197" i="14" s="1"/>
  <c r="F126" i="14"/>
  <c r="F197" i="14" s="1"/>
  <c r="G126" i="14"/>
  <c r="G197" i="14" s="1"/>
  <c r="H126" i="14"/>
  <c r="H197" i="14" s="1"/>
  <c r="I126" i="14"/>
  <c r="I197" i="14" s="1"/>
  <c r="J126" i="14"/>
  <c r="J197" i="14" s="1"/>
  <c r="K126" i="14"/>
  <c r="K197" i="14" s="1"/>
  <c r="L126" i="14"/>
  <c r="L197" i="14" s="1"/>
  <c r="M126" i="14"/>
  <c r="M197" i="14" s="1"/>
  <c r="N126" i="14"/>
  <c r="N197" i="14" s="1"/>
  <c r="O126" i="14"/>
  <c r="O197" i="14" s="1"/>
  <c r="P126" i="14"/>
  <c r="P197" i="14" s="1"/>
  <c r="Q126" i="14"/>
  <c r="Q197" i="14" s="1"/>
  <c r="R126" i="14"/>
  <c r="R197" i="14" s="1"/>
  <c r="S126" i="14"/>
  <c r="S197" i="14" s="1"/>
  <c r="T126" i="14"/>
  <c r="T197" i="14" s="1"/>
  <c r="U126" i="14"/>
  <c r="U197" i="14" s="1"/>
  <c r="V126" i="14"/>
  <c r="V197" i="14" s="1"/>
  <c r="W126" i="14"/>
  <c r="W197" i="14" s="1"/>
  <c r="X126" i="14"/>
  <c r="X197" i="14" s="1"/>
  <c r="Y126" i="14"/>
  <c r="Y197" i="14" s="1"/>
  <c r="Z126" i="14"/>
  <c r="Z197" i="14" s="1"/>
  <c r="C127" i="14"/>
  <c r="C198" i="14" s="1"/>
  <c r="D127" i="14"/>
  <c r="D198" i="14" s="1"/>
  <c r="E127" i="14"/>
  <c r="E198" i="14" s="1"/>
  <c r="F127" i="14"/>
  <c r="F198" i="14" s="1"/>
  <c r="G127" i="14"/>
  <c r="G198" i="14" s="1"/>
  <c r="H127" i="14"/>
  <c r="H198" i="14" s="1"/>
  <c r="I127" i="14"/>
  <c r="I198" i="14" s="1"/>
  <c r="J127" i="14"/>
  <c r="J198" i="14" s="1"/>
  <c r="K127" i="14"/>
  <c r="K198" i="14" s="1"/>
  <c r="L127" i="14"/>
  <c r="L198" i="14" s="1"/>
  <c r="M127" i="14"/>
  <c r="M198" i="14" s="1"/>
  <c r="N127" i="14"/>
  <c r="N198" i="14" s="1"/>
  <c r="O127" i="14"/>
  <c r="O198" i="14" s="1"/>
  <c r="P127" i="14"/>
  <c r="P198" i="14" s="1"/>
  <c r="Q127" i="14"/>
  <c r="Q198" i="14" s="1"/>
  <c r="R127" i="14"/>
  <c r="R198" i="14" s="1"/>
  <c r="S127" i="14"/>
  <c r="S198" i="14" s="1"/>
  <c r="T127" i="14"/>
  <c r="T198" i="14" s="1"/>
  <c r="U127" i="14"/>
  <c r="U198" i="14" s="1"/>
  <c r="V127" i="14"/>
  <c r="V198" i="14" s="1"/>
  <c r="W127" i="14"/>
  <c r="W198" i="14" s="1"/>
  <c r="X127" i="14"/>
  <c r="X198" i="14" s="1"/>
  <c r="Y127" i="14"/>
  <c r="Y198" i="14" s="1"/>
  <c r="Z127" i="14"/>
  <c r="Z198" i="14" s="1"/>
  <c r="C128" i="14"/>
  <c r="C199" i="14" s="1"/>
  <c r="D128" i="14"/>
  <c r="D199" i="14" s="1"/>
  <c r="E128" i="14"/>
  <c r="E199" i="14" s="1"/>
  <c r="F128" i="14"/>
  <c r="F199" i="14" s="1"/>
  <c r="G128" i="14"/>
  <c r="G199" i="14" s="1"/>
  <c r="H128" i="14"/>
  <c r="H199" i="14" s="1"/>
  <c r="I128" i="14"/>
  <c r="I199" i="14" s="1"/>
  <c r="J128" i="14"/>
  <c r="J199" i="14" s="1"/>
  <c r="K128" i="14"/>
  <c r="K199" i="14" s="1"/>
  <c r="L128" i="14"/>
  <c r="L199" i="14" s="1"/>
  <c r="M128" i="14"/>
  <c r="M199" i="14" s="1"/>
  <c r="N128" i="14"/>
  <c r="N199" i="14" s="1"/>
  <c r="O128" i="14"/>
  <c r="O199" i="14" s="1"/>
  <c r="P128" i="14"/>
  <c r="P199" i="14" s="1"/>
  <c r="Q128" i="14"/>
  <c r="Q199" i="14" s="1"/>
  <c r="R128" i="14"/>
  <c r="R199" i="14" s="1"/>
  <c r="S128" i="14"/>
  <c r="S199" i="14" s="1"/>
  <c r="T128" i="14"/>
  <c r="T199" i="14" s="1"/>
  <c r="U128" i="14"/>
  <c r="U199" i="14" s="1"/>
  <c r="V128" i="14"/>
  <c r="V199" i="14" s="1"/>
  <c r="W128" i="14"/>
  <c r="W199" i="14" s="1"/>
  <c r="X128" i="14"/>
  <c r="X199" i="14" s="1"/>
  <c r="Y128" i="14"/>
  <c r="Y199" i="14" s="1"/>
  <c r="Z128" i="14"/>
  <c r="Z199" i="14" s="1"/>
  <c r="C129" i="14"/>
  <c r="C200" i="14" s="1"/>
  <c r="D129" i="14"/>
  <c r="D200" i="14" s="1"/>
  <c r="E129" i="14"/>
  <c r="E200" i="14" s="1"/>
  <c r="F129" i="14"/>
  <c r="F200" i="14" s="1"/>
  <c r="G129" i="14"/>
  <c r="G200" i="14" s="1"/>
  <c r="H129" i="14"/>
  <c r="H200" i="14" s="1"/>
  <c r="I129" i="14"/>
  <c r="I200" i="14" s="1"/>
  <c r="J129" i="14"/>
  <c r="J200" i="14" s="1"/>
  <c r="K129" i="14"/>
  <c r="K200" i="14" s="1"/>
  <c r="L129" i="14"/>
  <c r="L200" i="14" s="1"/>
  <c r="M129" i="14"/>
  <c r="M200" i="14" s="1"/>
  <c r="N129" i="14"/>
  <c r="N200" i="14" s="1"/>
  <c r="O129" i="14"/>
  <c r="O200" i="14" s="1"/>
  <c r="P129" i="14"/>
  <c r="P200" i="14" s="1"/>
  <c r="Q129" i="14"/>
  <c r="Q200" i="14" s="1"/>
  <c r="R129" i="14"/>
  <c r="R200" i="14" s="1"/>
  <c r="S129" i="14"/>
  <c r="S200" i="14" s="1"/>
  <c r="T129" i="14"/>
  <c r="T200" i="14" s="1"/>
  <c r="U129" i="14"/>
  <c r="U200" i="14" s="1"/>
  <c r="V129" i="14"/>
  <c r="V200" i="14" s="1"/>
  <c r="W129" i="14"/>
  <c r="W200" i="14" s="1"/>
  <c r="X129" i="14"/>
  <c r="X200" i="14" s="1"/>
  <c r="Y129" i="14"/>
  <c r="Y200" i="14" s="1"/>
  <c r="Z129" i="14"/>
  <c r="Z200" i="14" s="1"/>
  <c r="C130" i="14"/>
  <c r="C201" i="14" s="1"/>
  <c r="D130" i="14"/>
  <c r="D201" i="14" s="1"/>
  <c r="E130" i="14"/>
  <c r="E201" i="14" s="1"/>
  <c r="F130" i="14"/>
  <c r="F201" i="14" s="1"/>
  <c r="G130" i="14"/>
  <c r="G201" i="14" s="1"/>
  <c r="H130" i="14"/>
  <c r="H201" i="14" s="1"/>
  <c r="I130" i="14"/>
  <c r="I201" i="14" s="1"/>
  <c r="J130" i="14"/>
  <c r="J201" i="14" s="1"/>
  <c r="K130" i="14"/>
  <c r="K201" i="14" s="1"/>
  <c r="L130" i="14"/>
  <c r="L201" i="14" s="1"/>
  <c r="M130" i="14"/>
  <c r="M201" i="14" s="1"/>
  <c r="N130" i="14"/>
  <c r="N201" i="14" s="1"/>
  <c r="O130" i="14"/>
  <c r="O201" i="14" s="1"/>
  <c r="P130" i="14"/>
  <c r="P201" i="14" s="1"/>
  <c r="Q130" i="14"/>
  <c r="Q201" i="14" s="1"/>
  <c r="R130" i="14"/>
  <c r="R201" i="14" s="1"/>
  <c r="S130" i="14"/>
  <c r="S201" i="14" s="1"/>
  <c r="T130" i="14"/>
  <c r="T201" i="14" s="1"/>
  <c r="U130" i="14"/>
  <c r="U201" i="14" s="1"/>
  <c r="V130" i="14"/>
  <c r="V201" i="14" s="1"/>
  <c r="W130" i="14"/>
  <c r="W201" i="14" s="1"/>
  <c r="X130" i="14"/>
  <c r="X201" i="14" s="1"/>
  <c r="Y130" i="14"/>
  <c r="Y201" i="14" s="1"/>
  <c r="Z130" i="14"/>
  <c r="Z201" i="14" s="1"/>
  <c r="C131" i="14"/>
  <c r="C202" i="14" s="1"/>
  <c r="D131" i="14"/>
  <c r="D202" i="14" s="1"/>
  <c r="E131" i="14"/>
  <c r="E202" i="14" s="1"/>
  <c r="F131" i="14"/>
  <c r="F202" i="14" s="1"/>
  <c r="G131" i="14"/>
  <c r="G202" i="14" s="1"/>
  <c r="H131" i="14"/>
  <c r="H202" i="14" s="1"/>
  <c r="I131" i="14"/>
  <c r="I202" i="14" s="1"/>
  <c r="J131" i="14"/>
  <c r="J202" i="14" s="1"/>
  <c r="K131" i="14"/>
  <c r="K202" i="14" s="1"/>
  <c r="L131" i="14"/>
  <c r="L202" i="14" s="1"/>
  <c r="M131" i="14"/>
  <c r="M202" i="14" s="1"/>
  <c r="N131" i="14"/>
  <c r="N202" i="14" s="1"/>
  <c r="O131" i="14"/>
  <c r="O202" i="14" s="1"/>
  <c r="P131" i="14"/>
  <c r="P202" i="14" s="1"/>
  <c r="Q131" i="14"/>
  <c r="Q202" i="14" s="1"/>
  <c r="R131" i="14"/>
  <c r="R202" i="14" s="1"/>
  <c r="S131" i="14"/>
  <c r="S202" i="14" s="1"/>
  <c r="T131" i="14"/>
  <c r="T202" i="14" s="1"/>
  <c r="U131" i="14"/>
  <c r="U202" i="14" s="1"/>
  <c r="V131" i="14"/>
  <c r="V202" i="14" s="1"/>
  <c r="W131" i="14"/>
  <c r="W202" i="14" s="1"/>
  <c r="X131" i="14"/>
  <c r="X202" i="14" s="1"/>
  <c r="Y131" i="14"/>
  <c r="Y202" i="14" s="1"/>
  <c r="Z131" i="14"/>
  <c r="Z202" i="14" s="1"/>
  <c r="C132" i="14"/>
  <c r="C203" i="14" s="1"/>
  <c r="D132" i="14"/>
  <c r="D203" i="14" s="1"/>
  <c r="E132" i="14"/>
  <c r="E203" i="14" s="1"/>
  <c r="F132" i="14"/>
  <c r="F203" i="14" s="1"/>
  <c r="G132" i="14"/>
  <c r="G203" i="14" s="1"/>
  <c r="H132" i="14"/>
  <c r="H203" i="14" s="1"/>
  <c r="I132" i="14"/>
  <c r="I203" i="14" s="1"/>
  <c r="J132" i="14"/>
  <c r="J203" i="14" s="1"/>
  <c r="K132" i="14"/>
  <c r="K203" i="14" s="1"/>
  <c r="L132" i="14"/>
  <c r="L203" i="14" s="1"/>
  <c r="M132" i="14"/>
  <c r="M203" i="14" s="1"/>
  <c r="N132" i="14"/>
  <c r="N203" i="14" s="1"/>
  <c r="O132" i="14"/>
  <c r="O203" i="14" s="1"/>
  <c r="P132" i="14"/>
  <c r="P203" i="14" s="1"/>
  <c r="Q132" i="14"/>
  <c r="Q203" i="14" s="1"/>
  <c r="R132" i="14"/>
  <c r="R203" i="14" s="1"/>
  <c r="S132" i="14"/>
  <c r="S203" i="14" s="1"/>
  <c r="T132" i="14"/>
  <c r="T203" i="14" s="1"/>
  <c r="U132" i="14"/>
  <c r="U203" i="14" s="1"/>
  <c r="V132" i="14"/>
  <c r="V203" i="14" s="1"/>
  <c r="W132" i="14"/>
  <c r="W203" i="14" s="1"/>
  <c r="X132" i="14"/>
  <c r="X203" i="14" s="1"/>
  <c r="Y132" i="14"/>
  <c r="Y203" i="14" s="1"/>
  <c r="Z132" i="14"/>
  <c r="Z203" i="14" s="1"/>
  <c r="C133" i="14"/>
  <c r="C204" i="14" s="1"/>
  <c r="D133" i="14"/>
  <c r="D204" i="14" s="1"/>
  <c r="E133" i="14"/>
  <c r="E204" i="14" s="1"/>
  <c r="F133" i="14"/>
  <c r="F204" i="14" s="1"/>
  <c r="G133" i="14"/>
  <c r="G204" i="14" s="1"/>
  <c r="H133" i="14"/>
  <c r="H204" i="14" s="1"/>
  <c r="I133" i="14"/>
  <c r="I204" i="14" s="1"/>
  <c r="J133" i="14"/>
  <c r="J204" i="14" s="1"/>
  <c r="K133" i="14"/>
  <c r="K204" i="14" s="1"/>
  <c r="L133" i="14"/>
  <c r="L204" i="14" s="1"/>
  <c r="M133" i="14"/>
  <c r="M204" i="14" s="1"/>
  <c r="N133" i="14"/>
  <c r="N204" i="14" s="1"/>
  <c r="O133" i="14"/>
  <c r="O204" i="14" s="1"/>
  <c r="P133" i="14"/>
  <c r="P204" i="14" s="1"/>
  <c r="Q133" i="14"/>
  <c r="Q204" i="14" s="1"/>
  <c r="R133" i="14"/>
  <c r="R204" i="14" s="1"/>
  <c r="S133" i="14"/>
  <c r="S204" i="14" s="1"/>
  <c r="T133" i="14"/>
  <c r="T204" i="14" s="1"/>
  <c r="U133" i="14"/>
  <c r="U204" i="14" s="1"/>
  <c r="V133" i="14"/>
  <c r="V204" i="14" s="1"/>
  <c r="W133" i="14"/>
  <c r="W204" i="14" s="1"/>
  <c r="X133" i="14"/>
  <c r="X204" i="14" s="1"/>
  <c r="Y133" i="14"/>
  <c r="Y204" i="14" s="1"/>
  <c r="Z133" i="14"/>
  <c r="Z204" i="14" s="1"/>
  <c r="C134" i="14"/>
  <c r="C205" i="14" s="1"/>
  <c r="D134" i="14"/>
  <c r="D205" i="14" s="1"/>
  <c r="E134" i="14"/>
  <c r="E205" i="14" s="1"/>
  <c r="F134" i="14"/>
  <c r="F205" i="14" s="1"/>
  <c r="G134" i="14"/>
  <c r="G205" i="14" s="1"/>
  <c r="H134" i="14"/>
  <c r="H205" i="14" s="1"/>
  <c r="I134" i="14"/>
  <c r="I205" i="14" s="1"/>
  <c r="J134" i="14"/>
  <c r="J205" i="14" s="1"/>
  <c r="K134" i="14"/>
  <c r="K205" i="14" s="1"/>
  <c r="L134" i="14"/>
  <c r="L205" i="14" s="1"/>
  <c r="M134" i="14"/>
  <c r="M205" i="14" s="1"/>
  <c r="N134" i="14"/>
  <c r="N205" i="14" s="1"/>
  <c r="O134" i="14"/>
  <c r="O205" i="14" s="1"/>
  <c r="P134" i="14"/>
  <c r="P205" i="14" s="1"/>
  <c r="Q134" i="14"/>
  <c r="Q205" i="14" s="1"/>
  <c r="R134" i="14"/>
  <c r="R205" i="14" s="1"/>
  <c r="S134" i="14"/>
  <c r="S205" i="14" s="1"/>
  <c r="T134" i="14"/>
  <c r="T205" i="14" s="1"/>
  <c r="U134" i="14"/>
  <c r="U205" i="14" s="1"/>
  <c r="V134" i="14"/>
  <c r="V205" i="14" s="1"/>
  <c r="W134" i="14"/>
  <c r="W205" i="14" s="1"/>
  <c r="X134" i="14"/>
  <c r="X205" i="14" s="1"/>
  <c r="Y134" i="14"/>
  <c r="Y205" i="14" s="1"/>
  <c r="Z134" i="14"/>
  <c r="Z205" i="14" s="1"/>
  <c r="C135" i="14"/>
  <c r="C206" i="14" s="1"/>
  <c r="D135" i="14"/>
  <c r="D206" i="14" s="1"/>
  <c r="E135" i="14"/>
  <c r="E206" i="14" s="1"/>
  <c r="F135" i="14"/>
  <c r="F206" i="14" s="1"/>
  <c r="G135" i="14"/>
  <c r="G206" i="14" s="1"/>
  <c r="H135" i="14"/>
  <c r="H206" i="14" s="1"/>
  <c r="I135" i="14"/>
  <c r="I206" i="14" s="1"/>
  <c r="J135" i="14"/>
  <c r="J206" i="14" s="1"/>
  <c r="K135" i="14"/>
  <c r="K206" i="14" s="1"/>
  <c r="L135" i="14"/>
  <c r="L206" i="14" s="1"/>
  <c r="M135" i="14"/>
  <c r="M206" i="14" s="1"/>
  <c r="N135" i="14"/>
  <c r="N206" i="14" s="1"/>
  <c r="O135" i="14"/>
  <c r="O206" i="14" s="1"/>
  <c r="P135" i="14"/>
  <c r="P206" i="14" s="1"/>
  <c r="Q135" i="14"/>
  <c r="Q206" i="14" s="1"/>
  <c r="R135" i="14"/>
  <c r="R206" i="14" s="1"/>
  <c r="S135" i="14"/>
  <c r="S206" i="14" s="1"/>
  <c r="T135" i="14"/>
  <c r="T206" i="14" s="1"/>
  <c r="U135" i="14"/>
  <c r="U206" i="14" s="1"/>
  <c r="V135" i="14"/>
  <c r="V206" i="14" s="1"/>
  <c r="W135" i="14"/>
  <c r="W206" i="14" s="1"/>
  <c r="X135" i="14"/>
  <c r="X206" i="14" s="1"/>
  <c r="Y135" i="14"/>
  <c r="Y206" i="14" s="1"/>
  <c r="Z135" i="14"/>
  <c r="Z206" i="14" s="1"/>
  <c r="C136" i="14"/>
  <c r="C207" i="14" s="1"/>
  <c r="D136" i="14"/>
  <c r="D207" i="14" s="1"/>
  <c r="E136" i="14"/>
  <c r="E207" i="14" s="1"/>
  <c r="F136" i="14"/>
  <c r="F207" i="14" s="1"/>
  <c r="G136" i="14"/>
  <c r="G207" i="14" s="1"/>
  <c r="H136" i="14"/>
  <c r="H207" i="14" s="1"/>
  <c r="I136" i="14"/>
  <c r="I207" i="14" s="1"/>
  <c r="J136" i="14"/>
  <c r="J207" i="14" s="1"/>
  <c r="K136" i="14"/>
  <c r="K207" i="14" s="1"/>
  <c r="L136" i="14"/>
  <c r="L207" i="14" s="1"/>
  <c r="M136" i="14"/>
  <c r="M207" i="14" s="1"/>
  <c r="N136" i="14"/>
  <c r="N207" i="14" s="1"/>
  <c r="O136" i="14"/>
  <c r="O207" i="14" s="1"/>
  <c r="P136" i="14"/>
  <c r="P207" i="14" s="1"/>
  <c r="Q136" i="14"/>
  <c r="Q207" i="14" s="1"/>
  <c r="R136" i="14"/>
  <c r="R207" i="14" s="1"/>
  <c r="S136" i="14"/>
  <c r="S207" i="14" s="1"/>
  <c r="T136" i="14"/>
  <c r="T207" i="14" s="1"/>
  <c r="U136" i="14"/>
  <c r="U207" i="14" s="1"/>
  <c r="V136" i="14"/>
  <c r="V207" i="14" s="1"/>
  <c r="W136" i="14"/>
  <c r="W207" i="14" s="1"/>
  <c r="X136" i="14"/>
  <c r="X207" i="14" s="1"/>
  <c r="Y136" i="14"/>
  <c r="Y207" i="14" s="1"/>
  <c r="Z136" i="14"/>
  <c r="Z207" i="14" s="1"/>
  <c r="C137" i="14"/>
  <c r="C208" i="14" s="1"/>
  <c r="D137" i="14"/>
  <c r="D208" i="14" s="1"/>
  <c r="E137" i="14"/>
  <c r="E208" i="14" s="1"/>
  <c r="F137" i="14"/>
  <c r="F208" i="14" s="1"/>
  <c r="G137" i="14"/>
  <c r="G208" i="14" s="1"/>
  <c r="H137" i="14"/>
  <c r="H208" i="14" s="1"/>
  <c r="I137" i="14"/>
  <c r="I208" i="14" s="1"/>
  <c r="J137" i="14"/>
  <c r="J208" i="14" s="1"/>
  <c r="K137" i="14"/>
  <c r="K208" i="14" s="1"/>
  <c r="L137" i="14"/>
  <c r="L208" i="14" s="1"/>
  <c r="M137" i="14"/>
  <c r="M208" i="14" s="1"/>
  <c r="N137" i="14"/>
  <c r="N208" i="14" s="1"/>
  <c r="O137" i="14"/>
  <c r="O208" i="14" s="1"/>
  <c r="P137" i="14"/>
  <c r="P208" i="14" s="1"/>
  <c r="Q137" i="14"/>
  <c r="Q208" i="14" s="1"/>
  <c r="R137" i="14"/>
  <c r="R208" i="14" s="1"/>
  <c r="S137" i="14"/>
  <c r="S208" i="14" s="1"/>
  <c r="T137" i="14"/>
  <c r="T208" i="14" s="1"/>
  <c r="U137" i="14"/>
  <c r="U208" i="14" s="1"/>
  <c r="V137" i="14"/>
  <c r="V208" i="14" s="1"/>
  <c r="W137" i="14"/>
  <c r="W208" i="14" s="1"/>
  <c r="X137" i="14"/>
  <c r="X208" i="14" s="1"/>
  <c r="Y137" i="14"/>
  <c r="Y208" i="14" s="1"/>
  <c r="Z137" i="14"/>
  <c r="Z208" i="14" s="1"/>
  <c r="C138" i="14"/>
  <c r="C209" i="14" s="1"/>
  <c r="D138" i="14"/>
  <c r="D209" i="14" s="1"/>
  <c r="E138" i="14"/>
  <c r="E209" i="14" s="1"/>
  <c r="F138" i="14"/>
  <c r="F209" i="14" s="1"/>
  <c r="G138" i="14"/>
  <c r="G209" i="14" s="1"/>
  <c r="H138" i="14"/>
  <c r="H209" i="14" s="1"/>
  <c r="I138" i="14"/>
  <c r="I209" i="14" s="1"/>
  <c r="J138" i="14"/>
  <c r="J209" i="14" s="1"/>
  <c r="K138" i="14"/>
  <c r="K209" i="14" s="1"/>
  <c r="L138" i="14"/>
  <c r="L209" i="14" s="1"/>
  <c r="M138" i="14"/>
  <c r="M209" i="14" s="1"/>
  <c r="N138" i="14"/>
  <c r="N209" i="14" s="1"/>
  <c r="O138" i="14"/>
  <c r="O209" i="14" s="1"/>
  <c r="P138" i="14"/>
  <c r="P209" i="14" s="1"/>
  <c r="Q138" i="14"/>
  <c r="Q209" i="14" s="1"/>
  <c r="R138" i="14"/>
  <c r="R209" i="14" s="1"/>
  <c r="S138" i="14"/>
  <c r="S209" i="14" s="1"/>
  <c r="T138" i="14"/>
  <c r="T209" i="14" s="1"/>
  <c r="U138" i="14"/>
  <c r="U209" i="14" s="1"/>
  <c r="V138" i="14"/>
  <c r="V209" i="14" s="1"/>
  <c r="W138" i="14"/>
  <c r="W209" i="14" s="1"/>
  <c r="X138" i="14"/>
  <c r="X209" i="14" s="1"/>
  <c r="Y138" i="14"/>
  <c r="Y209" i="14" s="1"/>
  <c r="Z138" i="14"/>
  <c r="Z209" i="14" s="1"/>
  <c r="C139" i="14"/>
  <c r="C210" i="14" s="1"/>
  <c r="D139" i="14"/>
  <c r="D210" i="14" s="1"/>
  <c r="E139" i="14"/>
  <c r="E210" i="14" s="1"/>
  <c r="F139" i="14"/>
  <c r="F210" i="14" s="1"/>
  <c r="G139" i="14"/>
  <c r="G210" i="14" s="1"/>
  <c r="H139" i="14"/>
  <c r="H210" i="14" s="1"/>
  <c r="I139" i="14"/>
  <c r="I210" i="14" s="1"/>
  <c r="J139" i="14"/>
  <c r="J210" i="14" s="1"/>
  <c r="K139" i="14"/>
  <c r="K210" i="14" s="1"/>
  <c r="L139" i="14"/>
  <c r="L210" i="14" s="1"/>
  <c r="M139" i="14"/>
  <c r="M210" i="14" s="1"/>
  <c r="N139" i="14"/>
  <c r="N210" i="14" s="1"/>
  <c r="O139" i="14"/>
  <c r="O210" i="14" s="1"/>
  <c r="P139" i="14"/>
  <c r="P210" i="14" s="1"/>
  <c r="Q139" i="14"/>
  <c r="R139" i="14"/>
  <c r="R210" i="14" s="1"/>
  <c r="S139" i="14"/>
  <c r="S210" i="14" s="1"/>
  <c r="T139" i="14"/>
  <c r="T210" i="14" s="1"/>
  <c r="U139" i="14"/>
  <c r="U210" i="14" s="1"/>
  <c r="V139" i="14"/>
  <c r="V210" i="14" s="1"/>
  <c r="W139" i="14"/>
  <c r="W210" i="14" s="1"/>
  <c r="X139" i="14"/>
  <c r="X210" i="14" s="1"/>
  <c r="Y139" i="14"/>
  <c r="Y210" i="14" s="1"/>
  <c r="Z139" i="14"/>
  <c r="Z210" i="14" s="1"/>
  <c r="C140" i="14"/>
  <c r="C211" i="14" s="1"/>
  <c r="D140" i="14"/>
  <c r="D211" i="14" s="1"/>
  <c r="E140" i="14"/>
  <c r="E211" i="14" s="1"/>
  <c r="F140" i="14"/>
  <c r="F211" i="14" s="1"/>
  <c r="G140" i="14"/>
  <c r="G211" i="14" s="1"/>
  <c r="H140" i="14"/>
  <c r="H211" i="14" s="1"/>
  <c r="I140" i="14"/>
  <c r="I211" i="14" s="1"/>
  <c r="J140" i="14"/>
  <c r="J211" i="14" s="1"/>
  <c r="K140" i="14"/>
  <c r="K211" i="14" s="1"/>
  <c r="L140" i="14"/>
  <c r="L211" i="14" s="1"/>
  <c r="M140" i="14"/>
  <c r="M211" i="14" s="1"/>
  <c r="N140" i="14"/>
  <c r="N211" i="14" s="1"/>
  <c r="O140" i="14"/>
  <c r="O211" i="14" s="1"/>
  <c r="P140" i="14"/>
  <c r="P211" i="14" s="1"/>
  <c r="Q140" i="14"/>
  <c r="Q211" i="14" s="1"/>
  <c r="R140" i="14"/>
  <c r="R211" i="14" s="1"/>
  <c r="S140" i="14"/>
  <c r="S211" i="14" s="1"/>
  <c r="T140" i="14"/>
  <c r="T211" i="14" s="1"/>
  <c r="U140" i="14"/>
  <c r="U211" i="14" s="1"/>
  <c r="V140" i="14"/>
  <c r="V211" i="14" s="1"/>
  <c r="W140" i="14"/>
  <c r="W211" i="14" s="1"/>
  <c r="X140" i="14"/>
  <c r="X211" i="14" s="1"/>
  <c r="Y140" i="14"/>
  <c r="Y211" i="14" s="1"/>
  <c r="Z140" i="14"/>
  <c r="Z211" i="14" s="1"/>
  <c r="C141" i="14"/>
  <c r="C212" i="14" s="1"/>
  <c r="D141" i="14"/>
  <c r="D212" i="14" s="1"/>
  <c r="E141" i="14"/>
  <c r="E212" i="14" s="1"/>
  <c r="F141" i="14"/>
  <c r="F212" i="14" s="1"/>
  <c r="G141" i="14"/>
  <c r="G212" i="14" s="1"/>
  <c r="H141" i="14"/>
  <c r="H212" i="14" s="1"/>
  <c r="I141" i="14"/>
  <c r="I212" i="14" s="1"/>
  <c r="J141" i="14"/>
  <c r="J212" i="14" s="1"/>
  <c r="K141" i="14"/>
  <c r="K212" i="14" s="1"/>
  <c r="L141" i="14"/>
  <c r="L212" i="14" s="1"/>
  <c r="M141" i="14"/>
  <c r="M212" i="14" s="1"/>
  <c r="N141" i="14"/>
  <c r="N212" i="14" s="1"/>
  <c r="O141" i="14"/>
  <c r="O212" i="14" s="1"/>
  <c r="P141" i="14"/>
  <c r="P212" i="14" s="1"/>
  <c r="Q141" i="14"/>
  <c r="Q212" i="14" s="1"/>
  <c r="R141" i="14"/>
  <c r="R212" i="14" s="1"/>
  <c r="S141" i="14"/>
  <c r="S212" i="14" s="1"/>
  <c r="T141" i="14"/>
  <c r="T212" i="14" s="1"/>
  <c r="U141" i="14"/>
  <c r="U212" i="14" s="1"/>
  <c r="V141" i="14"/>
  <c r="V212" i="14" s="1"/>
  <c r="W141" i="14"/>
  <c r="W212" i="14" s="1"/>
  <c r="X141" i="14"/>
  <c r="X212" i="14" s="1"/>
  <c r="Y141" i="14"/>
  <c r="Y212" i="14" s="1"/>
  <c r="Z141" i="14"/>
  <c r="Z212" i="14" s="1"/>
  <c r="C142" i="14"/>
  <c r="C213" i="14" s="1"/>
  <c r="D142" i="14"/>
  <c r="D213" i="14" s="1"/>
  <c r="E142" i="14"/>
  <c r="E213" i="14" s="1"/>
  <c r="F142" i="14"/>
  <c r="F213" i="14" s="1"/>
  <c r="G142" i="14"/>
  <c r="G213" i="14" s="1"/>
  <c r="H142" i="14"/>
  <c r="H213" i="14" s="1"/>
  <c r="I142" i="14"/>
  <c r="I213" i="14" s="1"/>
  <c r="J142" i="14"/>
  <c r="J213" i="14" s="1"/>
  <c r="K142" i="14"/>
  <c r="K213" i="14" s="1"/>
  <c r="L142" i="14"/>
  <c r="L213" i="14" s="1"/>
  <c r="M142" i="14"/>
  <c r="M213" i="14" s="1"/>
  <c r="N142" i="14"/>
  <c r="N213" i="14" s="1"/>
  <c r="O142" i="14"/>
  <c r="O213" i="14" s="1"/>
  <c r="P142" i="14"/>
  <c r="P213" i="14" s="1"/>
  <c r="Q142" i="14"/>
  <c r="Q213" i="14" s="1"/>
  <c r="R142" i="14"/>
  <c r="R213" i="14" s="1"/>
  <c r="S142" i="14"/>
  <c r="S213" i="14" s="1"/>
  <c r="T142" i="14"/>
  <c r="T213" i="14" s="1"/>
  <c r="U142" i="14"/>
  <c r="U213" i="14" s="1"/>
  <c r="V142" i="14"/>
  <c r="V213" i="14" s="1"/>
  <c r="W142" i="14"/>
  <c r="W213" i="14" s="1"/>
  <c r="X142" i="14"/>
  <c r="X213" i="14" s="1"/>
  <c r="Y142" i="14"/>
  <c r="Y213" i="14" s="1"/>
  <c r="Z142" i="14"/>
  <c r="Z213" i="14" s="1"/>
  <c r="C143" i="14"/>
  <c r="C214" i="14" s="1"/>
  <c r="D143" i="14"/>
  <c r="D214" i="14" s="1"/>
  <c r="E143" i="14"/>
  <c r="E214" i="14" s="1"/>
  <c r="F143" i="14"/>
  <c r="F214" i="14" s="1"/>
  <c r="G143" i="14"/>
  <c r="G214" i="14" s="1"/>
  <c r="H143" i="14"/>
  <c r="H214" i="14" s="1"/>
  <c r="I143" i="14"/>
  <c r="I214" i="14" s="1"/>
  <c r="J143" i="14"/>
  <c r="J214" i="14" s="1"/>
  <c r="K143" i="14"/>
  <c r="K214" i="14" s="1"/>
  <c r="L143" i="14"/>
  <c r="L214" i="14" s="1"/>
  <c r="M143" i="14"/>
  <c r="M214" i="14" s="1"/>
  <c r="N143" i="14"/>
  <c r="N214" i="14" s="1"/>
  <c r="O143" i="14"/>
  <c r="O214" i="14" s="1"/>
  <c r="P143" i="14"/>
  <c r="P214" i="14" s="1"/>
  <c r="Q143" i="14"/>
  <c r="Q214" i="14" s="1"/>
  <c r="R143" i="14"/>
  <c r="R214" i="14" s="1"/>
  <c r="S143" i="14"/>
  <c r="S214" i="14" s="1"/>
  <c r="T143" i="14"/>
  <c r="T214" i="14" s="1"/>
  <c r="U143" i="14"/>
  <c r="U214" i="14" s="1"/>
  <c r="V143" i="14"/>
  <c r="V214" i="14" s="1"/>
  <c r="W143" i="14"/>
  <c r="W214" i="14" s="1"/>
  <c r="X143" i="14"/>
  <c r="X214" i="14" s="1"/>
  <c r="Y143" i="14"/>
  <c r="Y214" i="14" s="1"/>
  <c r="Z143" i="14"/>
  <c r="Z214" i="14" s="1"/>
  <c r="D74" i="14"/>
  <c r="D145" i="14" s="1"/>
  <c r="E74" i="14"/>
  <c r="E145" i="14" s="1"/>
  <c r="F74" i="14"/>
  <c r="F145" i="14" s="1"/>
  <c r="G74" i="14"/>
  <c r="G145" i="14" s="1"/>
  <c r="H74" i="14"/>
  <c r="H145" i="14" s="1"/>
  <c r="I74" i="14"/>
  <c r="I145" i="14" s="1"/>
  <c r="J74" i="14"/>
  <c r="J145" i="14" s="1"/>
  <c r="K74" i="14"/>
  <c r="K145" i="14" s="1"/>
  <c r="L74" i="14"/>
  <c r="L145" i="14" s="1"/>
  <c r="M74" i="14"/>
  <c r="M145" i="14" s="1"/>
  <c r="N74" i="14"/>
  <c r="N145" i="14" s="1"/>
  <c r="O74" i="14"/>
  <c r="O145" i="14" s="1"/>
  <c r="P74" i="14"/>
  <c r="P145" i="14" s="1"/>
  <c r="Q74" i="14"/>
  <c r="Q145" i="14" s="1"/>
  <c r="R74" i="14"/>
  <c r="R145" i="14" s="1"/>
  <c r="S74" i="14"/>
  <c r="S145" i="14" s="1"/>
  <c r="T74" i="14"/>
  <c r="T145" i="14" s="1"/>
  <c r="U74" i="14"/>
  <c r="U145" i="14" s="1"/>
  <c r="V74" i="14"/>
  <c r="V145" i="14" s="1"/>
  <c r="W74" i="14"/>
  <c r="W145" i="14" s="1"/>
  <c r="X74" i="14"/>
  <c r="X145" i="14" s="1"/>
  <c r="Y74" i="14"/>
  <c r="Y145" i="14" s="1"/>
  <c r="Z74" i="14"/>
  <c r="Z145" i="14" s="1"/>
  <c r="I4" i="15" l="1"/>
  <c r="J4" i="15" s="1"/>
  <c r="I5" i="15"/>
  <c r="J5" i="15" s="1"/>
  <c r="I6" i="15"/>
  <c r="J6" i="15" s="1"/>
  <c r="I7" i="15"/>
  <c r="J7" i="15" s="1"/>
  <c r="I8" i="15"/>
  <c r="J8" i="15" s="1"/>
  <c r="I9" i="15"/>
  <c r="J9" i="15" s="1"/>
  <c r="I10" i="15"/>
  <c r="J10" i="15" s="1"/>
  <c r="I11" i="15"/>
  <c r="J11" i="15" s="1"/>
  <c r="I12" i="15"/>
  <c r="J12" i="15" s="1"/>
  <c r="I13" i="15"/>
  <c r="J13" i="15" s="1"/>
  <c r="I14" i="15"/>
  <c r="J14" i="15" s="1"/>
  <c r="I15" i="15"/>
  <c r="J15" i="15" s="1"/>
  <c r="I16" i="15"/>
  <c r="J16" i="15" s="1"/>
  <c r="I17" i="15"/>
  <c r="J17" i="15" s="1"/>
  <c r="I18" i="15"/>
  <c r="J18" i="15" s="1"/>
  <c r="I19" i="15"/>
  <c r="J19" i="15" s="1"/>
  <c r="I20" i="15"/>
  <c r="J20" i="15" s="1"/>
  <c r="I21" i="15"/>
  <c r="J21" i="15" s="1"/>
  <c r="I22" i="15"/>
  <c r="J22" i="15" s="1"/>
  <c r="I23" i="15"/>
  <c r="J23" i="15" s="1"/>
  <c r="I24" i="15"/>
  <c r="J24" i="15" s="1"/>
  <c r="I25" i="15"/>
  <c r="J25" i="15" s="1"/>
  <c r="I26" i="15"/>
  <c r="J26" i="15" s="1"/>
  <c r="Z216" i="14"/>
  <c r="Y216" i="14"/>
  <c r="X216" i="14"/>
  <c r="W216" i="14"/>
  <c r="V216" i="14"/>
  <c r="U216" i="14"/>
  <c r="S216" i="14"/>
  <c r="R216" i="14"/>
  <c r="Q216" i="14"/>
  <c r="P216" i="14"/>
  <c r="O216" i="14"/>
  <c r="N216" i="14"/>
  <c r="M216" i="14"/>
  <c r="L216" i="14"/>
  <c r="K216" i="14"/>
  <c r="J216" i="14"/>
  <c r="I216" i="14"/>
  <c r="H216" i="14"/>
  <c r="F216" i="14"/>
  <c r="E216" i="14"/>
  <c r="D216" i="14"/>
  <c r="G216" i="14" l="1"/>
  <c r="T216" i="14"/>
  <c r="C216" i="14"/>
</calcChain>
</file>

<file path=xl/sharedStrings.xml><?xml version="1.0" encoding="utf-8"?>
<sst xmlns="http://schemas.openxmlformats.org/spreadsheetml/2006/main" count="74" uniqueCount="47">
  <si>
    <t>S19</t>
  </si>
  <si>
    <t>S20</t>
  </si>
  <si>
    <t>S21</t>
  </si>
  <si>
    <t>S22</t>
  </si>
  <si>
    <t>S23</t>
  </si>
  <si>
    <t>S25</t>
  </si>
  <si>
    <t>S26</t>
  </si>
  <si>
    <t>S29</t>
  </si>
  <si>
    <t>S34</t>
  </si>
  <si>
    <t>S35</t>
  </si>
  <si>
    <t>S37</t>
  </si>
  <si>
    <t>S38</t>
  </si>
  <si>
    <t>S40</t>
  </si>
  <si>
    <t>S43</t>
  </si>
  <si>
    <t>S44</t>
  </si>
  <si>
    <t>S45</t>
  </si>
  <si>
    <t>S46</t>
  </si>
  <si>
    <t>S50</t>
  </si>
  <si>
    <t>S73</t>
  </si>
  <si>
    <t>S74</t>
  </si>
  <si>
    <t>S75</t>
  </si>
  <si>
    <t>S76</t>
  </si>
  <si>
    <t>S84</t>
  </si>
  <si>
    <t>Pzip</t>
  </si>
  <si>
    <t>k_theory</t>
  </si>
  <si>
    <t>S24</t>
  </si>
  <si>
    <t>ID</t>
  </si>
  <si>
    <t>R</t>
  </si>
  <si>
    <t>R!=0</t>
  </si>
  <si>
    <t>Pdiff</t>
  </si>
  <si>
    <t>Preg</t>
  </si>
  <si>
    <t>all R</t>
  </si>
  <si>
    <t>55C - Unstructured - NaCl 0.5M</t>
  </si>
  <si>
    <t>Preg(R)</t>
  </si>
  <si>
    <t>Preg(R)*Pdiff(R)</t>
  </si>
  <si>
    <t>Total</t>
  </si>
  <si>
    <t>L-|R|</t>
  </si>
  <si>
    <t>R=0</t>
  </si>
  <si>
    <t>Result</t>
  </si>
  <si>
    <t>Log10_k_experimental</t>
  </si>
  <si>
    <t>Total [Pdiff(R)* Preg(R)]</t>
  </si>
  <si>
    <t xml:space="preserve">Total[Pdiff*Preg*Pzip] </t>
  </si>
  <si>
    <t>LOG10_k_theory</t>
  </si>
  <si>
    <t>55C - unstructured - NaCl 0.5M</t>
  </si>
  <si>
    <t>The calculation of Pzip is shown in Appendix</t>
  </si>
  <si>
    <t>Constants: C1 = 0.7, C2=0.2</t>
  </si>
  <si>
    <t>Treg(R) from simulation
(See file Simulation_55C_registry_time.cpp)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</si>
</sst>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0" fillId="35" borderId="10" xfId="0" applyFill="1" applyBorder="1"/>
    <xf numFmtId="0" fontId="0" fillId="33" borderId="10" xfId="0" applyFill="1" applyBorder="1"/>
    <xf numFmtId="0" fontId="0" fillId="0" borderId="11" xfId="0" applyBorder="1"/>
    <xf numFmtId="0" fontId="0" fillId="0" borderId="11" xfId="0" applyFill="1" applyBorder="1"/>
    <xf numFmtId="0" fontId="0" fillId="36" borderId="10" xfId="0" applyFill="1" applyBorder="1"/>
    <xf numFmtId="0" fontId="14" fillId="0" borderId="10" xfId="0" applyFont="1" applyFill="1" applyBorder="1"/>
    <xf numFmtId="0" fontId="18" fillId="35" borderId="10" xfId="0" applyFont="1" applyFill="1" applyBorder="1"/>
    <xf numFmtId="0" fontId="0" fillId="0" borderId="10" xfId="0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0" fillId="38" borderId="10" xfId="0" applyFill="1" applyBorder="1"/>
    <xf numFmtId="0" fontId="0" fillId="38" borderId="11" xfId="0" applyFill="1" applyBorder="1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1875C-4AE9-4C43-A9CF-009EF4E4865F}">
  <dimension ref="A1:AA218"/>
  <sheetViews>
    <sheetView zoomScale="70" zoomScaleNormal="70" workbookViewId="0">
      <selection activeCell="AG34" sqref="AG33:AG34"/>
    </sheetView>
  </sheetViews>
  <sheetFormatPr defaultColWidth="9.140625" defaultRowHeight="15" x14ac:dyDescent="0.25"/>
  <cols>
    <col min="1" max="1" width="11.140625" style="2" customWidth="1"/>
    <col min="2" max="2" width="9.140625" style="2"/>
    <col min="3" max="3" width="11" style="2" bestFit="1" customWidth="1"/>
    <col min="4" max="4" width="9.140625" style="2"/>
    <col min="5" max="5" width="12" style="2" bestFit="1" customWidth="1"/>
    <col min="6" max="26" width="9.140625" style="2"/>
    <col min="27" max="27" width="32.28515625" style="2" customWidth="1"/>
    <col min="28" max="16384" width="9.140625" style="2"/>
  </cols>
  <sheetData>
    <row r="1" spans="1:27" x14ac:dyDescent="0.25">
      <c r="A1" s="2" t="s">
        <v>32</v>
      </c>
      <c r="AA1" s="2" t="s">
        <v>45</v>
      </c>
    </row>
    <row r="2" spans="1:27" x14ac:dyDescent="0.25">
      <c r="A2" s="5" t="s">
        <v>27</v>
      </c>
      <c r="B2" s="8"/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25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  <c r="R2" s="5" t="s">
        <v>14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22</v>
      </c>
    </row>
    <row r="3" spans="1:27" x14ac:dyDescent="0.25">
      <c r="A3" s="2">
        <v>-35</v>
      </c>
      <c r="B3" s="8"/>
      <c r="C3" s="2">
        <v>1.0069999999999999E-9</v>
      </c>
      <c r="D3" s="2">
        <v>9.89E-10</v>
      </c>
      <c r="E3" s="2">
        <v>9.87E-10</v>
      </c>
      <c r="F3" s="2">
        <v>9.9600000000000008E-10</v>
      </c>
      <c r="G3" s="2">
        <v>1.0190000000000001E-9</v>
      </c>
      <c r="H3" s="2">
        <v>1.0109999999999999E-9</v>
      </c>
      <c r="I3" s="2">
        <v>1.0149999999999999E-9</v>
      </c>
      <c r="J3" s="2">
        <v>1.0129999999999999E-9</v>
      </c>
      <c r="K3" s="2">
        <v>1.018E-9</v>
      </c>
      <c r="L3" s="2">
        <v>1.0210000000000001E-9</v>
      </c>
      <c r="M3" s="2">
        <v>1.0000000000000001E-9</v>
      </c>
      <c r="N3" s="2">
        <v>9.9400000000000008E-10</v>
      </c>
      <c r="O3" s="2">
        <v>1.006E-9</v>
      </c>
      <c r="P3" s="2">
        <v>1.0210000000000001E-9</v>
      </c>
      <c r="Q3" s="2">
        <v>9.9499999999999998E-10</v>
      </c>
      <c r="R3" s="2">
        <v>9.7700000000000004E-10</v>
      </c>
      <c r="S3" s="2">
        <v>1.0000000000000001E-9</v>
      </c>
      <c r="T3" s="2">
        <v>9.859999999999999E-10</v>
      </c>
      <c r="U3" s="2">
        <v>1.018E-9</v>
      </c>
      <c r="V3" s="2">
        <v>1.0089999999999999E-9</v>
      </c>
      <c r="W3" s="2">
        <v>9.9600000000000008E-10</v>
      </c>
      <c r="X3" s="2">
        <v>1.0169999999999999E-9</v>
      </c>
      <c r="Y3" s="2">
        <v>9.9699999999999997E-10</v>
      </c>
      <c r="Z3" s="2">
        <v>9.5400000000000001E-10</v>
      </c>
      <c r="AA3" s="17" t="s">
        <v>46</v>
      </c>
    </row>
    <row r="4" spans="1:27" x14ac:dyDescent="0.25">
      <c r="A4" s="2">
        <v>-34</v>
      </c>
      <c r="B4" s="8"/>
      <c r="C4" s="2">
        <v>1.5E-9</v>
      </c>
      <c r="D4" s="2">
        <v>1.494E-9</v>
      </c>
      <c r="E4" s="2">
        <v>1.5070000000000001E-9</v>
      </c>
      <c r="F4" s="2">
        <v>1.498E-9</v>
      </c>
      <c r="G4" s="2">
        <v>1.5E-9</v>
      </c>
      <c r="H4" s="2">
        <v>8.5500000000000005E-10</v>
      </c>
      <c r="I4" s="2">
        <v>1.5360000000000001E-9</v>
      </c>
      <c r="J4" s="2">
        <v>1.527E-9</v>
      </c>
      <c r="K4" s="2">
        <v>7.4300000000000002E-10</v>
      </c>
      <c r="L4" s="2">
        <v>5.7E-10</v>
      </c>
      <c r="M4" s="2">
        <v>1.4990000000000001E-9</v>
      </c>
      <c r="N4" s="2">
        <v>1.5159999999999999E-9</v>
      </c>
      <c r="O4" s="2">
        <v>1.4969999999999999E-9</v>
      </c>
      <c r="P4" s="2">
        <v>1.55E-9</v>
      </c>
      <c r="Q4" s="2">
        <v>1.4700000000000001E-9</v>
      </c>
      <c r="R4" s="2">
        <v>1.5010000000000001E-9</v>
      </c>
      <c r="S4" s="2">
        <v>8.7299999999999998E-10</v>
      </c>
      <c r="T4" s="2">
        <v>2.098E-9</v>
      </c>
      <c r="U4" s="2">
        <v>7.49E-10</v>
      </c>
      <c r="V4" s="2">
        <v>1.475E-9</v>
      </c>
      <c r="W4" s="2">
        <v>6.6699999999999997E-10</v>
      </c>
      <c r="X4" s="2">
        <v>1.5110000000000001E-9</v>
      </c>
      <c r="Y4" s="2">
        <v>1.372E-9</v>
      </c>
      <c r="Z4" s="2">
        <v>7.2299999999999998E-10</v>
      </c>
      <c r="AA4" s="18"/>
    </row>
    <row r="5" spans="1:27" x14ac:dyDescent="0.25">
      <c r="A5" s="2">
        <v>-33</v>
      </c>
      <c r="B5" s="8"/>
      <c r="C5" s="2">
        <v>8.5199999999999995E-10</v>
      </c>
      <c r="D5" s="2">
        <v>2.0310000000000001E-9</v>
      </c>
      <c r="E5" s="2">
        <v>2.0040000000000001E-9</v>
      </c>
      <c r="F5" s="2">
        <v>1.3669999999999999E-9</v>
      </c>
      <c r="G5" s="2">
        <v>1.99E-9</v>
      </c>
      <c r="H5" s="2">
        <v>2.5009999999999999E-9</v>
      </c>
      <c r="I5" s="2">
        <v>1.9920000000000002E-9</v>
      </c>
      <c r="J5" s="2">
        <v>2.036E-9</v>
      </c>
      <c r="K5" s="2">
        <v>9.7199999999999995E-10</v>
      </c>
      <c r="L5" s="2">
        <v>1.231E-9</v>
      </c>
      <c r="M5" s="2">
        <v>4.0869999999999996E-9</v>
      </c>
      <c r="N5" s="2">
        <v>1.653E-9</v>
      </c>
      <c r="O5" s="2">
        <v>1.105E-9</v>
      </c>
      <c r="P5" s="2">
        <v>1.4249999999999999E-9</v>
      </c>
      <c r="Q5" s="2">
        <v>2.001E-9</v>
      </c>
      <c r="R5" s="2">
        <v>5.8400000000000005E-10</v>
      </c>
      <c r="S5" s="2">
        <v>9.6700000000000007E-10</v>
      </c>
      <c r="T5" s="2">
        <v>4.5390000000000001E-9</v>
      </c>
      <c r="U5" s="2">
        <v>9.7700000000000004E-10</v>
      </c>
      <c r="V5" s="2">
        <v>2.1809999999999998E-9</v>
      </c>
      <c r="W5" s="2">
        <v>2.0380000000000002E-9</v>
      </c>
      <c r="X5" s="2">
        <v>1.9880000000000002E-9</v>
      </c>
      <c r="Y5" s="2">
        <v>1.9880000000000002E-9</v>
      </c>
      <c r="Z5" s="2">
        <v>1.132E-9</v>
      </c>
      <c r="AA5" s="18"/>
    </row>
    <row r="6" spans="1:27" x14ac:dyDescent="0.25">
      <c r="A6" s="2">
        <v>-32</v>
      </c>
      <c r="B6" s="8"/>
      <c r="C6" s="2">
        <v>2.5599999999999998E-9</v>
      </c>
      <c r="D6" s="2">
        <v>2.5340000000000001E-9</v>
      </c>
      <c r="E6" s="2">
        <v>5.8969999999999998E-9</v>
      </c>
      <c r="F6" s="2">
        <v>2.5329999999999998E-9</v>
      </c>
      <c r="G6" s="2">
        <v>1.401E-9</v>
      </c>
      <c r="H6" s="2">
        <v>2.4939999999999999E-9</v>
      </c>
      <c r="I6" s="2">
        <v>1.506E-9</v>
      </c>
      <c r="J6" s="2">
        <v>3.1169999999999999E-9</v>
      </c>
      <c r="K6" s="2">
        <v>2.493E-9</v>
      </c>
      <c r="L6" s="2">
        <v>1.724E-9</v>
      </c>
      <c r="M6" s="2">
        <v>2.5099999999999998E-9</v>
      </c>
      <c r="N6" s="2">
        <v>9.7199999999999995E-10</v>
      </c>
      <c r="O6" s="2">
        <v>8.4799999999999997E-10</v>
      </c>
      <c r="P6" s="2">
        <v>2.485E-9</v>
      </c>
      <c r="Q6" s="2">
        <v>2.9189999999999999E-9</v>
      </c>
      <c r="R6" s="2">
        <v>6.3E-10</v>
      </c>
      <c r="S6" s="2">
        <v>1.7639999999999999E-9</v>
      </c>
      <c r="T6" s="2">
        <v>4.9689999999999997E-9</v>
      </c>
      <c r="U6" s="2">
        <v>1.357E-9</v>
      </c>
      <c r="V6" s="2">
        <v>1.3119999999999999E-8</v>
      </c>
      <c r="W6" s="2">
        <v>1.244E-9</v>
      </c>
      <c r="X6" s="2">
        <v>2.4239999999999999E-9</v>
      </c>
      <c r="Y6" s="2">
        <v>1.4659999999999999E-9</v>
      </c>
      <c r="Z6" s="2">
        <v>1.479E-9</v>
      </c>
      <c r="AA6" s="18"/>
    </row>
    <row r="7" spans="1:27" x14ac:dyDescent="0.25">
      <c r="A7" s="2">
        <v>-31</v>
      </c>
      <c r="B7" s="8"/>
      <c r="C7" s="2">
        <v>1.8779999999999999E-9</v>
      </c>
      <c r="D7" s="2">
        <v>1.105E-9</v>
      </c>
      <c r="E7" s="2">
        <v>2.9760000000000001E-9</v>
      </c>
      <c r="F7" s="2">
        <v>1.492E-9</v>
      </c>
      <c r="G7" s="2">
        <v>1.088E-9</v>
      </c>
      <c r="H7" s="2">
        <v>1.523E-9</v>
      </c>
      <c r="I7" s="2">
        <v>1.3810000000000001E-9</v>
      </c>
      <c r="J7" s="2">
        <v>1.8610000000000001E-9</v>
      </c>
      <c r="K7" s="2">
        <v>1.788E-9</v>
      </c>
      <c r="L7" s="2">
        <v>2.2339999999999999E-9</v>
      </c>
      <c r="M7" s="2">
        <v>1.7450000000000001E-9</v>
      </c>
      <c r="N7" s="2">
        <v>1.082E-9</v>
      </c>
      <c r="O7" s="2">
        <v>1.2239999999999999E-9</v>
      </c>
      <c r="P7" s="2">
        <v>2.9520000000000001E-9</v>
      </c>
      <c r="Q7" s="2">
        <v>2.9870000000000001E-9</v>
      </c>
      <c r="R7" s="2">
        <v>3.0020000000000002E-9</v>
      </c>
      <c r="S7" s="2">
        <v>3.112E-9</v>
      </c>
      <c r="T7" s="2">
        <v>2.9720000000000001E-9</v>
      </c>
      <c r="U7" s="2">
        <v>2.3849999999999999E-9</v>
      </c>
      <c r="V7" s="2">
        <v>1.1196780000000001E-6</v>
      </c>
      <c r="W7" s="2">
        <v>2.8349999999999998E-9</v>
      </c>
      <c r="X7" s="2">
        <v>4.1869999999999997E-9</v>
      </c>
      <c r="Y7" s="2">
        <v>5.3059999999999997E-9</v>
      </c>
      <c r="Z7" s="2">
        <v>2.9659999999999999E-9</v>
      </c>
      <c r="AA7" s="18"/>
    </row>
    <row r="8" spans="1:27" x14ac:dyDescent="0.25">
      <c r="A8" s="2">
        <v>-30</v>
      </c>
      <c r="B8" s="8"/>
      <c r="C8" s="2">
        <v>1.645E-9</v>
      </c>
      <c r="D8" s="2">
        <v>1.0509E-8</v>
      </c>
      <c r="E8" s="2">
        <v>6.3138999999999994E-8</v>
      </c>
      <c r="F8" s="2">
        <v>2.1489999999999999E-9</v>
      </c>
      <c r="G8" s="2">
        <v>2.009E-9</v>
      </c>
      <c r="H8" s="2">
        <v>3.4900000000000001E-9</v>
      </c>
      <c r="I8" s="2">
        <v>2.1360000000000001E-9</v>
      </c>
      <c r="J8" s="2">
        <v>1.9599999999999998E-9</v>
      </c>
      <c r="K8" s="2">
        <v>1.523E-9</v>
      </c>
      <c r="L8" s="2">
        <v>3.4780000000000002E-9</v>
      </c>
      <c r="M8" s="2">
        <v>1.6000000000000001E-9</v>
      </c>
      <c r="N8" s="2">
        <v>1.9939999999999999E-9</v>
      </c>
      <c r="O8" s="2">
        <v>2.0829999999999999E-9</v>
      </c>
      <c r="P8" s="2">
        <v>1.56E-9</v>
      </c>
      <c r="Q8" s="2">
        <v>3.4969999999999998E-9</v>
      </c>
      <c r="R8" s="2">
        <v>2.1139999999999999E-9</v>
      </c>
      <c r="S8" s="2">
        <v>3.4780000000000002E-9</v>
      </c>
      <c r="T8" s="2">
        <v>3.5039999999999999E-9</v>
      </c>
      <c r="U8" s="2">
        <v>2.1390000000000002E-9</v>
      </c>
      <c r="V8" s="2">
        <v>8.144E-9</v>
      </c>
      <c r="W8" s="2">
        <v>1.577E-9</v>
      </c>
      <c r="X8" s="2">
        <v>2.241E-9</v>
      </c>
      <c r="Y8" s="2">
        <v>2.1849999999999998E-9</v>
      </c>
      <c r="Z8" s="2">
        <v>2.0310000000000001E-9</v>
      </c>
      <c r="AA8" s="18"/>
    </row>
    <row r="9" spans="1:27" x14ac:dyDescent="0.25">
      <c r="A9" s="2">
        <v>-29</v>
      </c>
      <c r="B9" s="8"/>
      <c r="C9" s="2">
        <v>1.3500000000000001E-9</v>
      </c>
      <c r="D9" s="2">
        <v>1.6919999999999999E-9</v>
      </c>
      <c r="E9" s="2">
        <v>2.9269999999999999E-9</v>
      </c>
      <c r="F9" s="2">
        <v>5.4080000000000004E-9</v>
      </c>
      <c r="G9" s="2">
        <v>1.235E-9</v>
      </c>
      <c r="H9" s="2">
        <v>4.0000000000000002E-9</v>
      </c>
      <c r="I9" s="2">
        <v>1.175E-9</v>
      </c>
      <c r="J9" s="2">
        <v>7.8820000000000007E-9</v>
      </c>
      <c r="K9" s="2">
        <v>3.9570000000000003E-9</v>
      </c>
      <c r="L9" s="2">
        <v>1.361E-9</v>
      </c>
      <c r="M9" s="2">
        <v>1.21E-9</v>
      </c>
      <c r="N9" s="2">
        <v>1.6069999999999999E-9</v>
      </c>
      <c r="O9" s="2">
        <v>1.85E-9</v>
      </c>
      <c r="P9" s="2">
        <v>2.5540000000000001E-9</v>
      </c>
      <c r="Q9" s="2">
        <v>4.2169999999999998E-9</v>
      </c>
      <c r="R9" s="2">
        <v>1.117E-9</v>
      </c>
      <c r="S9" s="2">
        <v>3.9799999999999999E-9</v>
      </c>
      <c r="T9" s="2">
        <v>4.3420000000000001E-9</v>
      </c>
      <c r="U9" s="2">
        <v>1.9209999999999999E-9</v>
      </c>
      <c r="V9" s="2">
        <v>1.0870000000000001E-9</v>
      </c>
      <c r="W9" s="2">
        <v>4.1849E-8</v>
      </c>
      <c r="X9" s="2">
        <v>9.0199999999999999E-10</v>
      </c>
      <c r="Y9" s="2">
        <v>5.6269999999999997E-9</v>
      </c>
      <c r="Z9" s="2">
        <v>6.4400000000000005E-10</v>
      </c>
      <c r="AA9" s="18"/>
    </row>
    <row r="10" spans="1:27" x14ac:dyDescent="0.25">
      <c r="A10" s="2">
        <v>-28</v>
      </c>
      <c r="B10" s="8"/>
      <c r="C10" s="2">
        <v>3.8899999999999996E-9</v>
      </c>
      <c r="D10" s="2">
        <v>4.579E-9</v>
      </c>
      <c r="E10" s="2">
        <v>3.7410000000000002E-9</v>
      </c>
      <c r="F10" s="2">
        <v>7.5360000000000004E-9</v>
      </c>
      <c r="G10" s="2">
        <v>1.1180000000000001E-9</v>
      </c>
      <c r="H10" s="2">
        <v>2.1670000000000001E-9</v>
      </c>
      <c r="I10" s="2">
        <v>5.3400000000000002E-9</v>
      </c>
      <c r="J10" s="2">
        <v>2.2010000000000002E-9</v>
      </c>
      <c r="K10" s="2">
        <v>1.7800000000000001E-9</v>
      </c>
      <c r="L10" s="2">
        <v>1.066E-9</v>
      </c>
      <c r="M10" s="2">
        <v>9.7199999999999995E-10</v>
      </c>
      <c r="N10" s="2">
        <v>2.23E-9</v>
      </c>
      <c r="O10" s="2">
        <v>1.705E-9</v>
      </c>
      <c r="P10" s="2">
        <v>4.9840000000000002E-9</v>
      </c>
      <c r="Q10" s="2">
        <v>4.5150000000000002E-9</v>
      </c>
      <c r="R10" s="2">
        <v>3.077E-9</v>
      </c>
      <c r="S10" s="2">
        <v>4.5159999999999997E-9</v>
      </c>
      <c r="T10" s="2">
        <v>1.4002E-8</v>
      </c>
      <c r="U10" s="2">
        <v>1.5400000000000001E-9</v>
      </c>
      <c r="V10" s="2">
        <v>4.5340000000000003E-9</v>
      </c>
      <c r="W10" s="2">
        <v>3.0169999999999998E-9</v>
      </c>
      <c r="X10" s="2">
        <v>3.8810000000000001E-9</v>
      </c>
      <c r="Y10" s="2">
        <v>3.1300000000000002E-9</v>
      </c>
      <c r="Z10" s="2">
        <v>1.866E-9</v>
      </c>
      <c r="AA10" s="18"/>
    </row>
    <row r="11" spans="1:27" x14ac:dyDescent="0.25">
      <c r="A11" s="2">
        <v>-27</v>
      </c>
      <c r="B11" s="8"/>
      <c r="C11" s="2">
        <v>1.643E-9</v>
      </c>
      <c r="D11" s="2">
        <v>1.4090000000000001E-8</v>
      </c>
      <c r="E11" s="2">
        <v>1.8859999999999999E-9</v>
      </c>
      <c r="F11" s="2">
        <v>6.1499999999999996E-9</v>
      </c>
      <c r="G11" s="2">
        <v>4.4990000000000003E-9</v>
      </c>
      <c r="H11" s="2">
        <v>4.4379999999999998E-9</v>
      </c>
      <c r="I11" s="2">
        <v>1.6210000000000001E-9</v>
      </c>
      <c r="J11" s="2">
        <v>3.8410000000000003E-9</v>
      </c>
      <c r="K11" s="2">
        <v>2.3820000000000001E-8</v>
      </c>
      <c r="L11" s="2">
        <v>2.3849999999999999E-9</v>
      </c>
      <c r="M11" s="2">
        <v>1.1909999999999999E-9</v>
      </c>
      <c r="N11" s="2">
        <v>9.3800000000000007E-10</v>
      </c>
      <c r="O11" s="2">
        <v>2.9809999999999999E-9</v>
      </c>
      <c r="P11" s="2">
        <v>5.7390000000000001E-9</v>
      </c>
      <c r="Q11" s="2">
        <v>1.0918000000000001E-8</v>
      </c>
      <c r="R11" s="2">
        <v>3.3120000000000001E-9</v>
      </c>
      <c r="S11" s="2">
        <v>2.1299999999999999E-9</v>
      </c>
      <c r="T11" s="2">
        <v>2.2877800000000001E-7</v>
      </c>
      <c r="U11" s="2">
        <v>1.301E-9</v>
      </c>
      <c r="V11" s="2">
        <v>2.8790000000000001E-9</v>
      </c>
      <c r="W11" s="2">
        <v>1.79E-9</v>
      </c>
      <c r="X11" s="2">
        <v>1.8610000000000001E-9</v>
      </c>
      <c r="Y11" s="2">
        <v>9.4050000000000005E-9</v>
      </c>
      <c r="Z11" s="2">
        <v>5.1950000000000004E-9</v>
      </c>
      <c r="AA11" s="18"/>
    </row>
    <row r="12" spans="1:27" x14ac:dyDescent="0.25">
      <c r="A12" s="2">
        <v>-26</v>
      </c>
      <c r="B12" s="8"/>
      <c r="C12" s="2">
        <v>4.838E-9</v>
      </c>
      <c r="D12" s="2">
        <v>2.6120000000000001E-9</v>
      </c>
      <c r="E12" s="2">
        <v>3.8469999999999996E-9</v>
      </c>
      <c r="F12" s="2">
        <v>3.4971999999999997E-8</v>
      </c>
      <c r="G12" s="2">
        <v>3.3510000000000001E-9</v>
      </c>
      <c r="H12" s="2">
        <v>3.511E-9</v>
      </c>
      <c r="I12" s="2">
        <v>3.3670000000000001E-9</v>
      </c>
      <c r="J12" s="2">
        <v>3.2799999999999998E-9</v>
      </c>
      <c r="K12" s="2">
        <v>4.3210000000000003E-9</v>
      </c>
      <c r="L12" s="2">
        <v>1.552E-9</v>
      </c>
      <c r="M12" s="2">
        <v>2.7620000000000002E-9</v>
      </c>
      <c r="N12" s="2">
        <v>3.162E-9</v>
      </c>
      <c r="O12" s="2">
        <v>9.9800000000000007E-10</v>
      </c>
      <c r="P12" s="2">
        <v>2.9520000000000001E-9</v>
      </c>
      <c r="Q12" s="2">
        <v>1.9329999999999998E-9</v>
      </c>
      <c r="R12" s="2">
        <v>1.2980000000000001E-9</v>
      </c>
      <c r="S12" s="2">
        <v>1.15E-9</v>
      </c>
      <c r="T12" s="2">
        <v>5.8960000000000003E-9</v>
      </c>
      <c r="U12" s="2">
        <v>1.179E-9</v>
      </c>
      <c r="V12" s="2">
        <v>4.2270000000000004E-9</v>
      </c>
      <c r="W12" s="2">
        <v>2.8079999999999998E-9</v>
      </c>
      <c r="X12" s="2">
        <v>2.1409999999999999E-9</v>
      </c>
      <c r="Y12" s="2">
        <v>2.0540000000000001E-9</v>
      </c>
      <c r="Z12" s="2">
        <v>3.0119999999999999E-9</v>
      </c>
      <c r="AA12" s="18"/>
    </row>
    <row r="13" spans="1:27" x14ac:dyDescent="0.25">
      <c r="A13" s="2">
        <v>-25</v>
      </c>
      <c r="B13" s="8"/>
      <c r="C13" s="2">
        <v>8.7869999999999995E-9</v>
      </c>
      <c r="D13" s="2">
        <v>6.8779999999999996E-9</v>
      </c>
      <c r="E13" s="2">
        <v>2.617E-9</v>
      </c>
      <c r="F13" s="2">
        <v>1.6238E-8</v>
      </c>
      <c r="G13" s="2">
        <v>4.4569999999999998E-9</v>
      </c>
      <c r="H13" s="2">
        <v>1.5017500000000001E-7</v>
      </c>
      <c r="I13" s="2">
        <v>4.1199999999999998E-9</v>
      </c>
      <c r="J13" s="2">
        <v>3.0859999999999999E-9</v>
      </c>
      <c r="K13" s="2">
        <v>3.7490000000000002E-9</v>
      </c>
      <c r="L13" s="2">
        <v>4.1050000000000002E-9</v>
      </c>
      <c r="M13" s="2">
        <v>1.833E-9</v>
      </c>
      <c r="N13" s="2">
        <v>1.6540000000000001E-9</v>
      </c>
      <c r="O13" s="2">
        <v>3.8000000000000001E-9</v>
      </c>
      <c r="P13" s="2">
        <v>4.1769999999999999E-9</v>
      </c>
      <c r="Q13" s="2">
        <v>1.7970000000000001E-9</v>
      </c>
      <c r="R13" s="2">
        <v>3.325E-9</v>
      </c>
      <c r="S13" s="2">
        <v>2.682E-9</v>
      </c>
      <c r="T13" s="2">
        <v>2.3319999999999998E-9</v>
      </c>
      <c r="U13" s="2">
        <v>1.159E-9</v>
      </c>
      <c r="V13" s="2">
        <v>1.2754E-8</v>
      </c>
      <c r="W13" s="2">
        <v>1.8219999999999999E-9</v>
      </c>
      <c r="X13" s="2">
        <v>3.0509999999999999E-9</v>
      </c>
      <c r="Y13" s="2">
        <v>3.5819999999999998E-9</v>
      </c>
      <c r="Z13" s="2">
        <v>7.2597999999999999E-8</v>
      </c>
      <c r="AA13" s="18"/>
    </row>
    <row r="14" spans="1:27" x14ac:dyDescent="0.25">
      <c r="A14" s="2">
        <v>-24</v>
      </c>
      <c r="B14" s="8"/>
      <c r="C14" s="2">
        <v>2.21E-9</v>
      </c>
      <c r="D14" s="2">
        <v>9.4680000000000008E-9</v>
      </c>
      <c r="E14" s="2">
        <v>1.5590000000000001E-9</v>
      </c>
      <c r="F14" s="2">
        <v>1.8491E-8</v>
      </c>
      <c r="G14" s="2">
        <v>1.463E-9</v>
      </c>
      <c r="H14" s="2">
        <v>5.7450000000000003E-9</v>
      </c>
      <c r="I14" s="2">
        <v>2.0919999999999998E-9</v>
      </c>
      <c r="J14" s="2">
        <v>2.7670000000000001E-9</v>
      </c>
      <c r="K14" s="2">
        <v>1.74E-9</v>
      </c>
      <c r="L14" s="2">
        <v>2.628E-9</v>
      </c>
      <c r="M14" s="2">
        <v>2.4370000000000002E-9</v>
      </c>
      <c r="N14" s="2">
        <v>3.9890000000000002E-9</v>
      </c>
      <c r="O14" s="2">
        <v>3.894E-9</v>
      </c>
      <c r="P14" s="2">
        <v>1.7519999999999999E-9</v>
      </c>
      <c r="Q14" s="2">
        <v>2.7240000000000001E-9</v>
      </c>
      <c r="R14" s="2">
        <v>1.6480000000000001E-9</v>
      </c>
      <c r="S14" s="2">
        <v>1.3830000000000001E-9</v>
      </c>
      <c r="T14" s="2">
        <v>2.9849999999999999E-9</v>
      </c>
      <c r="U14" s="2">
        <v>1.217E-9</v>
      </c>
      <c r="V14" s="2">
        <v>2.388E-9</v>
      </c>
      <c r="W14" s="2">
        <v>1.775E-9</v>
      </c>
      <c r="X14" s="2">
        <v>3.0100000000000002E-9</v>
      </c>
      <c r="Y14" s="2">
        <v>1.585E-9</v>
      </c>
      <c r="Z14" s="2">
        <v>1.0571000000000001E-8</v>
      </c>
      <c r="AA14" s="18"/>
    </row>
    <row r="15" spans="1:27" x14ac:dyDescent="0.25">
      <c r="A15" s="2">
        <v>-23</v>
      </c>
      <c r="B15" s="8"/>
      <c r="C15" s="2">
        <v>1.2438E-8</v>
      </c>
      <c r="D15" s="2">
        <v>1.955E-9</v>
      </c>
      <c r="E15" s="2">
        <v>1.788E-9</v>
      </c>
      <c r="F15" s="2">
        <v>7.8209999999999994E-9</v>
      </c>
      <c r="G15" s="2">
        <v>2.0120000000000001E-9</v>
      </c>
      <c r="H15" s="2">
        <v>4.1849999999999999E-9</v>
      </c>
      <c r="I15" s="2">
        <v>2.5730000000000001E-9</v>
      </c>
      <c r="J15" s="2">
        <v>2.1179999999999999E-9</v>
      </c>
      <c r="K15" s="2">
        <v>1.4844E-8</v>
      </c>
      <c r="L15" s="2">
        <v>1.1869999999999999E-9</v>
      </c>
      <c r="M15" s="2">
        <v>1.8769999999999999E-8</v>
      </c>
      <c r="N15" s="2">
        <v>4.5379999999999998E-9</v>
      </c>
      <c r="O15" s="2">
        <v>1.521E-9</v>
      </c>
      <c r="P15" s="2">
        <v>3.3499999999999998E-9</v>
      </c>
      <c r="Q15" s="2">
        <v>3.0939999999999999E-9</v>
      </c>
      <c r="R15" s="2">
        <v>2.3859999999999998E-9</v>
      </c>
      <c r="S15" s="2">
        <v>4.053E-9</v>
      </c>
      <c r="T15" s="2">
        <v>1.3701999999999999E-8</v>
      </c>
      <c r="U15" s="2">
        <v>2.2090000000000001E-9</v>
      </c>
      <c r="V15" s="2">
        <v>2.8820000000000002E-9</v>
      </c>
      <c r="W15" s="2">
        <v>1.359E-9</v>
      </c>
      <c r="X15" s="2">
        <v>2.237E-9</v>
      </c>
      <c r="Y15" s="2">
        <v>4.3420000000000001E-9</v>
      </c>
      <c r="Z15" s="2">
        <v>3.505E-8</v>
      </c>
      <c r="AA15" s="18"/>
    </row>
    <row r="16" spans="1:27" x14ac:dyDescent="0.25">
      <c r="A16" s="2">
        <v>-22</v>
      </c>
      <c r="B16" s="8"/>
      <c r="C16" s="2">
        <v>2.5059999999999998E-9</v>
      </c>
      <c r="D16" s="2">
        <v>2.5639999999999998E-9</v>
      </c>
      <c r="E16" s="2">
        <v>2.3579999999999999E-9</v>
      </c>
      <c r="F16" s="2">
        <v>4.5450000000000003E-9</v>
      </c>
      <c r="G16" s="2">
        <v>1.459E-9</v>
      </c>
      <c r="H16" s="2">
        <v>1.0938E-8</v>
      </c>
      <c r="I16" s="2">
        <v>1.409E-9</v>
      </c>
      <c r="J16" s="2">
        <v>2.9520000000000001E-9</v>
      </c>
      <c r="K16" s="2">
        <v>7.4579999999999997E-9</v>
      </c>
      <c r="L16" s="2">
        <v>2.0068000000000001E-8</v>
      </c>
      <c r="M16" s="2">
        <v>7.5699999999999993E-9</v>
      </c>
      <c r="N16" s="2">
        <v>6.0030000000000001E-9</v>
      </c>
      <c r="O16" s="2">
        <v>3.8979000000000001E-8</v>
      </c>
      <c r="P16" s="2">
        <v>1.7949999999999999E-9</v>
      </c>
      <c r="Q16" s="2">
        <v>2.2659999999999998E-9</v>
      </c>
      <c r="R16" s="2">
        <v>4.8209999999999998E-9</v>
      </c>
      <c r="S16" s="2">
        <v>3.457E-9</v>
      </c>
      <c r="T16" s="2">
        <v>4.0659999999999998E-9</v>
      </c>
      <c r="U16" s="2">
        <v>1.2139999999999999E-9</v>
      </c>
      <c r="V16" s="2">
        <v>5.2069999999999999E-9</v>
      </c>
      <c r="W16" s="2">
        <v>1.808E-9</v>
      </c>
      <c r="X16" s="2">
        <v>3.8849999999999997E-9</v>
      </c>
      <c r="Y16" s="2">
        <v>2.16E-9</v>
      </c>
      <c r="Z16" s="2">
        <v>4.8040600000000005E-7</v>
      </c>
      <c r="AA16" s="18"/>
    </row>
    <row r="17" spans="1:27" x14ac:dyDescent="0.25">
      <c r="A17" s="2">
        <v>-21</v>
      </c>
      <c r="B17" s="8"/>
      <c r="C17" s="2">
        <v>4.7889999999999999E-9</v>
      </c>
      <c r="D17" s="2">
        <v>1.7248E-8</v>
      </c>
      <c r="E17" s="2">
        <v>1.446E-9</v>
      </c>
      <c r="F17" s="2">
        <v>2.8280000000000002E-9</v>
      </c>
      <c r="G17" s="2">
        <v>1.364E-9</v>
      </c>
      <c r="H17" s="2">
        <v>6.1319999999999999E-9</v>
      </c>
      <c r="I17" s="2">
        <v>4.3439999999999999E-9</v>
      </c>
      <c r="J17" s="2">
        <v>1.442E-9</v>
      </c>
      <c r="K17" s="2">
        <v>7.9219999999999997E-9</v>
      </c>
      <c r="L17" s="2">
        <v>2.1176E-8</v>
      </c>
      <c r="M17" s="2">
        <v>1.8380000000000001E-9</v>
      </c>
      <c r="N17" s="2">
        <v>2.129E-9</v>
      </c>
      <c r="O17" s="2">
        <v>2.5063999999999999E-8</v>
      </c>
      <c r="P17" s="2">
        <v>3.6E-9</v>
      </c>
      <c r="Q17" s="2">
        <v>1.5799999999999999E-9</v>
      </c>
      <c r="R17" s="2">
        <v>1.5679000000000001E-8</v>
      </c>
      <c r="S17" s="2">
        <v>2.1620000000000002E-9</v>
      </c>
      <c r="T17" s="2">
        <v>1.474E-8</v>
      </c>
      <c r="U17" s="2">
        <v>2.0510000000000001E-9</v>
      </c>
      <c r="V17" s="2">
        <v>2.2527E-8</v>
      </c>
      <c r="W17" s="2">
        <v>2.5209999999999999E-9</v>
      </c>
      <c r="X17" s="2">
        <v>1.8933000000000002E-8</v>
      </c>
      <c r="Y17" s="2">
        <v>3.9279999999999997E-9</v>
      </c>
      <c r="Z17" s="2">
        <v>2.6912400000000002E-7</v>
      </c>
      <c r="AA17" s="18"/>
    </row>
    <row r="18" spans="1:27" x14ac:dyDescent="0.25">
      <c r="A18" s="2">
        <v>-20</v>
      </c>
      <c r="B18" s="8"/>
      <c r="C18" s="2">
        <v>1.3475E-8</v>
      </c>
      <c r="D18" s="2">
        <v>5.1300000000000003E-9</v>
      </c>
      <c r="E18" s="2">
        <v>1.2690000000000001E-9</v>
      </c>
      <c r="F18" s="2">
        <v>2.926E-9</v>
      </c>
      <c r="G18" s="2">
        <v>6.5709999999999997E-9</v>
      </c>
      <c r="H18" s="2">
        <v>4.1321000000000003E-8</v>
      </c>
      <c r="I18" s="2">
        <v>3.6070000000000001E-9</v>
      </c>
      <c r="J18" s="2">
        <v>7.2680000000000001E-9</v>
      </c>
      <c r="K18" s="2">
        <v>1.7140000000000001E-9</v>
      </c>
      <c r="L18" s="2">
        <v>2.3648999999999999E-8</v>
      </c>
      <c r="M18" s="2">
        <v>2.7646999999999999E-8</v>
      </c>
      <c r="N18" s="2">
        <v>2.1620000000000002E-9</v>
      </c>
      <c r="O18" s="2">
        <v>3.1228E-8</v>
      </c>
      <c r="P18" s="2">
        <v>3.2890000000000001E-9</v>
      </c>
      <c r="Q18" s="2">
        <v>2.2809999999999999E-9</v>
      </c>
      <c r="R18" s="2">
        <v>1.655E-9</v>
      </c>
      <c r="S18" s="2">
        <v>4.1320000000000002E-9</v>
      </c>
      <c r="T18" s="2">
        <v>7.0589999999999997E-9</v>
      </c>
      <c r="U18" s="2">
        <v>1.9089999999999999E-9</v>
      </c>
      <c r="V18" s="2">
        <v>2.1159000000000001E-8</v>
      </c>
      <c r="W18" s="2">
        <v>3.0600000000000002E-9</v>
      </c>
      <c r="X18" s="2">
        <v>3.7630000000000003E-9</v>
      </c>
      <c r="Y18" s="2">
        <v>6.6370000000000001E-9</v>
      </c>
      <c r="Z18" s="2">
        <v>1.4279E-8</v>
      </c>
      <c r="AA18" s="18"/>
    </row>
    <row r="19" spans="1:27" x14ac:dyDescent="0.25">
      <c r="A19" s="2">
        <v>-19</v>
      </c>
      <c r="B19" s="8"/>
      <c r="C19" s="2">
        <v>3.321E-9</v>
      </c>
      <c r="D19" s="2">
        <v>5.4556999999999997E-8</v>
      </c>
      <c r="E19" s="2">
        <v>1.9259000000000001E-8</v>
      </c>
      <c r="F19" s="2">
        <v>4.649E-9</v>
      </c>
      <c r="G19" s="2">
        <v>3.5440000000000002E-9</v>
      </c>
      <c r="H19" s="2">
        <v>1.676E-9</v>
      </c>
      <c r="I19" s="2">
        <v>1.2935E-8</v>
      </c>
      <c r="J19" s="2">
        <v>2.1809999999999998E-9</v>
      </c>
      <c r="K19" s="2">
        <v>6.5149999999999999E-9</v>
      </c>
      <c r="L19" s="2">
        <v>3.5100000000000001E-9</v>
      </c>
      <c r="M19" s="2">
        <v>3.0519999999999998E-9</v>
      </c>
      <c r="N19" s="2">
        <v>7.6899999999999997E-9</v>
      </c>
      <c r="O19" s="2">
        <v>3.4940000000000001E-9</v>
      </c>
      <c r="P19" s="2">
        <v>2.7149999999999998E-9</v>
      </c>
      <c r="Q19" s="2">
        <v>3.8099999999999999E-9</v>
      </c>
      <c r="R19" s="2">
        <v>3.7270000000000001E-9</v>
      </c>
      <c r="S19" s="2">
        <v>2.6690000000000002E-9</v>
      </c>
      <c r="T19" s="2">
        <v>9.5619999999999999E-9</v>
      </c>
      <c r="U19" s="2">
        <v>1.0500000000000001E-9</v>
      </c>
      <c r="V19" s="2">
        <v>6.0129999999999998E-9</v>
      </c>
      <c r="W19" s="2">
        <v>2.1280000000000001E-9</v>
      </c>
      <c r="X19" s="2">
        <v>3.8659999999999997E-9</v>
      </c>
      <c r="Y19" s="2">
        <v>3.1789999999999999E-9</v>
      </c>
      <c r="Z19" s="2">
        <v>1.4858999999999999E-8</v>
      </c>
      <c r="AA19" s="18"/>
    </row>
    <row r="20" spans="1:27" x14ac:dyDescent="0.25">
      <c r="A20" s="2">
        <v>-18</v>
      </c>
      <c r="B20" s="8"/>
      <c r="C20" s="2">
        <v>2.0150000000000002E-9</v>
      </c>
      <c r="D20" s="2">
        <v>1.4224000000000001E-8</v>
      </c>
      <c r="E20" s="2">
        <v>2.048E-9</v>
      </c>
      <c r="F20" s="2">
        <v>1.2594E-8</v>
      </c>
      <c r="G20" s="2">
        <v>1.6910000000000001E-9</v>
      </c>
      <c r="H20" s="2">
        <v>7.0740000000000002E-9</v>
      </c>
      <c r="I20" s="2">
        <v>2.6829999999999999E-9</v>
      </c>
      <c r="J20" s="2">
        <v>2.3779999999999999E-9</v>
      </c>
      <c r="K20" s="2">
        <v>2.6740000000000001E-9</v>
      </c>
      <c r="L20" s="2">
        <v>3.4919999999999999E-9</v>
      </c>
      <c r="M20" s="2">
        <v>1.5119999999999999E-9</v>
      </c>
      <c r="N20" s="2">
        <v>3.503E-9</v>
      </c>
      <c r="O20" s="2">
        <v>4.8550000000000003E-9</v>
      </c>
      <c r="P20" s="2">
        <v>1.2960000000000001E-9</v>
      </c>
      <c r="Q20" s="2">
        <v>4.0320000000000001E-9</v>
      </c>
      <c r="R20" s="2">
        <v>2.1719999999999999E-9</v>
      </c>
      <c r="S20" s="2">
        <v>1.1659999999999999E-9</v>
      </c>
      <c r="T20" s="2">
        <v>1.1811000000000001E-8</v>
      </c>
      <c r="U20" s="2">
        <v>2.899E-9</v>
      </c>
      <c r="V20" s="2">
        <v>9.4850000000000002E-9</v>
      </c>
      <c r="W20" s="2">
        <v>1.3014E-8</v>
      </c>
      <c r="X20" s="2">
        <v>2.485E-9</v>
      </c>
      <c r="Y20" s="2">
        <v>2.8360000000000001E-9</v>
      </c>
      <c r="Z20" s="2">
        <v>1.1322E-8</v>
      </c>
      <c r="AA20" s="18"/>
    </row>
    <row r="21" spans="1:27" x14ac:dyDescent="0.25">
      <c r="A21" s="2">
        <v>-17</v>
      </c>
      <c r="B21" s="8"/>
      <c r="C21" s="2">
        <v>1.2701000000000001E-8</v>
      </c>
      <c r="D21" s="2">
        <v>2.3934000000000001E-8</v>
      </c>
      <c r="E21" s="2">
        <v>3.054E-9</v>
      </c>
      <c r="F21" s="2">
        <v>6.4419999999999999E-9</v>
      </c>
      <c r="G21" s="2">
        <v>1.494E-9</v>
      </c>
      <c r="H21" s="2">
        <v>3.859E-9</v>
      </c>
      <c r="I21" s="2">
        <v>3.4421000000000001E-8</v>
      </c>
      <c r="J21" s="2">
        <v>1.9559999999999999E-9</v>
      </c>
      <c r="K21" s="2">
        <v>4.2199999999999999E-9</v>
      </c>
      <c r="L21" s="2">
        <v>1.9310000000000001E-9</v>
      </c>
      <c r="M21" s="2">
        <v>3.0600000000000002E-9</v>
      </c>
      <c r="N21" s="2">
        <v>2.338E-9</v>
      </c>
      <c r="O21" s="2">
        <v>2.264E-9</v>
      </c>
      <c r="P21" s="2">
        <v>1.53457E-7</v>
      </c>
      <c r="Q21" s="2">
        <v>5.0730000000000002E-9</v>
      </c>
      <c r="R21" s="2">
        <v>6.5910000000000001E-9</v>
      </c>
      <c r="S21" s="2">
        <v>1.717E-9</v>
      </c>
      <c r="T21" s="2">
        <v>6.0140000000000001E-9</v>
      </c>
      <c r="U21" s="2">
        <v>2.0810000000000002E-9</v>
      </c>
      <c r="V21" s="2">
        <v>1.00354E-7</v>
      </c>
      <c r="W21" s="2">
        <v>2.636E-9</v>
      </c>
      <c r="X21" s="2">
        <v>3.3900000000000001E-9</v>
      </c>
      <c r="Y21" s="2">
        <v>1.2625000000000001E-8</v>
      </c>
      <c r="Z21" s="2">
        <v>1.8600000000000001E-8</v>
      </c>
      <c r="AA21" s="18"/>
    </row>
    <row r="22" spans="1:27" x14ac:dyDescent="0.25">
      <c r="A22" s="2">
        <v>-16</v>
      </c>
      <c r="B22" s="8"/>
      <c r="C22" s="2">
        <v>2.5000000000000001E-9</v>
      </c>
      <c r="D22" s="2">
        <v>5.9470000000000002E-9</v>
      </c>
      <c r="E22" s="2">
        <v>3.2970000000000001E-9</v>
      </c>
      <c r="F22" s="2">
        <v>1.3532999999999999E-8</v>
      </c>
      <c r="G22" s="2">
        <v>5.307E-9</v>
      </c>
      <c r="H22" s="2">
        <v>7.4590000000000008E-9</v>
      </c>
      <c r="I22" s="2">
        <v>4.4509999999999996E-9</v>
      </c>
      <c r="J22" s="2">
        <v>3.1070000000000001E-9</v>
      </c>
      <c r="K22" s="2">
        <v>3.1099999999999998E-9</v>
      </c>
      <c r="L22" s="2">
        <v>4.3560000000000003E-9</v>
      </c>
      <c r="M22" s="2">
        <v>5.3890000000000003E-9</v>
      </c>
      <c r="N22" s="2">
        <v>3.596E-9</v>
      </c>
      <c r="O22" s="2">
        <v>4.5129999999999996E-9</v>
      </c>
      <c r="P22" s="2">
        <v>3.0119999999999999E-9</v>
      </c>
      <c r="Q22" s="2">
        <v>4.037E-9</v>
      </c>
      <c r="R22" s="2">
        <v>6.2419999999999997E-9</v>
      </c>
      <c r="S22" s="2">
        <v>4.2130000000000002E-9</v>
      </c>
      <c r="T22" s="2">
        <v>6.2810000000000001E-9</v>
      </c>
      <c r="U22" s="2">
        <v>1.61E-9</v>
      </c>
      <c r="V22" s="2">
        <v>8.7890000000000002E-9</v>
      </c>
      <c r="W22" s="2">
        <v>5.2659999999999998E-9</v>
      </c>
      <c r="X22" s="2">
        <v>2.7010000000000001E-9</v>
      </c>
      <c r="Y22" s="2">
        <v>2.9020000000000001E-9</v>
      </c>
      <c r="Z22" s="2">
        <v>1.4137800000000001E-7</v>
      </c>
      <c r="AA22" s="18"/>
    </row>
    <row r="23" spans="1:27" x14ac:dyDescent="0.25">
      <c r="A23" s="2">
        <v>-15</v>
      </c>
      <c r="B23" s="8"/>
      <c r="C23" s="2">
        <v>4.1720000000000001E-9</v>
      </c>
      <c r="D23" s="2">
        <v>7.3579999999999996E-9</v>
      </c>
      <c r="E23" s="2">
        <v>1.5E-9</v>
      </c>
      <c r="F23" s="2">
        <v>6.1030000000000001E-9</v>
      </c>
      <c r="G23" s="2">
        <v>2.64E-9</v>
      </c>
      <c r="H23" s="2">
        <v>4.9659999999999996E-9</v>
      </c>
      <c r="I23" s="2">
        <v>3.7669999999999999E-9</v>
      </c>
      <c r="J23" s="2">
        <v>1.1215999999999999E-8</v>
      </c>
      <c r="K23" s="2">
        <v>1.3827E-8</v>
      </c>
      <c r="L23" s="2">
        <v>6.8139999999999998E-9</v>
      </c>
      <c r="M23" s="2">
        <v>3.3890000000000002E-9</v>
      </c>
      <c r="N23" s="2">
        <v>9.692E-9</v>
      </c>
      <c r="O23" s="2">
        <v>7.6519999999999996E-9</v>
      </c>
      <c r="P23" s="2">
        <v>1.0832000000000001E-8</v>
      </c>
      <c r="Q23" s="2">
        <v>2.342E-9</v>
      </c>
      <c r="R23" s="2">
        <v>3.6327999999999999E-8</v>
      </c>
      <c r="S23" s="2">
        <v>1.7510000000000001E-9</v>
      </c>
      <c r="T23" s="2">
        <v>8.8330000000000004E-9</v>
      </c>
      <c r="U23" s="2">
        <v>1.7083999999999999E-8</v>
      </c>
      <c r="V23" s="2">
        <v>6.6029999999999996E-9</v>
      </c>
      <c r="W23" s="2">
        <v>3.6239999999999999E-9</v>
      </c>
      <c r="X23" s="2">
        <v>3.824E-9</v>
      </c>
      <c r="Y23" s="2">
        <v>5.9610000000000004E-9</v>
      </c>
      <c r="Z23" s="2">
        <v>2.9478000000000001E-8</v>
      </c>
      <c r="AA23" s="18"/>
    </row>
    <row r="24" spans="1:27" x14ac:dyDescent="0.25">
      <c r="A24" s="2">
        <v>-14</v>
      </c>
      <c r="B24" s="8"/>
      <c r="C24" s="2">
        <v>4.5139999999999999E-9</v>
      </c>
      <c r="D24" s="2">
        <v>3.1949999999999998E-9</v>
      </c>
      <c r="E24" s="2">
        <v>1.6089999999999999E-9</v>
      </c>
      <c r="F24" s="2">
        <v>4.4649999999999998E-9</v>
      </c>
      <c r="G24" s="2">
        <v>3.4969999999999998E-9</v>
      </c>
      <c r="H24" s="2">
        <v>3.5330000000000001E-9</v>
      </c>
      <c r="I24" s="2">
        <v>3.6410000000000001E-9</v>
      </c>
      <c r="J24" s="2">
        <v>7.6320000000000001E-9</v>
      </c>
      <c r="K24" s="2">
        <v>2.5709999999999999E-9</v>
      </c>
      <c r="L24" s="2">
        <v>3.1460000000000001E-9</v>
      </c>
      <c r="M24" s="2">
        <v>2.0649999999999998E-9</v>
      </c>
      <c r="N24" s="2">
        <v>2.0500000000000002E-9</v>
      </c>
      <c r="O24" s="2">
        <v>2.4990000000000002E-9</v>
      </c>
      <c r="P24" s="2">
        <v>3.24E-9</v>
      </c>
      <c r="Q24" s="2">
        <v>1.386E-9</v>
      </c>
      <c r="R24" s="2">
        <v>3.7169999999999999E-9</v>
      </c>
      <c r="S24" s="2">
        <v>4.0039999999999998E-9</v>
      </c>
      <c r="T24" s="2">
        <v>3.348E-9</v>
      </c>
      <c r="U24" s="2">
        <v>2.4839999999999999E-8</v>
      </c>
      <c r="V24" s="2">
        <v>1.11991E-7</v>
      </c>
      <c r="W24" s="2">
        <v>8.4450000000000005E-9</v>
      </c>
      <c r="X24" s="2">
        <v>2.4260000000000001E-9</v>
      </c>
      <c r="Y24" s="2">
        <v>9.4020000000000004E-9</v>
      </c>
      <c r="Z24" s="2">
        <v>1.9968000000000001E-8</v>
      </c>
      <c r="AA24" s="18"/>
    </row>
    <row r="25" spans="1:27" x14ac:dyDescent="0.25">
      <c r="A25" s="2">
        <v>-13</v>
      </c>
      <c r="B25" s="8"/>
      <c r="C25" s="2">
        <v>2.605E-9</v>
      </c>
      <c r="D25" s="2">
        <v>3.9590000000000001E-9</v>
      </c>
      <c r="E25" s="2">
        <v>1.579E-9</v>
      </c>
      <c r="F25" s="2">
        <v>2.396E-9</v>
      </c>
      <c r="G25" s="2">
        <v>6.8750000000000004E-9</v>
      </c>
      <c r="H25" s="2">
        <v>3.9600000000000004E-9</v>
      </c>
      <c r="I25" s="2">
        <v>3.3240000000000001E-9</v>
      </c>
      <c r="J25" s="2">
        <v>1.792E-9</v>
      </c>
      <c r="K25" s="2">
        <v>1.7309999999999999E-9</v>
      </c>
      <c r="L25" s="2">
        <v>1.0429E-8</v>
      </c>
      <c r="M25" s="2">
        <v>2.8149999999999999E-9</v>
      </c>
      <c r="N25" s="2">
        <v>4.6189999999999999E-9</v>
      </c>
      <c r="O25" s="2">
        <v>1.1938000000000001E-8</v>
      </c>
      <c r="P25" s="2">
        <v>6.0280000000000003E-9</v>
      </c>
      <c r="Q25" s="2">
        <v>2.3739999999999999E-9</v>
      </c>
      <c r="R25" s="2">
        <v>5.3460000000000004E-9</v>
      </c>
      <c r="S25" s="2">
        <v>2.888E-9</v>
      </c>
      <c r="T25" s="2">
        <v>6.7910000000000002E-9</v>
      </c>
      <c r="U25" s="2">
        <v>2.2010000000000002E-9</v>
      </c>
      <c r="V25" s="2">
        <v>1.2681000000000001E-7</v>
      </c>
      <c r="W25" s="2">
        <v>3.1613299999999999E-7</v>
      </c>
      <c r="X25" s="2">
        <v>3.611E-9</v>
      </c>
      <c r="Y25" s="2">
        <v>2.3159999999999999E-9</v>
      </c>
      <c r="Z25" s="2">
        <v>4.5424999999999998E-8</v>
      </c>
      <c r="AA25" s="18"/>
    </row>
    <row r="26" spans="1:27" x14ac:dyDescent="0.25">
      <c r="A26" s="2">
        <v>-12</v>
      </c>
      <c r="B26" s="8"/>
      <c r="C26" s="2">
        <v>1.2272000000000001E-8</v>
      </c>
      <c r="D26" s="2">
        <v>4.5470000000000001E-9</v>
      </c>
      <c r="E26" s="2">
        <v>3.4678000000000001E-8</v>
      </c>
      <c r="F26" s="2">
        <v>1.8010000000000001E-9</v>
      </c>
      <c r="G26" s="2">
        <v>4.8529999999999997E-9</v>
      </c>
      <c r="H26" s="2">
        <v>2.0620000000000001E-9</v>
      </c>
      <c r="I26" s="2">
        <v>2.6219999999999998E-9</v>
      </c>
      <c r="J26" s="2">
        <v>2.9429999999999999E-9</v>
      </c>
      <c r="K26" s="2">
        <v>2.4159999999999999E-9</v>
      </c>
      <c r="L26" s="2">
        <v>4.8879999999999997E-9</v>
      </c>
      <c r="M26" s="2">
        <v>2.9050000000000002E-9</v>
      </c>
      <c r="N26" s="2">
        <v>9.6060000000000001E-9</v>
      </c>
      <c r="O26" s="2">
        <v>4.3869999999999998E-9</v>
      </c>
      <c r="P26" s="2">
        <v>5.8152100000000001E-7</v>
      </c>
      <c r="Q26" s="2">
        <v>5.6530000000000002E-9</v>
      </c>
      <c r="R26" s="2">
        <v>5.3810000000000003E-9</v>
      </c>
      <c r="S26" s="2">
        <v>4.5319999999999997E-9</v>
      </c>
      <c r="T26" s="2">
        <v>2.9009999999999998E-9</v>
      </c>
      <c r="U26" s="2">
        <v>2.7590000000000001E-9</v>
      </c>
      <c r="V26" s="2">
        <v>1.5564E-8</v>
      </c>
      <c r="W26" s="2">
        <v>1.835E-9</v>
      </c>
      <c r="X26" s="2">
        <v>2.5800000000000002E-9</v>
      </c>
      <c r="Y26" s="2">
        <v>3.3090000000000001E-9</v>
      </c>
      <c r="Z26" s="2">
        <v>3.677E-9</v>
      </c>
      <c r="AA26" s="18"/>
    </row>
    <row r="27" spans="1:27" x14ac:dyDescent="0.25">
      <c r="A27" s="2">
        <v>-11</v>
      </c>
      <c r="B27" s="8"/>
      <c r="C27" s="2">
        <v>1.3131279999999999E-6</v>
      </c>
      <c r="D27" s="2">
        <v>6.3340999999999998E-8</v>
      </c>
      <c r="E27" s="2">
        <v>3.6979999999999998E-9</v>
      </c>
      <c r="F27" s="2">
        <v>1.5586999999999999E-8</v>
      </c>
      <c r="G27" s="2">
        <v>7.4980000000000004E-9</v>
      </c>
      <c r="H27" s="2">
        <v>3.3550000000000001E-9</v>
      </c>
      <c r="I27" s="2">
        <v>1.4177640000000001E-6</v>
      </c>
      <c r="J27" s="2">
        <v>2.0059999999999999E-9</v>
      </c>
      <c r="K27" s="2">
        <v>3.5809999999999999E-9</v>
      </c>
      <c r="L27" s="2">
        <v>6.154E-9</v>
      </c>
      <c r="M27" s="2">
        <v>5.0360000000000004E-9</v>
      </c>
      <c r="N27" s="2">
        <v>1.7684000000000001E-8</v>
      </c>
      <c r="O27" s="2">
        <v>6.1099999999999998E-9</v>
      </c>
      <c r="P27" s="2">
        <v>4.4699999999999997E-9</v>
      </c>
      <c r="Q27" s="2">
        <v>2.5869999999999999E-9</v>
      </c>
      <c r="R27" s="2">
        <v>1.1384E-8</v>
      </c>
      <c r="S27" s="2">
        <v>5.5029999999999997E-9</v>
      </c>
      <c r="T27" s="2">
        <v>8.3639999999999997E-9</v>
      </c>
      <c r="U27" s="2">
        <v>2.9090000000000002E-9</v>
      </c>
      <c r="V27" s="2">
        <v>1.0627999999999999E-8</v>
      </c>
      <c r="W27" s="2">
        <v>1.7517999999999998E-8</v>
      </c>
      <c r="X27" s="2">
        <v>2.8200000000000002E-9</v>
      </c>
      <c r="Y27" s="2">
        <v>3.4820000000000002E-9</v>
      </c>
      <c r="Z27" s="2">
        <v>2.9693E-8</v>
      </c>
      <c r="AA27" s="18"/>
    </row>
    <row r="28" spans="1:27" x14ac:dyDescent="0.25">
      <c r="A28" s="2">
        <v>-10</v>
      </c>
      <c r="B28" s="8"/>
      <c r="C28" s="2">
        <v>2.489E-9</v>
      </c>
      <c r="D28" s="2">
        <v>3.3280000000000001E-9</v>
      </c>
      <c r="E28" s="2">
        <v>2.9330000000000001E-9</v>
      </c>
      <c r="F28" s="2">
        <v>2.1705999999999999E-8</v>
      </c>
      <c r="G28" s="2">
        <v>3.4769999999999999E-9</v>
      </c>
      <c r="H28" s="2">
        <v>4.2329999999999998E-9</v>
      </c>
      <c r="I28" s="2">
        <v>2.446E-9</v>
      </c>
      <c r="J28" s="2">
        <v>4.5409999999999999E-9</v>
      </c>
      <c r="K28" s="2">
        <v>6.7130000000000003E-9</v>
      </c>
      <c r="L28" s="2">
        <v>3.8229999999999997E-9</v>
      </c>
      <c r="M28" s="2">
        <v>1.4858E-8</v>
      </c>
      <c r="N28" s="2">
        <v>4.5669999999999996E-9</v>
      </c>
      <c r="O28" s="2">
        <v>3.507E-9</v>
      </c>
      <c r="P28" s="2">
        <v>2.9090000000000002E-9</v>
      </c>
      <c r="Q28" s="2">
        <v>4.204E-9</v>
      </c>
      <c r="R28" s="2">
        <v>2.2590000000000002E-9</v>
      </c>
      <c r="S28" s="2">
        <v>4.6180000000000004E-9</v>
      </c>
      <c r="T28" s="2">
        <v>5.6539999999999997E-9</v>
      </c>
      <c r="U28" s="2">
        <v>9.7350000000000008E-9</v>
      </c>
      <c r="V28" s="2">
        <v>8.4100000000000005E-9</v>
      </c>
      <c r="W28" s="2">
        <v>2.1261000000000001E-8</v>
      </c>
      <c r="X28" s="2">
        <v>3.3179999999999999E-9</v>
      </c>
      <c r="Y28" s="2">
        <v>2.295E-9</v>
      </c>
      <c r="Z28" s="2">
        <v>5.7096200000000003E-7</v>
      </c>
      <c r="AA28" s="18"/>
    </row>
    <row r="29" spans="1:27" x14ac:dyDescent="0.25">
      <c r="A29" s="2">
        <v>-9</v>
      </c>
      <c r="B29" s="8"/>
      <c r="C29" s="2">
        <v>6.5000000000000003E-9</v>
      </c>
      <c r="D29" s="2">
        <v>1.5278E-8</v>
      </c>
      <c r="E29" s="2">
        <v>1.136E-9</v>
      </c>
      <c r="F29" s="2">
        <v>1.5314000000000001E-7</v>
      </c>
      <c r="G29" s="2">
        <v>4.2044999999999997E-8</v>
      </c>
      <c r="H29" s="2">
        <v>4.2188E-8</v>
      </c>
      <c r="I29" s="2">
        <v>5.9179999999999996E-9</v>
      </c>
      <c r="J29" s="2">
        <v>3.7270000000000001E-9</v>
      </c>
      <c r="K29" s="2">
        <v>8.9410000000000005E-9</v>
      </c>
      <c r="L29" s="2">
        <v>4.7979000000000002E-8</v>
      </c>
      <c r="M29" s="2">
        <v>5.5664000000000001E-8</v>
      </c>
      <c r="N29" s="2">
        <v>5.1160000000000001E-9</v>
      </c>
      <c r="O29" s="2">
        <v>4.2171000000000001E-8</v>
      </c>
      <c r="P29" s="2">
        <v>2.7179999999999999E-9</v>
      </c>
      <c r="Q29" s="2">
        <v>5.9440000000000002E-9</v>
      </c>
      <c r="R29" s="2">
        <v>5.148E-9</v>
      </c>
      <c r="S29" s="2">
        <v>2.7030000000000001E-8</v>
      </c>
      <c r="T29" s="2">
        <v>9.2699999999999996E-9</v>
      </c>
      <c r="U29" s="2">
        <v>1.2518999999999999E-8</v>
      </c>
      <c r="V29" s="2">
        <v>7.5849999999999998E-9</v>
      </c>
      <c r="W29" s="2">
        <v>3.4090000000000001E-9</v>
      </c>
      <c r="X29" s="2">
        <v>1.7961700000000001E-7</v>
      </c>
      <c r="Y29" s="2">
        <v>1.7392000000000001E-8</v>
      </c>
      <c r="Z29" s="2">
        <v>4.3987860000000002E-6</v>
      </c>
      <c r="AA29" s="18"/>
    </row>
    <row r="30" spans="1:27" x14ac:dyDescent="0.25">
      <c r="A30" s="2">
        <v>-8</v>
      </c>
      <c r="B30" s="8"/>
      <c r="C30" s="2">
        <v>4.366E-9</v>
      </c>
      <c r="D30" s="2">
        <v>9.0050000000000002E-9</v>
      </c>
      <c r="E30" s="2">
        <v>1.833E-9</v>
      </c>
      <c r="F30" s="2">
        <v>3.7940000000000001E-8</v>
      </c>
      <c r="G30" s="2">
        <v>6.7169999999999999E-9</v>
      </c>
      <c r="H30" s="2">
        <v>2.9400000000000002E-9</v>
      </c>
      <c r="I30" s="2">
        <v>7.9970000000000004E-9</v>
      </c>
      <c r="J30" s="2">
        <v>2.733E-9</v>
      </c>
      <c r="K30" s="2">
        <v>3.8630000000000004E-9</v>
      </c>
      <c r="L30" s="2">
        <v>7.8730000000000004E-9</v>
      </c>
      <c r="M30" s="2">
        <v>5.164E-9</v>
      </c>
      <c r="N30" s="2">
        <v>6.3650000000000003E-9</v>
      </c>
      <c r="O30" s="2">
        <v>8.2000000000000006E-9</v>
      </c>
      <c r="P30" s="2">
        <v>3.8520000000000003E-9</v>
      </c>
      <c r="Q30" s="2">
        <v>3.9389999999999997E-9</v>
      </c>
      <c r="R30" s="2">
        <v>7.5719999999999999E-9</v>
      </c>
      <c r="S30" s="2">
        <v>8.5419999999999997E-9</v>
      </c>
      <c r="T30" s="2">
        <v>9.9900000000000005E-9</v>
      </c>
      <c r="U30" s="2">
        <v>3.5400000000000002E-9</v>
      </c>
      <c r="V30" s="2">
        <v>4.6170000000000001E-9</v>
      </c>
      <c r="W30" s="2">
        <v>3.1808999999999997E-8</v>
      </c>
      <c r="X30" s="2">
        <v>3.8432000000000003E-8</v>
      </c>
      <c r="Y30" s="2">
        <v>7.1939999999999998E-9</v>
      </c>
      <c r="Z30" s="2">
        <v>2.7760299999999997E-7</v>
      </c>
      <c r="AA30" s="18"/>
    </row>
    <row r="31" spans="1:27" x14ac:dyDescent="0.25">
      <c r="A31" s="2">
        <v>-7</v>
      </c>
      <c r="B31" s="8"/>
      <c r="C31" s="2">
        <v>3.5680000000000001E-9</v>
      </c>
      <c r="D31" s="2">
        <v>2.1759999999999999E-9</v>
      </c>
      <c r="E31" s="2">
        <v>1.3116999999999999E-8</v>
      </c>
      <c r="F31" s="2">
        <v>7.7110000000000004E-9</v>
      </c>
      <c r="G31" s="2">
        <v>1.76497E-7</v>
      </c>
      <c r="H31" s="2">
        <v>4.649E-9</v>
      </c>
      <c r="I31" s="2">
        <v>5.8589999999999997E-9</v>
      </c>
      <c r="J31" s="2">
        <v>3.3339999999999999E-9</v>
      </c>
      <c r="K31" s="2">
        <v>1.9610000000000002E-9</v>
      </c>
      <c r="L31" s="2">
        <v>1.9644E-7</v>
      </c>
      <c r="M31" s="2">
        <v>5.1689999999999998E-9</v>
      </c>
      <c r="N31" s="2">
        <v>1.0571000000000001E-8</v>
      </c>
      <c r="O31" s="2">
        <v>2.0043E-7</v>
      </c>
      <c r="P31" s="2">
        <v>2.5070000000000001E-9</v>
      </c>
      <c r="Q31" s="2">
        <v>9.3819999999999992E-9</v>
      </c>
      <c r="R31" s="2">
        <v>2.795E-9</v>
      </c>
      <c r="S31" s="2">
        <v>3.1105E-8</v>
      </c>
      <c r="T31" s="2">
        <v>9.6780000000000007E-9</v>
      </c>
      <c r="U31" s="2">
        <v>6.0799999999999997E-9</v>
      </c>
      <c r="V31" s="2">
        <v>3.3107E-8</v>
      </c>
      <c r="W31" s="2">
        <v>1.1721E-8</v>
      </c>
      <c r="X31" s="2">
        <v>3.6939999999999999E-9</v>
      </c>
      <c r="Y31" s="2">
        <v>4.7589999999999998E-9</v>
      </c>
      <c r="Z31" s="2">
        <v>5.3766900000000005E-7</v>
      </c>
      <c r="AA31" s="18"/>
    </row>
    <row r="32" spans="1:27" x14ac:dyDescent="0.25">
      <c r="A32" s="2">
        <v>-6</v>
      </c>
      <c r="B32" s="8"/>
      <c r="C32" s="2">
        <v>7.192E-9</v>
      </c>
      <c r="D32" s="2">
        <v>2.0917740000000002E-6</v>
      </c>
      <c r="E32" s="2">
        <v>5.5320000000000003E-9</v>
      </c>
      <c r="F32" s="2">
        <v>1.9770000000000001E-9</v>
      </c>
      <c r="G32" s="2">
        <v>1.1886E-8</v>
      </c>
      <c r="H32" s="2">
        <v>3.2949999999999999E-9</v>
      </c>
      <c r="I32" s="2">
        <v>2.4984600000000003E-7</v>
      </c>
      <c r="J32" s="2">
        <v>1.757E-9</v>
      </c>
      <c r="K32" s="2">
        <v>5.6960000000000002E-9</v>
      </c>
      <c r="L32" s="2">
        <v>1.3922000000000001E-8</v>
      </c>
      <c r="M32" s="2">
        <v>2.574E-9</v>
      </c>
      <c r="N32" s="2">
        <v>7.2570000000000001E-9</v>
      </c>
      <c r="O32" s="2">
        <v>1.4041E-8</v>
      </c>
      <c r="P32" s="2">
        <v>2.0930000000000001E-9</v>
      </c>
      <c r="Q32" s="2">
        <v>3.9950000000000004E-9</v>
      </c>
      <c r="R32" s="2">
        <v>5.7124999999999997E-8</v>
      </c>
      <c r="S32" s="2">
        <v>3.2810000000000001E-9</v>
      </c>
      <c r="T32" s="2">
        <v>4.773E-9</v>
      </c>
      <c r="U32" s="2">
        <v>2.5719999999999998E-9</v>
      </c>
      <c r="V32" s="2">
        <v>5.6889999999999997E-9</v>
      </c>
      <c r="W32" s="2">
        <v>3.7659999999999996E-9</v>
      </c>
      <c r="X32" s="2">
        <v>4.8769999999999996E-9</v>
      </c>
      <c r="Y32" s="2">
        <v>2.1438E-8</v>
      </c>
      <c r="Z32" s="2">
        <v>2.7809000000000001E-8</v>
      </c>
      <c r="AA32" s="18"/>
    </row>
    <row r="33" spans="1:27" x14ac:dyDescent="0.25">
      <c r="A33" s="2">
        <v>-5</v>
      </c>
      <c r="B33" s="8"/>
      <c r="C33" s="2">
        <v>1.0312E-8</v>
      </c>
      <c r="D33" s="2">
        <v>4.4569999999999998E-9</v>
      </c>
      <c r="E33" s="2">
        <v>5.1080000000000001E-9</v>
      </c>
      <c r="F33" s="2">
        <v>2.0540000000000001E-9</v>
      </c>
      <c r="G33" s="2">
        <v>3.9890000000000002E-9</v>
      </c>
      <c r="H33" s="2">
        <v>7.5460000000000002E-9</v>
      </c>
      <c r="I33" s="2">
        <v>3.1479999999999999E-9</v>
      </c>
      <c r="J33" s="2">
        <v>8.9969999999999994E-9</v>
      </c>
      <c r="K33" s="2">
        <v>3.4459999999999999E-9</v>
      </c>
      <c r="L33" s="2">
        <v>3.8879999999999998E-9</v>
      </c>
      <c r="M33" s="2">
        <v>1.1136E-8</v>
      </c>
      <c r="N33" s="2">
        <v>9.193E-9</v>
      </c>
      <c r="O33" s="2">
        <v>3.6990000000000002E-9</v>
      </c>
      <c r="P33" s="2">
        <v>2.6930000000000001E-9</v>
      </c>
      <c r="Q33" s="2">
        <v>4.881E-9</v>
      </c>
      <c r="R33" s="2">
        <v>5.5210000000000003E-9</v>
      </c>
      <c r="S33" s="2">
        <v>3.526E-9</v>
      </c>
      <c r="T33" s="2">
        <v>4.9280000000000004E-9</v>
      </c>
      <c r="U33" s="2">
        <v>4.8440000000000002E-9</v>
      </c>
      <c r="V33" s="2">
        <v>1.5276000000000001E-8</v>
      </c>
      <c r="W33" s="2">
        <v>8.6840000000000002E-9</v>
      </c>
      <c r="X33" s="2">
        <v>4.3619999999999996E-9</v>
      </c>
      <c r="Y33" s="2">
        <v>2.3779999999999999E-9</v>
      </c>
      <c r="Z33" s="2">
        <v>5.1149999999999998E-9</v>
      </c>
      <c r="AA33" s="18"/>
    </row>
    <row r="34" spans="1:27" x14ac:dyDescent="0.25">
      <c r="A34" s="2">
        <v>-4</v>
      </c>
      <c r="B34" s="8"/>
      <c r="C34" s="2">
        <v>4.8950000000000002E-9</v>
      </c>
      <c r="D34" s="2">
        <v>3.4210000000000001E-9</v>
      </c>
      <c r="E34" s="2">
        <v>2.717E-9</v>
      </c>
      <c r="F34" s="2">
        <v>2.7409999999999999E-9</v>
      </c>
      <c r="G34" s="2">
        <v>9.1730000000000005E-9</v>
      </c>
      <c r="H34" s="2">
        <v>2.0278999999999999E-8</v>
      </c>
      <c r="I34" s="2">
        <v>3.546E-9</v>
      </c>
      <c r="J34" s="2">
        <v>2.5989999999999998E-9</v>
      </c>
      <c r="K34" s="2">
        <v>7.9663000000000003E-8</v>
      </c>
      <c r="L34" s="2">
        <v>7.4099999999999998E-9</v>
      </c>
      <c r="M34" s="2">
        <v>4.0140000000000004E-9</v>
      </c>
      <c r="N34" s="2">
        <v>4.3990000000000002E-9</v>
      </c>
      <c r="O34" s="2">
        <v>7.3049999999999999E-9</v>
      </c>
      <c r="P34" s="2">
        <v>4.2910000000000002E-9</v>
      </c>
      <c r="Q34" s="2">
        <v>5.2069999999999999E-9</v>
      </c>
      <c r="R34" s="2">
        <v>6.0360000000000002E-9</v>
      </c>
      <c r="S34" s="2">
        <v>6.6929999999999999E-9</v>
      </c>
      <c r="T34" s="2">
        <v>4.204E-9</v>
      </c>
      <c r="U34" s="2">
        <v>2.504E-9</v>
      </c>
      <c r="V34" s="2">
        <v>8.4415000000000005E-8</v>
      </c>
      <c r="W34" s="2">
        <v>4.7779999999999998E-9</v>
      </c>
      <c r="X34" s="2">
        <v>5.9189999999999999E-9</v>
      </c>
      <c r="Y34" s="2">
        <v>7.6920000000000003E-9</v>
      </c>
      <c r="Z34" s="2">
        <v>1.6945999999999998E-8</v>
      </c>
      <c r="AA34" s="18"/>
    </row>
    <row r="35" spans="1:27" x14ac:dyDescent="0.25">
      <c r="A35" s="2">
        <v>-3</v>
      </c>
      <c r="B35" s="8"/>
      <c r="C35" s="2">
        <v>4.5180000000000003E-9</v>
      </c>
      <c r="D35" s="2">
        <v>1.1532E-8</v>
      </c>
      <c r="E35" s="2">
        <v>2.2119999999999998E-9</v>
      </c>
      <c r="F35" s="2">
        <v>2.233E-9</v>
      </c>
      <c r="G35" s="2">
        <v>2.338E-9</v>
      </c>
      <c r="H35" s="2">
        <v>5.6955000000000003E-8</v>
      </c>
      <c r="I35" s="2">
        <v>2.9750000000000002E-9</v>
      </c>
      <c r="J35" s="2">
        <v>2.7090000000000001E-9</v>
      </c>
      <c r="K35" s="2">
        <v>3.0209999999999998E-9</v>
      </c>
      <c r="L35" s="2">
        <v>2.3039999999999999E-9</v>
      </c>
      <c r="M35" s="2">
        <v>4.2510000000000003E-9</v>
      </c>
      <c r="N35" s="2">
        <v>4.5150000000000002E-9</v>
      </c>
      <c r="O35" s="2">
        <v>2.6029999999999998E-9</v>
      </c>
      <c r="P35" s="2">
        <v>3.1989999999999998E-9</v>
      </c>
      <c r="Q35" s="2">
        <v>8.6900000000000004E-9</v>
      </c>
      <c r="R35" s="2">
        <v>3.8819999999999996E-9</v>
      </c>
      <c r="S35" s="2">
        <v>2.5190000000000001E-9</v>
      </c>
      <c r="T35" s="2">
        <v>8.4160000000000007E-9</v>
      </c>
      <c r="U35" s="2">
        <v>4.614E-9</v>
      </c>
      <c r="V35" s="2">
        <v>3.9410000000000003E-9</v>
      </c>
      <c r="W35" s="2">
        <v>2.363E-8</v>
      </c>
      <c r="X35" s="2">
        <v>3.9959999999999998E-9</v>
      </c>
      <c r="Y35" s="2">
        <v>2.6310000000000001E-9</v>
      </c>
      <c r="Z35" s="2">
        <v>7.8339999999999992E-9</v>
      </c>
      <c r="AA35" s="18"/>
    </row>
    <row r="36" spans="1:27" x14ac:dyDescent="0.25">
      <c r="A36" s="2">
        <v>-2</v>
      </c>
      <c r="B36" s="8"/>
      <c r="C36" s="2">
        <v>3.8430000000000001E-9</v>
      </c>
      <c r="D36" s="2">
        <v>2.7992E-8</v>
      </c>
      <c r="E36" s="2">
        <v>7.4619999999999993E-9</v>
      </c>
      <c r="F36" s="2">
        <v>1.7471000000000001E-8</v>
      </c>
      <c r="G36" s="2">
        <v>3.5370000000000001E-9</v>
      </c>
      <c r="H36" s="2">
        <v>9.2409999999999998E-9</v>
      </c>
      <c r="I36" s="2">
        <v>3.4360000000000001E-9</v>
      </c>
      <c r="J36" s="2">
        <v>7.5770000000000006E-9</v>
      </c>
      <c r="K36" s="2">
        <v>5.2039999999999998E-9</v>
      </c>
      <c r="L36" s="2">
        <v>3.437E-9</v>
      </c>
      <c r="M36" s="2">
        <v>2.3800000000000001E-9</v>
      </c>
      <c r="N36" s="2">
        <v>3.019E-9</v>
      </c>
      <c r="O36" s="2">
        <v>3.5619999999999999E-9</v>
      </c>
      <c r="P36" s="2">
        <v>5.2629999999999997E-9</v>
      </c>
      <c r="Q36" s="2">
        <v>7.8329999999999997E-9</v>
      </c>
      <c r="R36" s="2">
        <v>3.41E-9</v>
      </c>
      <c r="S36" s="2">
        <v>3.344E-9</v>
      </c>
      <c r="T36" s="2">
        <v>1.5574000000000001E-8</v>
      </c>
      <c r="U36" s="2">
        <v>4.2480000000000002E-9</v>
      </c>
      <c r="V36" s="2">
        <v>3.8600000000000003E-9</v>
      </c>
      <c r="W36" s="2">
        <v>4.2549999999999999E-9</v>
      </c>
      <c r="X36" s="2">
        <v>3.7369999999999998E-9</v>
      </c>
      <c r="Y36" s="2">
        <v>2.7531E-8</v>
      </c>
      <c r="Z36" s="2">
        <v>8.8178999999999998E-8</v>
      </c>
      <c r="AA36" s="18"/>
    </row>
    <row r="37" spans="1:27" x14ac:dyDescent="0.25">
      <c r="A37" s="2">
        <v>-1</v>
      </c>
      <c r="B37" s="8"/>
      <c r="C37" s="2">
        <v>4.7209999999999997E-9</v>
      </c>
      <c r="D37" s="2">
        <v>2.3239999999999998E-9</v>
      </c>
      <c r="E37" s="2">
        <v>4.9010000000000003E-9</v>
      </c>
      <c r="F37" s="2">
        <v>7.5759999999999998E-8</v>
      </c>
      <c r="G37" s="2">
        <v>2.7707000000000001E-8</v>
      </c>
      <c r="H37" s="2">
        <v>2.1159000000000001E-8</v>
      </c>
      <c r="I37" s="2">
        <v>4.1130000000000002E-9</v>
      </c>
      <c r="J37" s="2">
        <v>4.6539999999999999E-9</v>
      </c>
      <c r="K37" s="2">
        <v>3.9989999999999999E-9</v>
      </c>
      <c r="L37" s="2">
        <v>2.5119000000000001E-8</v>
      </c>
      <c r="M37" s="2">
        <v>7.1109999999999999E-9</v>
      </c>
      <c r="N37" s="2">
        <v>5.0959999999999998E-9</v>
      </c>
      <c r="O37" s="2">
        <v>2.4491999999999999E-8</v>
      </c>
      <c r="P37" s="2">
        <v>2.9130000000000002E-9</v>
      </c>
      <c r="Q37" s="2">
        <v>4.6379999999999999E-9</v>
      </c>
      <c r="R37" s="2">
        <v>2.864E-9</v>
      </c>
      <c r="S37" s="2">
        <v>2.7243999999999999E-8</v>
      </c>
      <c r="T37" s="2">
        <v>3.4217000000000001E-8</v>
      </c>
      <c r="U37" s="2">
        <v>1.9916000000000001E-8</v>
      </c>
      <c r="V37" s="2">
        <v>2.2983999999999999E-8</v>
      </c>
      <c r="W37" s="2">
        <v>5.4119999999999999E-9</v>
      </c>
      <c r="X37" s="2">
        <v>1.9887000000000001E-8</v>
      </c>
      <c r="Y37" s="2">
        <v>4.1890000000000003E-9</v>
      </c>
      <c r="Z37" s="2">
        <v>1.87236E-6</v>
      </c>
      <c r="AA37" s="18"/>
    </row>
    <row r="38" spans="1:27" x14ac:dyDescent="0.25">
      <c r="A38" s="2">
        <v>1</v>
      </c>
      <c r="B38" s="8"/>
      <c r="C38" s="2">
        <v>4.7090000000000002E-9</v>
      </c>
      <c r="D38" s="2">
        <v>3.851E-9</v>
      </c>
      <c r="E38" s="2">
        <v>8.2510000000000006E-9</v>
      </c>
      <c r="F38" s="2">
        <v>3.2817800000000002E-7</v>
      </c>
      <c r="G38" s="2">
        <v>1.2037399999999999E-7</v>
      </c>
      <c r="H38" s="2">
        <v>3.3409999999999999E-8</v>
      </c>
      <c r="I38" s="2">
        <v>5.3910000000000001E-9</v>
      </c>
      <c r="J38" s="2">
        <v>5.2210000000000001E-9</v>
      </c>
      <c r="K38" s="2">
        <v>4.4729999999999998E-9</v>
      </c>
      <c r="L38" s="2">
        <v>8.9637999999999998E-8</v>
      </c>
      <c r="M38" s="2">
        <v>7.6120000000000006E-9</v>
      </c>
      <c r="N38" s="2">
        <v>4.6530000000000004E-9</v>
      </c>
      <c r="O38" s="2">
        <v>7.6477000000000004E-8</v>
      </c>
      <c r="P38" s="2">
        <v>4.3169999999999999E-9</v>
      </c>
      <c r="Q38" s="2">
        <v>5.2169999999999997E-9</v>
      </c>
      <c r="R38" s="2">
        <v>6.0820000000000003E-9</v>
      </c>
      <c r="S38" s="2">
        <v>1.3372799999999999E-7</v>
      </c>
      <c r="T38" s="2">
        <v>3.4259000000000003E-8</v>
      </c>
      <c r="U38" s="2">
        <v>1.9213000000000001E-8</v>
      </c>
      <c r="V38" s="2">
        <v>4.7074000000000002E-8</v>
      </c>
      <c r="W38" s="2">
        <v>6.7340000000000001E-9</v>
      </c>
      <c r="X38" s="2">
        <v>5.6303999999999999E-8</v>
      </c>
      <c r="Y38" s="2">
        <v>4.711E-9</v>
      </c>
      <c r="Z38" s="2">
        <v>1.3913216E-5</v>
      </c>
      <c r="AA38" s="18"/>
    </row>
    <row r="39" spans="1:27" x14ac:dyDescent="0.25">
      <c r="A39" s="2">
        <v>2</v>
      </c>
      <c r="B39" s="8"/>
      <c r="C39" s="2">
        <v>1.4473E-8</v>
      </c>
      <c r="D39" s="2">
        <v>1.2719E-8</v>
      </c>
      <c r="E39" s="2">
        <v>3.0979999999999998E-9</v>
      </c>
      <c r="F39" s="2">
        <v>3.8805000000000002E-8</v>
      </c>
      <c r="G39" s="2">
        <v>9.2750000000000003E-9</v>
      </c>
      <c r="H39" s="2">
        <v>4.9799999999999998E-9</v>
      </c>
      <c r="I39" s="2">
        <v>1.5907000000000001E-8</v>
      </c>
      <c r="J39" s="2">
        <v>4.7239999999999998E-9</v>
      </c>
      <c r="K39" s="2">
        <v>9.9339999999999998E-9</v>
      </c>
      <c r="L39" s="2">
        <v>7.575E-9</v>
      </c>
      <c r="M39" s="2">
        <v>2.214E-9</v>
      </c>
      <c r="N39" s="2">
        <v>2.8689999999999999E-9</v>
      </c>
      <c r="O39" s="2">
        <v>7.4209999999999999E-9</v>
      </c>
      <c r="P39" s="2">
        <v>4.773E-9</v>
      </c>
      <c r="Q39" s="2">
        <v>8.6729999999999993E-9</v>
      </c>
      <c r="R39" s="2">
        <v>4.0860000000000002E-9</v>
      </c>
      <c r="S39" s="2">
        <v>1.0430999999999999E-8</v>
      </c>
      <c r="T39" s="2">
        <v>1.6981000000000002E-8</v>
      </c>
      <c r="U39" s="2">
        <v>5.4759999999999997E-9</v>
      </c>
      <c r="V39" s="2">
        <v>3.05E-9</v>
      </c>
      <c r="W39" s="2">
        <v>3.5640000000000001E-9</v>
      </c>
      <c r="X39" s="2">
        <v>5.5729999999999997E-9</v>
      </c>
      <c r="Y39" s="2">
        <v>3.5550999999999999E-8</v>
      </c>
      <c r="Z39" s="2">
        <v>3.5019989999999999E-6</v>
      </c>
      <c r="AA39" s="18"/>
    </row>
    <row r="40" spans="1:27" x14ac:dyDescent="0.25">
      <c r="A40" s="2">
        <v>3</v>
      </c>
      <c r="B40" s="8"/>
      <c r="C40" s="2">
        <v>1.0112E-8</v>
      </c>
      <c r="D40" s="2">
        <v>9.6820000000000003E-9</v>
      </c>
      <c r="E40" s="2">
        <v>1.9289999999999999E-9</v>
      </c>
      <c r="F40" s="2">
        <v>2.1689999999999999E-9</v>
      </c>
      <c r="G40" s="2">
        <v>4.8879999999999997E-9</v>
      </c>
      <c r="H40" s="2">
        <v>7.6670000000000001E-9</v>
      </c>
      <c r="I40" s="2">
        <v>3.5849999999999999E-9</v>
      </c>
      <c r="J40" s="2">
        <v>3.5279999999999998E-9</v>
      </c>
      <c r="K40" s="2">
        <v>1.817E-9</v>
      </c>
      <c r="L40" s="2">
        <v>4.3830000000000003E-9</v>
      </c>
      <c r="M40" s="2">
        <v>2.9100000000000001E-9</v>
      </c>
      <c r="N40" s="2">
        <v>3.2040000000000001E-9</v>
      </c>
      <c r="O40" s="2">
        <v>4.6010000000000001E-9</v>
      </c>
      <c r="P40" s="2">
        <v>1.7140000000000001E-9</v>
      </c>
      <c r="Q40" s="2">
        <v>7.0170000000000001E-9</v>
      </c>
      <c r="R40" s="2">
        <v>3.6509999999999999E-9</v>
      </c>
      <c r="S40" s="2">
        <v>4.7850000000000003E-9</v>
      </c>
      <c r="T40" s="2">
        <v>4.4880000000000002E-9</v>
      </c>
      <c r="U40" s="2">
        <v>4.3450000000000002E-9</v>
      </c>
      <c r="V40" s="2">
        <v>3.6530000000000001E-9</v>
      </c>
      <c r="W40" s="2">
        <v>6.3899999999999996E-9</v>
      </c>
      <c r="X40" s="2">
        <v>4.4020000000000003E-9</v>
      </c>
      <c r="Y40" s="2">
        <v>5.806E-9</v>
      </c>
      <c r="Z40" s="2">
        <v>5.4568999999999997E-8</v>
      </c>
      <c r="AA40" s="18"/>
    </row>
    <row r="41" spans="1:27" x14ac:dyDescent="0.25">
      <c r="A41" s="2">
        <v>4</v>
      </c>
      <c r="B41" s="8"/>
      <c r="C41" s="2">
        <v>4.3649999999999997E-9</v>
      </c>
      <c r="D41" s="2">
        <v>4.5759999999999999E-9</v>
      </c>
      <c r="E41" s="2">
        <v>2.7689999999999998E-9</v>
      </c>
      <c r="F41" s="2">
        <v>1.688E-9</v>
      </c>
      <c r="G41" s="2">
        <v>4.4610000000000002E-9</v>
      </c>
      <c r="H41" s="2">
        <v>5.5180000000000002E-9</v>
      </c>
      <c r="I41" s="2">
        <v>3.6800000000000001E-9</v>
      </c>
      <c r="J41" s="2">
        <v>2.2400000000000001E-9</v>
      </c>
      <c r="K41" s="2">
        <v>7.6914999999999998E-8</v>
      </c>
      <c r="L41" s="2">
        <v>2.942E-9</v>
      </c>
      <c r="M41" s="2">
        <v>3.3660000000000002E-9</v>
      </c>
      <c r="N41" s="2">
        <v>3.7669999999999999E-9</v>
      </c>
      <c r="O41" s="2">
        <v>2.841E-9</v>
      </c>
      <c r="P41" s="2">
        <v>3.2949999999999999E-9</v>
      </c>
      <c r="Q41" s="2">
        <v>5.1609999999999999E-9</v>
      </c>
      <c r="R41" s="2">
        <v>3.9860000000000001E-9</v>
      </c>
      <c r="S41" s="2">
        <v>4.6390000000000002E-9</v>
      </c>
      <c r="T41" s="2">
        <v>2.1000000000000002E-9</v>
      </c>
      <c r="U41" s="2">
        <v>4.0220000000000004E-9</v>
      </c>
      <c r="V41" s="2">
        <v>3.1117E-8</v>
      </c>
      <c r="W41" s="2">
        <v>2.888E-9</v>
      </c>
      <c r="X41" s="2">
        <v>6.1479999999999999E-9</v>
      </c>
      <c r="Y41" s="2">
        <v>1.7905000000000001E-8</v>
      </c>
      <c r="Z41" s="2">
        <v>2.2583999999999999E-8</v>
      </c>
      <c r="AA41" s="18"/>
    </row>
    <row r="42" spans="1:27" x14ac:dyDescent="0.25">
      <c r="A42" s="2">
        <v>5</v>
      </c>
      <c r="B42" s="8"/>
      <c r="C42" s="2">
        <v>1.0788E-8</v>
      </c>
      <c r="D42" s="2">
        <v>2.3760000000000001E-9</v>
      </c>
      <c r="E42" s="2">
        <v>6.4460000000000003E-9</v>
      </c>
      <c r="F42" s="2">
        <v>1.5219999999999999E-9</v>
      </c>
      <c r="G42" s="2">
        <v>2.1139999999999999E-9</v>
      </c>
      <c r="H42" s="2">
        <v>6.6320000000000003E-9</v>
      </c>
      <c r="I42" s="2">
        <v>5.8539999999999998E-9</v>
      </c>
      <c r="J42" s="2">
        <v>8.535E-9</v>
      </c>
      <c r="K42" s="2">
        <v>5.3469999999999998E-9</v>
      </c>
      <c r="L42" s="2">
        <v>2.4720000000000001E-9</v>
      </c>
      <c r="M42" s="2">
        <v>7.6410000000000004E-9</v>
      </c>
      <c r="N42" s="2">
        <v>6.2829999999999999E-9</v>
      </c>
      <c r="O42" s="2">
        <v>2.3589999999999998E-9</v>
      </c>
      <c r="P42" s="2">
        <v>1.9559999999999999E-9</v>
      </c>
      <c r="Q42" s="2">
        <v>6.847E-9</v>
      </c>
      <c r="R42" s="2">
        <v>4.3400000000000003E-9</v>
      </c>
      <c r="S42" s="2">
        <v>2.1860000000000001E-9</v>
      </c>
      <c r="T42" s="2">
        <v>2.81E-9</v>
      </c>
      <c r="U42" s="2">
        <v>5.2469999999999998E-9</v>
      </c>
      <c r="V42" s="2">
        <v>2.9201999999999999E-8</v>
      </c>
      <c r="W42" s="2">
        <v>6.5199999999999998E-9</v>
      </c>
      <c r="X42" s="2">
        <v>4.9769999999999997E-9</v>
      </c>
      <c r="Y42" s="2">
        <v>2.4640000000000002E-9</v>
      </c>
      <c r="Z42" s="2">
        <v>1.1631E-8</v>
      </c>
      <c r="AA42" s="18"/>
    </row>
    <row r="43" spans="1:27" x14ac:dyDescent="0.25">
      <c r="A43" s="2">
        <v>6</v>
      </c>
      <c r="B43" s="8"/>
      <c r="C43" s="2">
        <v>4.9570000000000001E-9</v>
      </c>
      <c r="D43" s="2">
        <v>5.5420000000000003E-8</v>
      </c>
      <c r="E43" s="2">
        <v>5.1629999999999996E-9</v>
      </c>
      <c r="F43" s="2">
        <v>1.7559999999999999E-9</v>
      </c>
      <c r="G43" s="2">
        <v>8.1159999999999997E-9</v>
      </c>
      <c r="H43" s="2">
        <v>3.4299999999999999E-9</v>
      </c>
      <c r="I43" s="2">
        <v>4.0682E-8</v>
      </c>
      <c r="J43" s="2">
        <v>1.833E-9</v>
      </c>
      <c r="K43" s="2">
        <v>4.9339999999999997E-9</v>
      </c>
      <c r="L43" s="2">
        <v>8.1680000000000007E-9</v>
      </c>
      <c r="M43" s="2">
        <v>4.0220000000000004E-9</v>
      </c>
      <c r="N43" s="2">
        <v>7.9080000000000004E-9</v>
      </c>
      <c r="O43" s="2">
        <v>8.0510000000000004E-9</v>
      </c>
      <c r="P43" s="2">
        <v>1.771E-9</v>
      </c>
      <c r="Q43" s="2">
        <v>3.561E-9</v>
      </c>
      <c r="R43" s="2">
        <v>3.9621000000000001E-8</v>
      </c>
      <c r="S43" s="2">
        <v>2.3290000000000001E-9</v>
      </c>
      <c r="T43" s="2">
        <v>3.097E-9</v>
      </c>
      <c r="U43" s="2">
        <v>3.2120000000000001E-9</v>
      </c>
      <c r="V43" s="2">
        <v>8.4179999999999997E-9</v>
      </c>
      <c r="W43" s="2">
        <v>1.8400000000000001E-9</v>
      </c>
      <c r="X43" s="2">
        <v>3.8520000000000003E-9</v>
      </c>
      <c r="Y43" s="2">
        <v>9.4617000000000006E-8</v>
      </c>
      <c r="Z43" s="2">
        <v>1.5801E-8</v>
      </c>
      <c r="AA43" s="18"/>
    </row>
    <row r="44" spans="1:27" x14ac:dyDescent="0.25">
      <c r="A44" s="2">
        <v>7</v>
      </c>
      <c r="B44" s="8"/>
      <c r="C44" s="2">
        <v>3.4200000000000002E-9</v>
      </c>
      <c r="D44" s="2">
        <v>3.3339999999999999E-9</v>
      </c>
      <c r="E44" s="2">
        <v>9.4479999999999996E-9</v>
      </c>
      <c r="F44" s="2">
        <v>6.2870000000000003E-9</v>
      </c>
      <c r="G44" s="2">
        <v>4.6993000000000003E-8</v>
      </c>
      <c r="H44" s="2">
        <v>2.7139999999999999E-9</v>
      </c>
      <c r="I44" s="2">
        <v>4.8639999999999997E-9</v>
      </c>
      <c r="J44" s="2">
        <v>2.2229999999999999E-9</v>
      </c>
      <c r="K44" s="2">
        <v>1.753E-9</v>
      </c>
      <c r="L44" s="2">
        <v>5.2297000000000002E-8</v>
      </c>
      <c r="M44" s="2">
        <v>4.4050000000000004E-9</v>
      </c>
      <c r="N44" s="2">
        <v>8.446E-9</v>
      </c>
      <c r="O44" s="2">
        <v>5.2781000000000001E-8</v>
      </c>
      <c r="P44" s="2">
        <v>2.202E-9</v>
      </c>
      <c r="Q44" s="2">
        <v>4.0579999999999998E-9</v>
      </c>
      <c r="R44" s="2">
        <v>2.9939999999999998E-9</v>
      </c>
      <c r="S44" s="2">
        <v>6.4810000000000003E-9</v>
      </c>
      <c r="T44" s="2">
        <v>8.2510000000000006E-9</v>
      </c>
      <c r="U44" s="2">
        <v>4.7049999999999998E-9</v>
      </c>
      <c r="V44" s="2">
        <v>4.8213999999999997E-8</v>
      </c>
      <c r="W44" s="2">
        <v>5.4679999999999997E-9</v>
      </c>
      <c r="X44" s="2">
        <v>2.8820000000000002E-9</v>
      </c>
      <c r="Y44" s="2">
        <v>3.8030000000000002E-9</v>
      </c>
      <c r="Z44" s="2">
        <v>1.0162000000000001E-7</v>
      </c>
      <c r="AA44" s="18"/>
    </row>
    <row r="45" spans="1:27" x14ac:dyDescent="0.25">
      <c r="A45" s="2">
        <v>8</v>
      </c>
      <c r="B45" s="8"/>
      <c r="C45" s="2">
        <v>3.6169999999999998E-9</v>
      </c>
      <c r="D45" s="2">
        <v>3.8810000000000001E-9</v>
      </c>
      <c r="E45" s="2">
        <v>2.0249999999999999E-9</v>
      </c>
      <c r="F45" s="2">
        <v>3.2567999999999998E-8</v>
      </c>
      <c r="G45" s="2">
        <v>3.2580000000000001E-9</v>
      </c>
      <c r="H45" s="2">
        <v>2.481E-9</v>
      </c>
      <c r="I45" s="2">
        <v>2.592E-8</v>
      </c>
      <c r="J45" s="2">
        <v>3.3010000000000001E-9</v>
      </c>
      <c r="K45" s="2">
        <v>7.2580000000000004E-9</v>
      </c>
      <c r="L45" s="2">
        <v>3.9410000000000003E-9</v>
      </c>
      <c r="M45" s="2">
        <v>4.6639999999999996E-9</v>
      </c>
      <c r="N45" s="2">
        <v>6.375E-9</v>
      </c>
      <c r="O45" s="2">
        <v>4.045E-9</v>
      </c>
      <c r="P45" s="2">
        <v>5.6759999999999998E-9</v>
      </c>
      <c r="Q45" s="2">
        <v>1.0312E-8</v>
      </c>
      <c r="R45" s="2">
        <v>6.0509999999999999E-9</v>
      </c>
      <c r="S45" s="2">
        <v>8.8490000000000004E-9</v>
      </c>
      <c r="T45" s="2">
        <v>1.1193999999999999E-8</v>
      </c>
      <c r="U45" s="2">
        <v>4.1970000000000003E-9</v>
      </c>
      <c r="V45" s="2">
        <v>5.5839999999999997E-9</v>
      </c>
      <c r="W45" s="2">
        <v>1.3592E-8</v>
      </c>
      <c r="X45" s="2">
        <v>1.48491E-7</v>
      </c>
      <c r="Y45" s="2">
        <v>6.2140000000000003E-9</v>
      </c>
      <c r="Z45" s="2">
        <v>2.2381199999999999E-7</v>
      </c>
      <c r="AA45" s="18"/>
    </row>
    <row r="46" spans="1:27" x14ac:dyDescent="0.25">
      <c r="A46" s="2">
        <v>9</v>
      </c>
      <c r="B46" s="8"/>
      <c r="C46" s="2">
        <v>2.303E-9</v>
      </c>
      <c r="D46" s="2">
        <v>6.7317999999999994E-8</v>
      </c>
      <c r="E46" s="2">
        <v>1.2110000000000001E-9</v>
      </c>
      <c r="F46" s="2">
        <v>1.8623999999999999E-8</v>
      </c>
      <c r="G46" s="2">
        <v>4.4762000000000001E-8</v>
      </c>
      <c r="H46" s="2">
        <v>3.3547999999999997E-8</v>
      </c>
      <c r="I46" s="2">
        <v>3.7470000000000004E-9</v>
      </c>
      <c r="J46" s="2">
        <v>5.0389999999999997E-9</v>
      </c>
      <c r="K46" s="2">
        <v>5.93E-9</v>
      </c>
      <c r="L46" s="2">
        <v>5.2196E-8</v>
      </c>
      <c r="M46" s="2">
        <v>1.2848E-8</v>
      </c>
      <c r="N46" s="2">
        <v>6.0490000000000001E-9</v>
      </c>
      <c r="O46" s="2">
        <v>5.1528000000000003E-8</v>
      </c>
      <c r="P46" s="2">
        <v>3.8270000000000001E-9</v>
      </c>
      <c r="Q46" s="2">
        <v>5.3160000000000003E-9</v>
      </c>
      <c r="R46" s="2">
        <v>4.7209999999999997E-9</v>
      </c>
      <c r="S46" s="2">
        <v>3.2433999999999998E-8</v>
      </c>
      <c r="T46" s="2">
        <v>6.9429999999999997E-9</v>
      </c>
      <c r="U46" s="2">
        <v>5.2069999999999999E-9</v>
      </c>
      <c r="V46" s="2">
        <v>3.2514000000000002E-8</v>
      </c>
      <c r="W46" s="2">
        <v>4.1219999999999996E-9</v>
      </c>
      <c r="X46" s="2">
        <v>8.5778499999999997E-7</v>
      </c>
      <c r="Y46" s="2">
        <v>3.3874000000000003E-8</v>
      </c>
      <c r="Z46" s="2">
        <v>3.324919E-6</v>
      </c>
      <c r="AA46" s="18"/>
    </row>
    <row r="47" spans="1:27" x14ac:dyDescent="0.25">
      <c r="A47" s="2">
        <v>10</v>
      </c>
      <c r="B47" s="8"/>
      <c r="C47" s="2">
        <v>1.6170000000000001E-9</v>
      </c>
      <c r="D47" s="2">
        <v>7.2799999999999997E-9</v>
      </c>
      <c r="E47" s="2">
        <v>2.8870000000000001E-9</v>
      </c>
      <c r="F47" s="2">
        <v>8.5240000000000008E-9</v>
      </c>
      <c r="G47" s="2">
        <v>2.1350000000000002E-9</v>
      </c>
      <c r="H47" s="2">
        <v>4.0490000000000004E-9</v>
      </c>
      <c r="I47" s="2">
        <v>4.8699999999999999E-9</v>
      </c>
      <c r="J47" s="2">
        <v>4.9300000000000001E-9</v>
      </c>
      <c r="K47" s="2">
        <v>3E-9</v>
      </c>
      <c r="L47" s="2">
        <v>2.8860000000000002E-9</v>
      </c>
      <c r="M47" s="2">
        <v>7.9449999999999993E-9</v>
      </c>
      <c r="N47" s="2">
        <v>4.9540000000000001E-9</v>
      </c>
      <c r="O47" s="2">
        <v>3.3890000000000002E-9</v>
      </c>
      <c r="P47" s="2">
        <v>2.3699999999999999E-9</v>
      </c>
      <c r="Q47" s="2">
        <v>4.1920000000000004E-9</v>
      </c>
      <c r="R47" s="2">
        <v>1.92E-9</v>
      </c>
      <c r="S47" s="2">
        <v>3.9350000000000002E-9</v>
      </c>
      <c r="T47" s="2">
        <v>3.0359999999999999E-9</v>
      </c>
      <c r="U47" s="2">
        <v>1.0207999999999999E-8</v>
      </c>
      <c r="V47" s="2">
        <v>1.5119000000000001E-8</v>
      </c>
      <c r="W47" s="2">
        <v>3.205E-9</v>
      </c>
      <c r="X47" s="2">
        <v>3.1369999999999998E-9</v>
      </c>
      <c r="Y47" s="2">
        <v>4.1810000000000003E-9</v>
      </c>
      <c r="Z47" s="2">
        <v>6.7167999999999996E-8</v>
      </c>
      <c r="AA47" s="18"/>
    </row>
    <row r="48" spans="1:27" x14ac:dyDescent="0.25">
      <c r="A48" s="2">
        <v>11</v>
      </c>
      <c r="B48" s="8"/>
      <c r="C48" s="2">
        <v>1.216704E-6</v>
      </c>
      <c r="D48" s="2">
        <v>7.9550000000000008E-9</v>
      </c>
      <c r="E48" s="2">
        <v>3.3529999999999999E-9</v>
      </c>
      <c r="F48" s="2">
        <v>1.0045999999999999E-8</v>
      </c>
      <c r="G48" s="2">
        <v>4.3400000000000003E-9</v>
      </c>
      <c r="H48" s="2">
        <v>2.4570000000000001E-9</v>
      </c>
      <c r="I48" s="2">
        <v>1.1135809999999999E-6</v>
      </c>
      <c r="J48" s="2">
        <v>1.955E-9</v>
      </c>
      <c r="K48" s="2">
        <v>3.666E-9</v>
      </c>
      <c r="L48" s="2">
        <v>2.199E-9</v>
      </c>
      <c r="M48" s="2">
        <v>5.0739999999999996E-9</v>
      </c>
      <c r="N48" s="2">
        <v>7.292E-9</v>
      </c>
      <c r="O48" s="2">
        <v>2.4859999999999999E-9</v>
      </c>
      <c r="P48" s="2">
        <v>2.5719999999999998E-9</v>
      </c>
      <c r="Q48" s="2">
        <v>3.3959999999999999E-9</v>
      </c>
      <c r="R48" s="2">
        <v>1.3974E-8</v>
      </c>
      <c r="S48" s="2">
        <v>8.125E-9</v>
      </c>
      <c r="T48" s="2">
        <v>4.0210000000000001E-9</v>
      </c>
      <c r="U48" s="2">
        <v>2.075E-9</v>
      </c>
      <c r="V48" s="2">
        <v>1.1475E-8</v>
      </c>
      <c r="W48" s="2">
        <v>8.3940000000000006E-9</v>
      </c>
      <c r="X48" s="2">
        <v>3.604E-9</v>
      </c>
      <c r="Y48" s="2">
        <v>2.926E-9</v>
      </c>
      <c r="Z48" s="2">
        <v>6.2564000000000004E-8</v>
      </c>
      <c r="AA48" s="18"/>
    </row>
    <row r="49" spans="1:27" x14ac:dyDescent="0.25">
      <c r="A49" s="2">
        <v>12</v>
      </c>
      <c r="B49" s="8"/>
      <c r="C49" s="2">
        <v>5.016E-9</v>
      </c>
      <c r="D49" s="2">
        <v>3.5720000000000001E-9</v>
      </c>
      <c r="E49" s="2">
        <v>2.9159E-8</v>
      </c>
      <c r="F49" s="2">
        <v>1.9139999999999998E-9</v>
      </c>
      <c r="G49" s="2">
        <v>4.2789999999999998E-9</v>
      </c>
      <c r="H49" s="2">
        <v>2.6970000000000001E-9</v>
      </c>
      <c r="I49" s="2">
        <v>2.5850000000000001E-9</v>
      </c>
      <c r="J49" s="2">
        <v>2.3969999999999999E-9</v>
      </c>
      <c r="K49" s="2">
        <v>2.733E-9</v>
      </c>
      <c r="L49" s="2">
        <v>2.4570000000000001E-9</v>
      </c>
      <c r="M49" s="2">
        <v>2.7149999999999998E-9</v>
      </c>
      <c r="N49" s="2">
        <v>5.1629999999999996E-9</v>
      </c>
      <c r="O49" s="2">
        <v>2.531E-9</v>
      </c>
      <c r="P49" s="2">
        <v>3.3122399999999998E-7</v>
      </c>
      <c r="Q49" s="2">
        <v>7.0260000000000003E-9</v>
      </c>
      <c r="R49" s="2">
        <v>1.1721E-8</v>
      </c>
      <c r="S49" s="2">
        <v>5.2249999999999996E-9</v>
      </c>
      <c r="T49" s="2">
        <v>3.352E-9</v>
      </c>
      <c r="U49" s="2">
        <v>2.8790000000000001E-9</v>
      </c>
      <c r="V49" s="2">
        <v>5.1105E-8</v>
      </c>
      <c r="W49" s="2">
        <v>1.4430000000000001E-9</v>
      </c>
      <c r="X49" s="2">
        <v>2.5789999999999999E-9</v>
      </c>
      <c r="Y49" s="2">
        <v>6.6320000000000003E-9</v>
      </c>
      <c r="Z49" s="2">
        <v>3.9009999999999997E-9</v>
      </c>
      <c r="AA49" s="18"/>
    </row>
    <row r="50" spans="1:27" x14ac:dyDescent="0.25">
      <c r="A50" s="2">
        <v>13</v>
      </c>
      <c r="B50" s="8"/>
      <c r="C50" s="2">
        <v>7.5230000000000006E-9</v>
      </c>
      <c r="D50" s="2">
        <v>5.2059999999999996E-9</v>
      </c>
      <c r="E50" s="2">
        <v>1.5799999999999999E-9</v>
      </c>
      <c r="F50" s="2">
        <v>2.1010000000000001E-9</v>
      </c>
      <c r="G50" s="2">
        <v>4.9689999999999997E-9</v>
      </c>
      <c r="H50" s="2">
        <v>8.0779999999999996E-9</v>
      </c>
      <c r="I50" s="2">
        <v>6.2890000000000001E-9</v>
      </c>
      <c r="J50" s="2">
        <v>1.415E-9</v>
      </c>
      <c r="K50" s="2">
        <v>2.1799999999999999E-9</v>
      </c>
      <c r="L50" s="2">
        <v>4.293E-9</v>
      </c>
      <c r="M50" s="2">
        <v>5.1890000000000002E-9</v>
      </c>
      <c r="N50" s="2">
        <v>5.3560000000000001E-9</v>
      </c>
      <c r="O50" s="2">
        <v>4.7790000000000001E-9</v>
      </c>
      <c r="P50" s="2">
        <v>6.1190000000000001E-9</v>
      </c>
      <c r="Q50" s="2">
        <v>3.0330000000000002E-9</v>
      </c>
      <c r="R50" s="2">
        <v>4.1229999999999999E-9</v>
      </c>
      <c r="S50" s="2">
        <v>4.6189999999999999E-9</v>
      </c>
      <c r="T50" s="2">
        <v>3.515E-9</v>
      </c>
      <c r="U50" s="2">
        <v>2.4720000000000001E-9</v>
      </c>
      <c r="V50" s="2">
        <v>1.1994999999999999E-8</v>
      </c>
      <c r="W50" s="2">
        <v>2.8644999999999999E-8</v>
      </c>
      <c r="X50" s="2">
        <v>2.907E-9</v>
      </c>
      <c r="Y50" s="2">
        <v>2.597E-9</v>
      </c>
      <c r="Z50" s="2">
        <v>5.8580000000000002E-9</v>
      </c>
      <c r="AA50" s="18"/>
    </row>
    <row r="51" spans="1:27" x14ac:dyDescent="0.25">
      <c r="A51" s="2">
        <v>14</v>
      </c>
      <c r="B51" s="8"/>
      <c r="C51" s="2">
        <v>8.411E-9</v>
      </c>
      <c r="D51" s="2">
        <v>2.9990000000000001E-9</v>
      </c>
      <c r="E51" s="2">
        <v>1.455E-9</v>
      </c>
      <c r="F51" s="2">
        <v>3.1E-9</v>
      </c>
      <c r="G51" s="2">
        <v>8.5080000000000008E-9</v>
      </c>
      <c r="H51" s="2">
        <v>6.5730000000000004E-9</v>
      </c>
      <c r="I51" s="2">
        <v>3.2789999999999999E-9</v>
      </c>
      <c r="J51" s="2">
        <v>1.2593000000000001E-8</v>
      </c>
      <c r="K51" s="2">
        <v>5.3650000000000004E-9</v>
      </c>
      <c r="L51" s="2">
        <v>3.0549999999999999E-9</v>
      </c>
      <c r="M51" s="2">
        <v>2.454E-9</v>
      </c>
      <c r="N51" s="2">
        <v>1.564E-9</v>
      </c>
      <c r="O51" s="2">
        <v>2.5439999999999999E-9</v>
      </c>
      <c r="P51" s="2">
        <v>3.2190000000000002E-9</v>
      </c>
      <c r="Q51" s="2">
        <v>2.024E-9</v>
      </c>
      <c r="R51" s="2">
        <v>4.7310000000000003E-9</v>
      </c>
      <c r="S51" s="2">
        <v>8.6640000000000007E-9</v>
      </c>
      <c r="T51" s="2">
        <v>2.52E-9</v>
      </c>
      <c r="U51" s="2">
        <v>1.4156E-8</v>
      </c>
      <c r="V51" s="2">
        <v>2.1173700000000001E-7</v>
      </c>
      <c r="W51" s="2">
        <v>2.7569999999999999E-9</v>
      </c>
      <c r="X51" s="2">
        <v>1.8979999999999999E-9</v>
      </c>
      <c r="Y51" s="2">
        <v>5.4970000000000004E-9</v>
      </c>
      <c r="Z51" s="2">
        <v>6.0179999999999997E-9</v>
      </c>
      <c r="AA51" s="18"/>
    </row>
    <row r="52" spans="1:27" x14ac:dyDescent="0.25">
      <c r="A52" s="2">
        <v>15</v>
      </c>
      <c r="B52" s="8"/>
      <c r="C52" s="2">
        <v>4.6340000000000003E-9</v>
      </c>
      <c r="D52" s="2">
        <v>7.8350000000000003E-9</v>
      </c>
      <c r="E52" s="2">
        <v>1.4760000000000001E-9</v>
      </c>
      <c r="F52" s="2">
        <v>2.775E-9</v>
      </c>
      <c r="G52" s="2">
        <v>1.0263000000000001E-8</v>
      </c>
      <c r="H52" s="2">
        <v>1.8976000000000001E-8</v>
      </c>
      <c r="I52" s="2">
        <v>2.4060000000000002E-9</v>
      </c>
      <c r="J52" s="2">
        <v>4.4139999999999999E-9</v>
      </c>
      <c r="K52" s="2">
        <v>4.0240000000000002E-9</v>
      </c>
      <c r="L52" s="2">
        <v>1.9499000000000001E-8</v>
      </c>
      <c r="M52" s="2">
        <v>3.9700000000000001E-9</v>
      </c>
      <c r="N52" s="2">
        <v>5.9989999999999997E-9</v>
      </c>
      <c r="O52" s="2">
        <v>2.7163E-8</v>
      </c>
      <c r="P52" s="2">
        <v>4.56E-9</v>
      </c>
      <c r="Q52" s="2">
        <v>2.8870000000000001E-9</v>
      </c>
      <c r="R52" s="2">
        <v>1.1151E-8</v>
      </c>
      <c r="S52" s="2">
        <v>6.34E-9</v>
      </c>
      <c r="T52" s="2">
        <v>5.7310000000000002E-9</v>
      </c>
      <c r="U52" s="2">
        <v>6.642E-9</v>
      </c>
      <c r="V52" s="2">
        <v>1.1768999999999999E-8</v>
      </c>
      <c r="W52" s="2">
        <v>2.1780000000000001E-9</v>
      </c>
      <c r="X52" s="2">
        <v>3.7570000000000002E-9</v>
      </c>
      <c r="Y52" s="2">
        <v>2.9229999999999999E-9</v>
      </c>
      <c r="Z52" s="2">
        <v>9.2219999999999998E-9</v>
      </c>
      <c r="AA52" s="18"/>
    </row>
    <row r="53" spans="1:27" x14ac:dyDescent="0.25">
      <c r="A53" s="2">
        <v>16</v>
      </c>
      <c r="B53" s="8"/>
      <c r="C53" s="2">
        <v>5.3380000000000004E-9</v>
      </c>
      <c r="D53" s="2">
        <v>2.8152E-8</v>
      </c>
      <c r="E53" s="2">
        <v>3.1019999999999998E-9</v>
      </c>
      <c r="F53" s="2">
        <v>1.0438000000000001E-8</v>
      </c>
      <c r="G53" s="2">
        <v>1.2391999999999999E-8</v>
      </c>
      <c r="H53" s="2">
        <v>7.1349999999999999E-9</v>
      </c>
      <c r="I53" s="2">
        <v>4.8589999999999999E-9</v>
      </c>
      <c r="J53" s="2">
        <v>3.577E-9</v>
      </c>
      <c r="K53" s="2">
        <v>2.9469999999999999E-9</v>
      </c>
      <c r="L53" s="2">
        <v>1.4816E-8</v>
      </c>
      <c r="M53" s="2">
        <v>4.1739999999999999E-9</v>
      </c>
      <c r="N53" s="2">
        <v>4.4459999999999997E-9</v>
      </c>
      <c r="O53" s="2">
        <v>1.5977999999999999E-8</v>
      </c>
      <c r="P53" s="2">
        <v>2.1919999999999999E-9</v>
      </c>
      <c r="Q53" s="2">
        <v>1.9749999999999999E-9</v>
      </c>
      <c r="R53" s="2">
        <v>6.0140000000000001E-9</v>
      </c>
      <c r="S53" s="2">
        <v>5.2380000000000003E-9</v>
      </c>
      <c r="T53" s="2">
        <v>3.1110000000000001E-9</v>
      </c>
      <c r="U53" s="2">
        <v>1.8779999999999999E-9</v>
      </c>
      <c r="V53" s="2">
        <v>5.4283999999999998E-8</v>
      </c>
      <c r="W53" s="2">
        <v>3.6509999999999999E-9</v>
      </c>
      <c r="X53" s="2">
        <v>2.8699999999999998E-9</v>
      </c>
      <c r="Y53" s="2">
        <v>6.7700000000000004E-9</v>
      </c>
      <c r="Z53" s="2">
        <v>9.4769999999999994E-8</v>
      </c>
      <c r="AA53" s="18"/>
    </row>
    <row r="54" spans="1:27" x14ac:dyDescent="0.25">
      <c r="A54" s="2">
        <v>17</v>
      </c>
      <c r="B54" s="8"/>
      <c r="C54" s="2">
        <v>5.5599999999999998E-9</v>
      </c>
      <c r="D54" s="2">
        <v>2.1212999999999999E-8</v>
      </c>
      <c r="E54" s="2">
        <v>4.738E-9</v>
      </c>
      <c r="F54" s="2">
        <v>5.1330000000000004E-9</v>
      </c>
      <c r="G54" s="2">
        <v>1.839E-9</v>
      </c>
      <c r="H54" s="2">
        <v>4.5349999999999997E-9</v>
      </c>
      <c r="I54" s="2">
        <v>2.0578999999999999E-8</v>
      </c>
      <c r="J54" s="2">
        <v>2.0540000000000001E-9</v>
      </c>
      <c r="K54" s="2">
        <v>5.5919999999999997E-9</v>
      </c>
      <c r="L54" s="2">
        <v>1.426E-9</v>
      </c>
      <c r="M54" s="2">
        <v>2.1400000000000001E-9</v>
      </c>
      <c r="N54" s="2">
        <v>1.819E-9</v>
      </c>
      <c r="O54" s="2">
        <v>1.9260000000000002E-9</v>
      </c>
      <c r="P54" s="2">
        <v>5.5223999999999999E-8</v>
      </c>
      <c r="Q54" s="2">
        <v>5.2750000000000001E-9</v>
      </c>
      <c r="R54" s="2">
        <v>5.5240000000000004E-9</v>
      </c>
      <c r="S54" s="2">
        <v>3.6950000000000002E-9</v>
      </c>
      <c r="T54" s="2">
        <v>2.4709999999999998E-9</v>
      </c>
      <c r="U54" s="2">
        <v>3.213E-9</v>
      </c>
      <c r="V54" s="2">
        <v>6.7673E-8</v>
      </c>
      <c r="W54" s="2">
        <v>1.9270000000000001E-9</v>
      </c>
      <c r="X54" s="2">
        <v>5.9939999999999998E-9</v>
      </c>
      <c r="Y54" s="2">
        <v>1.5465E-8</v>
      </c>
      <c r="Z54" s="2">
        <v>1.0585E-8</v>
      </c>
      <c r="AA54" s="18"/>
    </row>
    <row r="55" spans="1:27" x14ac:dyDescent="0.25">
      <c r="A55" s="2">
        <v>18</v>
      </c>
      <c r="B55" s="8"/>
      <c r="C55" s="2">
        <v>1.2710000000000001E-9</v>
      </c>
      <c r="D55" s="2">
        <v>1.9366E-8</v>
      </c>
      <c r="E55" s="2">
        <v>2.2590000000000002E-9</v>
      </c>
      <c r="F55" s="2">
        <v>3.9709999999999996E-9</v>
      </c>
      <c r="G55" s="2">
        <v>2.8069999999999999E-9</v>
      </c>
      <c r="H55" s="2">
        <v>2.9621999999999999E-8</v>
      </c>
      <c r="I55" s="2">
        <v>3.5549999999999998E-9</v>
      </c>
      <c r="J55" s="2">
        <v>1.6480000000000001E-9</v>
      </c>
      <c r="K55" s="2">
        <v>4.3420000000000001E-9</v>
      </c>
      <c r="L55" s="2">
        <v>3.468E-9</v>
      </c>
      <c r="M55" s="2">
        <v>1.459E-9</v>
      </c>
      <c r="N55" s="2">
        <v>3.7769999999999997E-9</v>
      </c>
      <c r="O55" s="2">
        <v>4.4169999999999999E-9</v>
      </c>
      <c r="P55" s="2">
        <v>1.233E-9</v>
      </c>
      <c r="Q55" s="2">
        <v>3.402E-9</v>
      </c>
      <c r="R55" s="2">
        <v>2.3330000000000001E-9</v>
      </c>
      <c r="S55" s="2">
        <v>3.4429999999999998E-9</v>
      </c>
      <c r="T55" s="2">
        <v>3.1190000000000001E-9</v>
      </c>
      <c r="U55" s="2">
        <v>2.7299999999999999E-9</v>
      </c>
      <c r="V55" s="2">
        <v>6.9919999999999998E-9</v>
      </c>
      <c r="W55" s="2">
        <v>8.4860000000000007E-9</v>
      </c>
      <c r="X55" s="2">
        <v>2.6339999999999998E-9</v>
      </c>
      <c r="Y55" s="2">
        <v>5.4839999999999997E-9</v>
      </c>
      <c r="Z55" s="2">
        <v>3.3409999999999999E-9</v>
      </c>
      <c r="AA55" s="18"/>
    </row>
    <row r="56" spans="1:27" x14ac:dyDescent="0.25">
      <c r="A56" s="2">
        <v>19</v>
      </c>
      <c r="B56" s="8"/>
      <c r="C56" s="2">
        <v>4.2469999999999999E-9</v>
      </c>
      <c r="D56" s="2">
        <v>1.63666E-7</v>
      </c>
      <c r="E56" s="2">
        <v>1.1644E-8</v>
      </c>
      <c r="F56" s="2">
        <v>2.6289999999999999E-9</v>
      </c>
      <c r="G56" s="2">
        <v>6.9280000000000001E-9</v>
      </c>
      <c r="H56" s="2">
        <v>2.0029999999999998E-9</v>
      </c>
      <c r="I56" s="2">
        <v>6.793E-8</v>
      </c>
      <c r="J56" s="2">
        <v>1.2300000000000001E-9</v>
      </c>
      <c r="K56" s="2">
        <v>5.1229999999999998E-9</v>
      </c>
      <c r="L56" s="2">
        <v>1.6310000000000001E-9</v>
      </c>
      <c r="M56" s="2">
        <v>2.795E-9</v>
      </c>
      <c r="N56" s="2">
        <v>7.1230000000000003E-9</v>
      </c>
      <c r="O56" s="2">
        <v>1.885E-9</v>
      </c>
      <c r="P56" s="2">
        <v>2.7700000000000002E-9</v>
      </c>
      <c r="Q56" s="2">
        <v>3.7419999999999997E-9</v>
      </c>
      <c r="R56" s="2">
        <v>2.1890000000000002E-9</v>
      </c>
      <c r="S56" s="2">
        <v>1.0553E-8</v>
      </c>
      <c r="T56" s="2">
        <v>5.9729999999999999E-9</v>
      </c>
      <c r="U56" s="2">
        <v>1.4490000000000001E-9</v>
      </c>
      <c r="V56" s="2">
        <v>1.9257999999999999E-8</v>
      </c>
      <c r="W56" s="2">
        <v>2.4779999999999999E-9</v>
      </c>
      <c r="X56" s="2">
        <v>2.9480000000000002E-9</v>
      </c>
      <c r="Y56" s="2">
        <v>4.1750000000000002E-9</v>
      </c>
      <c r="Z56" s="2">
        <v>3.317E-9</v>
      </c>
      <c r="AA56" s="18"/>
    </row>
    <row r="57" spans="1:27" x14ac:dyDescent="0.25">
      <c r="A57" s="2">
        <v>20</v>
      </c>
      <c r="B57" s="8"/>
      <c r="C57" s="2">
        <v>5.8990000000000004E-9</v>
      </c>
      <c r="D57" s="2">
        <v>2.756E-9</v>
      </c>
      <c r="E57" s="2">
        <v>1.2690000000000001E-9</v>
      </c>
      <c r="F57" s="2">
        <v>2.11E-9</v>
      </c>
      <c r="G57" s="2">
        <v>1.2433E-8</v>
      </c>
      <c r="H57" s="2">
        <v>6.7467000000000005E-8</v>
      </c>
      <c r="I57" s="2">
        <v>5.3030000000000004E-9</v>
      </c>
      <c r="J57" s="2">
        <v>5.2679999999999996E-9</v>
      </c>
      <c r="K57" s="2">
        <v>1.7249999999999999E-9</v>
      </c>
      <c r="L57" s="2">
        <v>5.3400000000000002E-9</v>
      </c>
      <c r="M57" s="2">
        <v>2.8508E-8</v>
      </c>
      <c r="N57" s="2">
        <v>2.764E-9</v>
      </c>
      <c r="O57" s="2">
        <v>5.9319999999999998E-9</v>
      </c>
      <c r="P57" s="2">
        <v>2.1550000000000001E-9</v>
      </c>
      <c r="Q57" s="2">
        <v>2.667E-9</v>
      </c>
      <c r="R57" s="2">
        <v>1.4929999999999999E-9</v>
      </c>
      <c r="S57" s="2">
        <v>1.6799E-8</v>
      </c>
      <c r="T57" s="2">
        <v>4.8660000000000004E-9</v>
      </c>
      <c r="U57" s="2">
        <v>2.6059999999999999E-9</v>
      </c>
      <c r="V57" s="2">
        <v>2.1337000000000001E-8</v>
      </c>
      <c r="W57" s="2">
        <v>2.6470000000000001E-9</v>
      </c>
      <c r="X57" s="2">
        <v>3.7920000000000001E-9</v>
      </c>
      <c r="Y57" s="2">
        <v>2.2179E-8</v>
      </c>
      <c r="Z57" s="2">
        <v>2.1379999999999999E-9</v>
      </c>
      <c r="AA57" s="18"/>
    </row>
    <row r="58" spans="1:27" x14ac:dyDescent="0.25">
      <c r="A58" s="2">
        <v>21</v>
      </c>
      <c r="B58" s="8"/>
      <c r="C58" s="2">
        <v>5.9310000000000003E-9</v>
      </c>
      <c r="D58" s="2">
        <v>1.2422E-8</v>
      </c>
      <c r="E58" s="2">
        <v>1.4619999999999999E-9</v>
      </c>
      <c r="F58" s="2">
        <v>3.0829999999999998E-9</v>
      </c>
      <c r="G58" s="2">
        <v>1.732E-9</v>
      </c>
      <c r="H58" s="2">
        <v>3.1947000000000001E-8</v>
      </c>
      <c r="I58" s="2">
        <v>7.5819999999999997E-9</v>
      </c>
      <c r="J58" s="2">
        <v>1.0910000000000001E-9</v>
      </c>
      <c r="K58" s="2">
        <v>4.8959999999999996E-9</v>
      </c>
      <c r="L58" s="2">
        <v>2.868E-9</v>
      </c>
      <c r="M58" s="2">
        <v>1.6580000000000001E-9</v>
      </c>
      <c r="N58" s="2">
        <v>1.709E-9</v>
      </c>
      <c r="O58" s="2">
        <v>3.0600000000000002E-9</v>
      </c>
      <c r="P58" s="2">
        <v>4.6699999999999998E-9</v>
      </c>
      <c r="Q58" s="2">
        <v>1.6190000000000001E-9</v>
      </c>
      <c r="R58" s="2">
        <v>7.9219999999999997E-9</v>
      </c>
      <c r="S58" s="2">
        <v>2.1799999999999999E-9</v>
      </c>
      <c r="T58" s="2">
        <v>6.062E-9</v>
      </c>
      <c r="U58" s="2">
        <v>3.9410000000000003E-9</v>
      </c>
      <c r="V58" s="2">
        <v>1.3370999999999999E-8</v>
      </c>
      <c r="W58" s="2">
        <v>2.7649999999999999E-9</v>
      </c>
      <c r="X58" s="2">
        <v>8.6729999999999993E-9</v>
      </c>
      <c r="Y58" s="2">
        <v>7.3810000000000001E-9</v>
      </c>
      <c r="Z58" s="2">
        <v>7.3510000000000001E-8</v>
      </c>
      <c r="AA58" s="18"/>
    </row>
    <row r="59" spans="1:27" x14ac:dyDescent="0.25">
      <c r="A59" s="2">
        <v>22</v>
      </c>
      <c r="B59" s="8"/>
      <c r="C59" s="2">
        <v>1.746E-9</v>
      </c>
      <c r="D59" s="2">
        <v>6.9949999999999999E-9</v>
      </c>
      <c r="E59" s="2">
        <v>4.4960000000000002E-9</v>
      </c>
      <c r="F59" s="2">
        <v>2.8109999999999999E-9</v>
      </c>
      <c r="G59" s="2">
        <v>5.1760000000000003E-9</v>
      </c>
      <c r="H59" s="2">
        <v>3.7842000000000002E-8</v>
      </c>
      <c r="I59" s="2">
        <v>2.7529999999999999E-9</v>
      </c>
      <c r="J59" s="2">
        <v>2.5460000000000001E-9</v>
      </c>
      <c r="K59" s="2">
        <v>7.5580000000000006E-9</v>
      </c>
      <c r="L59" s="2">
        <v>1.0054E-8</v>
      </c>
      <c r="M59" s="2">
        <v>2.0839999999999998E-9</v>
      </c>
      <c r="N59" s="2">
        <v>1.6919999999999999E-9</v>
      </c>
      <c r="O59" s="2">
        <v>1.3188E-8</v>
      </c>
      <c r="P59" s="2">
        <v>1.4700000000000001E-9</v>
      </c>
      <c r="Q59" s="2">
        <v>1.7229999999999999E-9</v>
      </c>
      <c r="R59" s="2">
        <v>6.6540000000000004E-9</v>
      </c>
      <c r="S59" s="2">
        <v>5.2769999999999999E-9</v>
      </c>
      <c r="T59" s="2">
        <v>3.468E-9</v>
      </c>
      <c r="U59" s="2">
        <v>2.4070000000000001E-9</v>
      </c>
      <c r="V59" s="2">
        <v>2.4720000000000001E-9</v>
      </c>
      <c r="W59" s="2">
        <v>3.321E-9</v>
      </c>
      <c r="X59" s="2">
        <v>2.8929999999999998E-9</v>
      </c>
      <c r="Y59" s="2">
        <v>3.0169999999999998E-9</v>
      </c>
      <c r="Z59" s="2">
        <v>1.3824E-8</v>
      </c>
      <c r="AA59" s="18"/>
    </row>
    <row r="60" spans="1:27" x14ac:dyDescent="0.25">
      <c r="A60" s="2">
        <v>23</v>
      </c>
      <c r="B60" s="8"/>
      <c r="C60" s="2">
        <v>4.8259999999999997E-9</v>
      </c>
      <c r="D60" s="2">
        <v>2.2750000000000001E-9</v>
      </c>
      <c r="E60" s="2">
        <v>3.1190000000000001E-9</v>
      </c>
      <c r="F60" s="2">
        <v>2.6839999999999998E-9</v>
      </c>
      <c r="G60" s="2">
        <v>2.1390000000000002E-9</v>
      </c>
      <c r="H60" s="2">
        <v>2.7729999999999998E-9</v>
      </c>
      <c r="I60" s="2">
        <v>2.2820000000000002E-9</v>
      </c>
      <c r="J60" s="2">
        <v>1.4019999999999999E-9</v>
      </c>
      <c r="K60" s="2">
        <v>1.3739E-8</v>
      </c>
      <c r="L60" s="2">
        <v>1.2259999999999999E-9</v>
      </c>
      <c r="M60" s="2">
        <v>6.3899999999999996E-9</v>
      </c>
      <c r="N60" s="2">
        <v>2.5129999999999999E-9</v>
      </c>
      <c r="O60" s="2">
        <v>1.6919999999999999E-9</v>
      </c>
      <c r="P60" s="2">
        <v>2.253E-9</v>
      </c>
      <c r="Q60" s="2">
        <v>2.535E-9</v>
      </c>
      <c r="R60" s="2">
        <v>4.5630000000000001E-9</v>
      </c>
      <c r="S60" s="2">
        <v>3.6250000000000002E-9</v>
      </c>
      <c r="T60" s="2">
        <v>3.9970000000000002E-9</v>
      </c>
      <c r="U60" s="2">
        <v>2.415E-9</v>
      </c>
      <c r="V60" s="2">
        <v>2.028E-9</v>
      </c>
      <c r="W60" s="2">
        <v>1.622E-9</v>
      </c>
      <c r="X60" s="2">
        <v>3.2310000000000001E-9</v>
      </c>
      <c r="Y60" s="2">
        <v>6.4549999999999997E-9</v>
      </c>
      <c r="Z60" s="2">
        <v>5.0300000000000002E-9</v>
      </c>
      <c r="AA60" s="18"/>
    </row>
    <row r="61" spans="1:27" x14ac:dyDescent="0.25">
      <c r="A61" s="2">
        <v>24</v>
      </c>
      <c r="B61" s="8"/>
      <c r="C61" s="2">
        <v>2.1229999999999998E-9</v>
      </c>
      <c r="D61" s="2">
        <v>2.0164999999999999E-8</v>
      </c>
      <c r="E61" s="2">
        <v>2.667E-9</v>
      </c>
      <c r="F61" s="2">
        <v>3.186E-9</v>
      </c>
      <c r="G61" s="2">
        <v>2.09E-9</v>
      </c>
      <c r="H61" s="2">
        <v>3.7070000000000001E-9</v>
      </c>
      <c r="I61" s="2">
        <v>1.455E-9</v>
      </c>
      <c r="J61" s="2">
        <v>1.21E-9</v>
      </c>
      <c r="K61" s="2">
        <v>2.0270000000000001E-9</v>
      </c>
      <c r="L61" s="2">
        <v>3.7550000000000004E-9</v>
      </c>
      <c r="M61" s="2">
        <v>1.4519999999999999E-9</v>
      </c>
      <c r="N61" s="2">
        <v>3.7249999999999999E-9</v>
      </c>
      <c r="O61" s="2">
        <v>5.191E-9</v>
      </c>
      <c r="P61" s="2">
        <v>3.7300000000000001E-9</v>
      </c>
      <c r="Q61" s="2">
        <v>3.7249999999999999E-9</v>
      </c>
      <c r="R61" s="2">
        <v>1.208E-9</v>
      </c>
      <c r="S61" s="2">
        <v>2.1900000000000001E-9</v>
      </c>
      <c r="T61" s="2">
        <v>5.4109999999999996E-9</v>
      </c>
      <c r="U61" s="2">
        <v>1.6500000000000001E-9</v>
      </c>
      <c r="V61" s="2">
        <v>2.9309999999999999E-9</v>
      </c>
      <c r="W61" s="2">
        <v>2.0569999999999998E-9</v>
      </c>
      <c r="X61" s="2">
        <v>3.4889999999999998E-9</v>
      </c>
      <c r="Y61" s="2">
        <v>1.8340000000000001E-9</v>
      </c>
      <c r="Z61" s="2">
        <v>1.5344000000000002E-8</v>
      </c>
      <c r="AA61" s="18"/>
    </row>
    <row r="62" spans="1:27" x14ac:dyDescent="0.25">
      <c r="A62" s="2">
        <v>25</v>
      </c>
      <c r="B62" s="8"/>
      <c r="C62" s="2">
        <v>1.0397E-8</v>
      </c>
      <c r="D62" s="2">
        <v>3.1559999999999999E-9</v>
      </c>
      <c r="E62" s="2">
        <v>4.0409999999999996E-9</v>
      </c>
      <c r="F62" s="2">
        <v>3.3839999999999999E-9</v>
      </c>
      <c r="G62" s="2">
        <v>4.6960000000000003E-9</v>
      </c>
      <c r="H62" s="2">
        <v>1.13893E-7</v>
      </c>
      <c r="I62" s="2">
        <v>3.391E-9</v>
      </c>
      <c r="J62" s="2">
        <v>4.9550000000000004E-9</v>
      </c>
      <c r="K62" s="2">
        <v>2.6270000000000001E-9</v>
      </c>
      <c r="L62" s="2">
        <v>4.3240000000000004E-9</v>
      </c>
      <c r="M62" s="2">
        <v>1.405E-9</v>
      </c>
      <c r="N62" s="2">
        <v>1.3319999999999999E-9</v>
      </c>
      <c r="O62" s="2">
        <v>4.3709999999999999E-9</v>
      </c>
      <c r="P62" s="2">
        <v>3.8520000000000003E-9</v>
      </c>
      <c r="Q62" s="2">
        <v>1.4289999999999999E-9</v>
      </c>
      <c r="R62" s="2">
        <v>2.8729999999999999E-9</v>
      </c>
      <c r="S62" s="2">
        <v>3.4790000000000001E-9</v>
      </c>
      <c r="T62" s="2">
        <v>2.8229999999999999E-9</v>
      </c>
      <c r="U62" s="2">
        <v>1.4180000000000001E-9</v>
      </c>
      <c r="V62" s="2">
        <v>1.7943999999999998E-8</v>
      </c>
      <c r="W62" s="2">
        <v>2.3360000000000002E-9</v>
      </c>
      <c r="X62" s="2">
        <v>3.921E-9</v>
      </c>
      <c r="Y62" s="2">
        <v>3.5020000000000001E-9</v>
      </c>
      <c r="Z62" s="2">
        <v>5.1925999999999998E-8</v>
      </c>
      <c r="AA62" s="18"/>
    </row>
    <row r="63" spans="1:27" x14ac:dyDescent="0.25">
      <c r="A63" s="2">
        <v>26</v>
      </c>
      <c r="B63" s="8"/>
      <c r="C63" s="2">
        <v>4.4599999999999999E-9</v>
      </c>
      <c r="D63" s="2">
        <v>2.5340000000000001E-9</v>
      </c>
      <c r="E63" s="2">
        <v>3.2919999999999998E-9</v>
      </c>
      <c r="F63" s="2">
        <v>1.6619999999999999E-8</v>
      </c>
      <c r="G63" s="2">
        <v>5.6040000000000001E-9</v>
      </c>
      <c r="H63" s="2">
        <v>3.8419999999999998E-9</v>
      </c>
      <c r="I63" s="2">
        <v>1.5630000000000001E-9</v>
      </c>
      <c r="J63" s="2">
        <v>2.319E-9</v>
      </c>
      <c r="K63" s="2">
        <v>6.0230000000000004E-9</v>
      </c>
      <c r="L63" s="2">
        <v>1.684E-9</v>
      </c>
      <c r="M63" s="2">
        <v>2.0249999999999999E-9</v>
      </c>
      <c r="N63" s="2">
        <v>2.1069999999999999E-9</v>
      </c>
      <c r="O63" s="2">
        <v>1.19E-9</v>
      </c>
      <c r="P63" s="2">
        <v>2.5920000000000001E-9</v>
      </c>
      <c r="Q63" s="2">
        <v>1.1289999999999999E-9</v>
      </c>
      <c r="R63" s="2">
        <v>1.9829999999999999E-9</v>
      </c>
      <c r="S63" s="2">
        <v>4.5280000000000001E-9</v>
      </c>
      <c r="T63" s="2">
        <v>4.846E-9</v>
      </c>
      <c r="U63" s="2">
        <v>1.432E-9</v>
      </c>
      <c r="V63" s="2">
        <v>1.378E-8</v>
      </c>
      <c r="W63" s="2">
        <v>2.7529999999999999E-9</v>
      </c>
      <c r="X63" s="2">
        <v>2.164E-9</v>
      </c>
      <c r="Y63" s="2">
        <v>1.678E-9</v>
      </c>
      <c r="Z63" s="2">
        <v>3.1650000000000001E-9</v>
      </c>
      <c r="AA63" s="18"/>
    </row>
    <row r="64" spans="1:27" x14ac:dyDescent="0.25">
      <c r="A64" s="2">
        <v>27</v>
      </c>
      <c r="B64" s="8"/>
      <c r="C64" s="2">
        <v>2.2870000000000001E-9</v>
      </c>
      <c r="D64" s="2">
        <v>5.2460000000000003E-9</v>
      </c>
      <c r="E64" s="2">
        <v>2.7470000000000001E-9</v>
      </c>
      <c r="F64" s="2">
        <v>2.9699999999999999E-9</v>
      </c>
      <c r="G64" s="2">
        <v>1.2579E-8</v>
      </c>
      <c r="H64" s="2">
        <v>2.98E-9</v>
      </c>
      <c r="I64" s="2">
        <v>2.1069999999999999E-9</v>
      </c>
      <c r="J64" s="2">
        <v>3.2099999999999999E-9</v>
      </c>
      <c r="K64" s="2">
        <v>1.5446000000000001E-8</v>
      </c>
      <c r="L64" s="2">
        <v>2.1299999999999999E-9</v>
      </c>
      <c r="M64" s="2">
        <v>1.1869999999999999E-9</v>
      </c>
      <c r="N64" s="2">
        <v>7.1500000000000001E-10</v>
      </c>
      <c r="O64" s="2">
        <v>2.799E-9</v>
      </c>
      <c r="P64" s="2">
        <v>1.434E-9</v>
      </c>
      <c r="Q64" s="2">
        <v>8.7860000000000001E-9</v>
      </c>
      <c r="R64" s="2">
        <v>4.5260000000000003E-9</v>
      </c>
      <c r="S64" s="2">
        <v>1.2622E-8</v>
      </c>
      <c r="T64" s="2">
        <v>9.4090000000000001E-9</v>
      </c>
      <c r="U64" s="2">
        <v>1.5980000000000001E-9</v>
      </c>
      <c r="V64" s="2">
        <v>2.3589999999999998E-9</v>
      </c>
      <c r="W64" s="2">
        <v>1.6749999999999999E-9</v>
      </c>
      <c r="X64" s="2">
        <v>2.2039999999999998E-9</v>
      </c>
      <c r="Y64" s="2">
        <v>9.4069999999999995E-9</v>
      </c>
      <c r="Z64" s="2">
        <v>2.4205000000000001E-8</v>
      </c>
      <c r="AA64" s="18"/>
    </row>
    <row r="65" spans="1:27" x14ac:dyDescent="0.25">
      <c r="A65" s="2">
        <v>28</v>
      </c>
      <c r="B65" s="8"/>
      <c r="C65" s="2">
        <v>3.3959999999999999E-9</v>
      </c>
      <c r="D65" s="2">
        <v>3.6060000000000002E-9</v>
      </c>
      <c r="E65" s="2">
        <v>2.0324000000000001E-8</v>
      </c>
      <c r="F65" s="2">
        <v>1.697E-9</v>
      </c>
      <c r="G65" s="2">
        <v>1.1619999999999999E-9</v>
      </c>
      <c r="H65" s="2">
        <v>1.9310000000000001E-9</v>
      </c>
      <c r="I65" s="2">
        <v>9.4919999999999999E-9</v>
      </c>
      <c r="J65" s="2">
        <v>1.693E-9</v>
      </c>
      <c r="K65" s="2">
        <v>1.846E-9</v>
      </c>
      <c r="L65" s="2">
        <v>1.047E-9</v>
      </c>
      <c r="M65" s="2">
        <v>1.064E-9</v>
      </c>
      <c r="N65" s="2">
        <v>1.5900000000000001E-9</v>
      </c>
      <c r="O65" s="2">
        <v>1.9960000000000001E-9</v>
      </c>
      <c r="P65" s="2">
        <v>1.7019999999999999E-9</v>
      </c>
      <c r="Q65" s="2">
        <v>4.5070000000000003E-9</v>
      </c>
      <c r="R65" s="2">
        <v>3.077E-9</v>
      </c>
      <c r="S65" s="2">
        <v>4.5399999999999996E-9</v>
      </c>
      <c r="T65" s="2">
        <v>5.7E-10</v>
      </c>
      <c r="U65" s="2">
        <v>1.924E-9</v>
      </c>
      <c r="V65" s="2">
        <v>4.5129999999999996E-9</v>
      </c>
      <c r="W65" s="2">
        <v>2.5460000000000001E-9</v>
      </c>
      <c r="X65" s="2">
        <v>2.6540000000000001E-9</v>
      </c>
      <c r="Y65" s="2">
        <v>3.1869999999999999E-9</v>
      </c>
      <c r="Z65" s="2">
        <v>2.067E-9</v>
      </c>
      <c r="AA65" s="18"/>
    </row>
    <row r="66" spans="1:27" x14ac:dyDescent="0.25">
      <c r="A66" s="2">
        <v>29</v>
      </c>
      <c r="B66" s="8"/>
      <c r="C66" s="2">
        <v>7.5E-10</v>
      </c>
      <c r="D66" s="2">
        <v>1.9439999999999999E-9</v>
      </c>
      <c r="E66" s="2">
        <v>3.8810000000000001E-9</v>
      </c>
      <c r="F66" s="2">
        <v>8.8900000000000003E-10</v>
      </c>
      <c r="G66" s="2">
        <v>1.7289999999999999E-9</v>
      </c>
      <c r="H66" s="2">
        <v>4.0359999999999997E-9</v>
      </c>
      <c r="I66" s="2">
        <v>1.742E-9</v>
      </c>
      <c r="J66" s="2">
        <v>3.05E-9</v>
      </c>
      <c r="K66" s="2">
        <v>4.0350000000000002E-9</v>
      </c>
      <c r="L66" s="2">
        <v>1.804E-9</v>
      </c>
      <c r="M66" s="2">
        <v>9.859999999999999E-10</v>
      </c>
      <c r="N66" s="2">
        <v>1.227E-9</v>
      </c>
      <c r="O66" s="2">
        <v>2.7379999999999999E-9</v>
      </c>
      <c r="P66" s="2">
        <v>2.063E-9</v>
      </c>
      <c r="Q66" s="2">
        <v>4.8689999999999996E-9</v>
      </c>
      <c r="R66" s="2">
        <v>1.043E-9</v>
      </c>
      <c r="S66" s="2">
        <v>4.0430000000000002E-9</v>
      </c>
      <c r="T66" s="2">
        <v>1.399E-9</v>
      </c>
      <c r="U66" s="2">
        <v>1.7349999999999999E-9</v>
      </c>
      <c r="V66" s="2">
        <v>1.813E-9</v>
      </c>
      <c r="W66" s="2">
        <v>4.3240000000000002E-8</v>
      </c>
      <c r="X66" s="2">
        <v>1.064E-9</v>
      </c>
      <c r="Y66" s="2">
        <v>3.6169999999999998E-9</v>
      </c>
      <c r="Z66" s="2">
        <v>1.568E-9</v>
      </c>
      <c r="AA66" s="18"/>
    </row>
    <row r="67" spans="1:27" x14ac:dyDescent="0.25">
      <c r="A67" s="2">
        <v>30</v>
      </c>
      <c r="B67" s="8"/>
      <c r="C67" s="2">
        <v>1.467E-9</v>
      </c>
      <c r="D67" s="2">
        <v>9.7550000000000003E-9</v>
      </c>
      <c r="E67" s="2">
        <v>8.6743999999999999E-8</v>
      </c>
      <c r="F67" s="2">
        <v>7.2899999999999996E-10</v>
      </c>
      <c r="G67" s="2">
        <v>2.7489999999999999E-9</v>
      </c>
      <c r="H67" s="2">
        <v>3.4900000000000001E-9</v>
      </c>
      <c r="I67" s="2">
        <v>2.4829999999999998E-9</v>
      </c>
      <c r="J67" s="2">
        <v>2.8619999999999998E-9</v>
      </c>
      <c r="K67" s="2">
        <v>1.6029999999999999E-9</v>
      </c>
      <c r="L67" s="2">
        <v>2.543E-9</v>
      </c>
      <c r="M67" s="2">
        <v>1.8859999999999999E-9</v>
      </c>
      <c r="N67" s="2">
        <v>1.461E-9</v>
      </c>
      <c r="O67" s="2">
        <v>2.299E-9</v>
      </c>
      <c r="P67" s="2">
        <v>1.5159999999999999E-9</v>
      </c>
      <c r="Q67" s="2">
        <v>3.5159999999999999E-9</v>
      </c>
      <c r="R67" s="2">
        <v>2.5180000000000002E-9</v>
      </c>
      <c r="S67" s="2">
        <v>3.4879999999999999E-9</v>
      </c>
      <c r="T67" s="2">
        <v>3.507E-9</v>
      </c>
      <c r="U67" s="2">
        <v>1.974E-9</v>
      </c>
      <c r="V67" s="2">
        <v>1.5084999999999999E-8</v>
      </c>
      <c r="W67" s="2">
        <v>1.577E-9</v>
      </c>
      <c r="X67" s="2">
        <v>2.284E-9</v>
      </c>
      <c r="Y67" s="2">
        <v>1.3790000000000001E-9</v>
      </c>
      <c r="Z67" s="2">
        <v>5.3750000000000002E-9</v>
      </c>
      <c r="AA67" s="18"/>
    </row>
    <row r="68" spans="1:27" x14ac:dyDescent="0.25">
      <c r="A68" s="2">
        <v>31</v>
      </c>
      <c r="B68" s="8"/>
      <c r="C68" s="2">
        <v>1.1289999999999999E-9</v>
      </c>
      <c r="D68" s="2">
        <v>1.697E-9</v>
      </c>
      <c r="E68" s="2">
        <v>3.008E-9</v>
      </c>
      <c r="F68" s="2">
        <v>1.533E-9</v>
      </c>
      <c r="G68" s="2">
        <v>9.7399999999999995E-10</v>
      </c>
      <c r="H68" s="2">
        <v>1.2509999999999999E-9</v>
      </c>
      <c r="I68" s="2">
        <v>9.3299999999999998E-10</v>
      </c>
      <c r="J68" s="2">
        <v>1.7849999999999999E-9</v>
      </c>
      <c r="K68" s="2">
        <v>2.0679999999999999E-9</v>
      </c>
      <c r="L68" s="2">
        <v>1.6979999999999999E-9</v>
      </c>
      <c r="M68" s="2">
        <v>2.7069999999999999E-9</v>
      </c>
      <c r="N68" s="2">
        <v>1.5549999999999999E-9</v>
      </c>
      <c r="O68" s="2">
        <v>8.1199999999999999E-10</v>
      </c>
      <c r="P68" s="2">
        <v>3.0009999999999999E-9</v>
      </c>
      <c r="Q68" s="2">
        <v>2.969E-9</v>
      </c>
      <c r="R68" s="2">
        <v>3.0250000000000002E-9</v>
      </c>
      <c r="S68" s="2">
        <v>3.9730000000000002E-9</v>
      </c>
      <c r="T68" s="2">
        <v>3.008E-9</v>
      </c>
      <c r="U68" s="2">
        <v>1.488E-9</v>
      </c>
      <c r="V68" s="2">
        <v>1.0969569999999999E-6</v>
      </c>
      <c r="W68" s="2">
        <v>5.2830000000000001E-9</v>
      </c>
      <c r="X68" s="2">
        <v>5.2149999999999999E-9</v>
      </c>
      <c r="Y68" s="2">
        <v>4.0940000000000001E-9</v>
      </c>
      <c r="Z68" s="2">
        <v>2.76E-9</v>
      </c>
      <c r="AA68" s="18"/>
    </row>
    <row r="69" spans="1:27" x14ac:dyDescent="0.25">
      <c r="A69" s="2">
        <v>32</v>
      </c>
      <c r="B69" s="8"/>
      <c r="C69" s="2">
        <v>2.4829999999999998E-9</v>
      </c>
      <c r="D69" s="2">
        <v>2.5180000000000002E-9</v>
      </c>
      <c r="E69" s="2">
        <v>2.2940000000000001E-9</v>
      </c>
      <c r="F69" s="2">
        <v>2.4800000000000001E-9</v>
      </c>
      <c r="G69" s="2">
        <v>1.024E-9</v>
      </c>
      <c r="H69" s="2">
        <v>2.5580000000000001E-9</v>
      </c>
      <c r="I69" s="2">
        <v>1.006E-9</v>
      </c>
      <c r="J69" s="2">
        <v>1.8779999999999999E-9</v>
      </c>
      <c r="K69" s="2">
        <v>2.4699999999999999E-9</v>
      </c>
      <c r="L69" s="2">
        <v>5.7999999999999996E-10</v>
      </c>
      <c r="M69" s="2">
        <v>2.4899999999999999E-9</v>
      </c>
      <c r="N69" s="2">
        <v>7.9500000000000005E-10</v>
      </c>
      <c r="O69" s="2">
        <v>8.1799999999999997E-10</v>
      </c>
      <c r="P69" s="2">
        <v>2.512E-9</v>
      </c>
      <c r="Q69" s="2">
        <v>1.8939999999999999E-9</v>
      </c>
      <c r="R69" s="2">
        <v>1.2360000000000001E-9</v>
      </c>
      <c r="S69" s="2">
        <v>1.9289999999999999E-9</v>
      </c>
      <c r="T69" s="2">
        <v>1.761E-9</v>
      </c>
      <c r="U69" s="2">
        <v>9.3600000000000008E-10</v>
      </c>
      <c r="V69" s="2">
        <v>5.2229999999999999E-9</v>
      </c>
      <c r="W69" s="2">
        <v>1.5799999999999999E-9</v>
      </c>
      <c r="X69" s="2">
        <v>2.4840000000000001E-9</v>
      </c>
      <c r="Y69" s="2">
        <v>6.7900000000000003E-10</v>
      </c>
      <c r="Z69" s="2">
        <v>1.103E-9</v>
      </c>
      <c r="AA69" s="18"/>
    </row>
    <row r="70" spans="1:27" x14ac:dyDescent="0.25">
      <c r="A70" s="2">
        <v>33</v>
      </c>
      <c r="B70" s="8"/>
      <c r="C70" s="2">
        <v>1.351E-9</v>
      </c>
      <c r="D70" s="2">
        <v>1.947E-9</v>
      </c>
      <c r="E70" s="2">
        <v>2.005E-9</v>
      </c>
      <c r="F70" s="2">
        <v>2.3699999999999999E-9</v>
      </c>
      <c r="G70" s="2">
        <v>2.0329999999999999E-9</v>
      </c>
      <c r="H70" s="2">
        <v>5.62E-9</v>
      </c>
      <c r="I70" s="2">
        <v>2.009E-9</v>
      </c>
      <c r="J70" s="2">
        <v>2.0040000000000001E-9</v>
      </c>
      <c r="K70" s="2">
        <v>1.1059999999999999E-9</v>
      </c>
      <c r="L70" s="2">
        <v>1.264E-9</v>
      </c>
      <c r="M70" s="2">
        <v>7.7669999999999993E-9</v>
      </c>
      <c r="N70" s="2">
        <v>1.4869999999999999E-9</v>
      </c>
      <c r="O70" s="2">
        <v>9.7399999999999995E-10</v>
      </c>
      <c r="P70" s="2">
        <v>2.0099999999999999E-9</v>
      </c>
      <c r="Q70" s="2">
        <v>2.009E-9</v>
      </c>
      <c r="R70" s="2">
        <v>2.512E-9</v>
      </c>
      <c r="S70" s="2">
        <v>1.4599999999999999E-9</v>
      </c>
      <c r="T70" s="2">
        <v>1.2569999999999999E-9</v>
      </c>
      <c r="U70" s="2">
        <v>7.1400000000000002E-10</v>
      </c>
      <c r="V70" s="2">
        <v>1.2010000000000001E-9</v>
      </c>
      <c r="W70" s="2">
        <v>2.0150000000000002E-9</v>
      </c>
      <c r="X70" s="2">
        <v>1.97E-9</v>
      </c>
      <c r="Y70" s="2">
        <v>1.997E-9</v>
      </c>
      <c r="Z70" s="2">
        <v>1.3109999999999999E-9</v>
      </c>
      <c r="AA70" s="18"/>
    </row>
    <row r="71" spans="1:27" x14ac:dyDescent="0.25">
      <c r="A71" s="2">
        <v>34</v>
      </c>
      <c r="B71" s="8"/>
      <c r="C71" s="2">
        <v>1.479E-9</v>
      </c>
      <c r="D71" s="2">
        <v>1.488E-9</v>
      </c>
      <c r="E71" s="2">
        <v>1.5179999999999999E-9</v>
      </c>
      <c r="F71" s="2">
        <v>1.525E-9</v>
      </c>
      <c r="G71" s="2">
        <v>1.5E-9</v>
      </c>
      <c r="H71" s="2">
        <v>1.5219999999999999E-9</v>
      </c>
      <c r="I71" s="2">
        <v>1.4949999999999999E-9</v>
      </c>
      <c r="J71" s="2">
        <v>1.4969999999999999E-9</v>
      </c>
      <c r="K71" s="2">
        <v>8.38E-10</v>
      </c>
      <c r="L71" s="2">
        <v>1.345E-9</v>
      </c>
      <c r="M71" s="2">
        <v>1.508E-9</v>
      </c>
      <c r="N71" s="2">
        <v>1.5280000000000001E-9</v>
      </c>
      <c r="O71" s="2">
        <v>1.5110000000000001E-9</v>
      </c>
      <c r="P71" s="2">
        <v>1.4720000000000001E-9</v>
      </c>
      <c r="Q71" s="2">
        <v>1.5010000000000001E-9</v>
      </c>
      <c r="R71" s="2">
        <v>1.51E-9</v>
      </c>
      <c r="S71" s="2">
        <v>1.1229999999999999E-9</v>
      </c>
      <c r="T71" s="2">
        <v>8.4299999999999998E-10</v>
      </c>
      <c r="U71" s="2">
        <v>7.7200000000000002E-10</v>
      </c>
      <c r="V71" s="2">
        <v>1.5070000000000001E-9</v>
      </c>
      <c r="W71" s="2">
        <v>8.9999999999999999E-10</v>
      </c>
      <c r="X71" s="2">
        <v>1.4990000000000001E-9</v>
      </c>
      <c r="Y71" s="2">
        <v>5.7499999999999998E-10</v>
      </c>
      <c r="Z71" s="2">
        <v>1.3999999999999999E-9</v>
      </c>
      <c r="AA71" s="18"/>
    </row>
    <row r="72" spans="1:27" x14ac:dyDescent="0.25">
      <c r="A72" s="2">
        <v>35</v>
      </c>
      <c r="B72" s="8"/>
      <c r="C72" s="2">
        <v>1.0089999999999999E-9</v>
      </c>
      <c r="D72" s="2">
        <v>9.6900000000000007E-10</v>
      </c>
      <c r="E72" s="2">
        <v>1.0049999999999999E-9</v>
      </c>
      <c r="F72" s="2">
        <v>1.0069999999999999E-9</v>
      </c>
      <c r="G72" s="2">
        <v>9.9200000000000009E-10</v>
      </c>
      <c r="H72" s="2">
        <v>9.9400000000000008E-10</v>
      </c>
      <c r="I72" s="2">
        <v>9.7900000000000003E-10</v>
      </c>
      <c r="J72" s="2">
        <v>1.02E-9</v>
      </c>
      <c r="K72" s="2">
        <v>9.9800000000000007E-10</v>
      </c>
      <c r="L72" s="2">
        <v>1.0049999999999999E-9</v>
      </c>
      <c r="M72" s="2">
        <v>9.8399999999999991E-10</v>
      </c>
      <c r="N72" s="2">
        <v>9.8300000000000002E-10</v>
      </c>
      <c r="O72" s="2">
        <v>9.8500000000000001E-10</v>
      </c>
      <c r="P72" s="2">
        <v>9.9600000000000008E-10</v>
      </c>
      <c r="Q72" s="2">
        <v>9.9800000000000007E-10</v>
      </c>
      <c r="R72" s="2">
        <v>9.89E-10</v>
      </c>
      <c r="S72" s="2">
        <v>1.006E-9</v>
      </c>
      <c r="T72" s="2">
        <v>1.0089999999999999E-9</v>
      </c>
      <c r="U72" s="2">
        <v>9.9699999999999997E-10</v>
      </c>
      <c r="V72" s="2">
        <v>1.0020000000000001E-9</v>
      </c>
      <c r="W72" s="2">
        <v>9.859999999999999E-10</v>
      </c>
      <c r="X72" s="2">
        <v>1.0029999999999999E-9</v>
      </c>
      <c r="Y72" s="2">
        <v>9.9200000000000009E-10</v>
      </c>
      <c r="Z72" s="2">
        <v>1.0729999999999999E-9</v>
      </c>
      <c r="AA72" s="18"/>
    </row>
    <row r="73" spans="1:27" x14ac:dyDescent="0.25">
      <c r="A73" s="5" t="s">
        <v>27</v>
      </c>
      <c r="B73" s="5" t="s">
        <v>36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7" x14ac:dyDescent="0.25">
      <c r="A74" s="2">
        <v>-35</v>
      </c>
      <c r="B74" s="2">
        <v>1</v>
      </c>
      <c r="C74" s="2">
        <f t="shared" ref="C74:Z74" si="0">(1-(1-(35-ABS($A74))/1225)^(C3*3.04364*10^9))</f>
        <v>0</v>
      </c>
      <c r="D74" s="2">
        <f t="shared" si="0"/>
        <v>0</v>
      </c>
      <c r="E74" s="2">
        <f t="shared" si="0"/>
        <v>0</v>
      </c>
      <c r="F74" s="2">
        <f t="shared" si="0"/>
        <v>0</v>
      </c>
      <c r="G74" s="2">
        <f t="shared" si="0"/>
        <v>0</v>
      </c>
      <c r="H74" s="2">
        <f t="shared" si="0"/>
        <v>0</v>
      </c>
      <c r="I74" s="2">
        <f t="shared" si="0"/>
        <v>0</v>
      </c>
      <c r="J74" s="2">
        <f t="shared" si="0"/>
        <v>0</v>
      </c>
      <c r="K74" s="2">
        <f t="shared" si="0"/>
        <v>0</v>
      </c>
      <c r="L74" s="2">
        <f t="shared" si="0"/>
        <v>0</v>
      </c>
      <c r="M74" s="2">
        <f t="shared" si="0"/>
        <v>0</v>
      </c>
      <c r="N74" s="2">
        <f t="shared" si="0"/>
        <v>0</v>
      </c>
      <c r="O74" s="2">
        <f t="shared" si="0"/>
        <v>0</v>
      </c>
      <c r="P74" s="2">
        <f t="shared" si="0"/>
        <v>0</v>
      </c>
      <c r="Q74" s="2">
        <f t="shared" si="0"/>
        <v>0</v>
      </c>
      <c r="R74" s="2">
        <f t="shared" si="0"/>
        <v>0</v>
      </c>
      <c r="S74" s="2">
        <f t="shared" si="0"/>
        <v>0</v>
      </c>
      <c r="T74" s="2">
        <f t="shared" si="0"/>
        <v>0</v>
      </c>
      <c r="U74" s="2">
        <f t="shared" si="0"/>
        <v>0</v>
      </c>
      <c r="V74" s="2">
        <f t="shared" si="0"/>
        <v>0</v>
      </c>
      <c r="W74" s="2">
        <f t="shared" si="0"/>
        <v>0</v>
      </c>
      <c r="X74" s="2">
        <f t="shared" si="0"/>
        <v>0</v>
      </c>
      <c r="Y74" s="2">
        <f t="shared" si="0"/>
        <v>0</v>
      </c>
      <c r="Z74" s="2">
        <f t="shared" si="0"/>
        <v>0</v>
      </c>
      <c r="AA74" s="18" t="s">
        <v>33</v>
      </c>
    </row>
    <row r="75" spans="1:27" x14ac:dyDescent="0.25">
      <c r="A75" s="2">
        <v>-34</v>
      </c>
      <c r="B75" s="2">
        <v>2</v>
      </c>
      <c r="C75" s="2">
        <f t="shared" ref="C75:Z75" si="1">(1-(1-(35-ABS($A75))/1225)^(C4*3.04364*10^9))</f>
        <v>3.7214861790091369E-3</v>
      </c>
      <c r="D75" s="2">
        <f t="shared" si="1"/>
        <v>3.7066278568401723E-3</v>
      </c>
      <c r="E75" s="2">
        <f t="shared" si="1"/>
        <v>3.7388206081399034E-3</v>
      </c>
      <c r="F75" s="2">
        <f t="shared" si="1"/>
        <v>3.7165334295742314E-3</v>
      </c>
      <c r="G75" s="2">
        <f t="shared" si="1"/>
        <v>3.7214861790091369E-3</v>
      </c>
      <c r="H75" s="2">
        <f t="shared" si="1"/>
        <v>2.1229473908747076E-3</v>
      </c>
      <c r="I75" s="2">
        <f t="shared" si="1"/>
        <v>3.8106314587252887E-3</v>
      </c>
      <c r="J75" s="2">
        <f t="shared" si="1"/>
        <v>3.7883458866271313E-3</v>
      </c>
      <c r="K75" s="2">
        <f t="shared" si="1"/>
        <v>1.8451104241947736E-3</v>
      </c>
      <c r="L75" s="2">
        <f t="shared" si="1"/>
        <v>1.4157995009507207E-3</v>
      </c>
      <c r="M75" s="2">
        <f t="shared" si="1"/>
        <v>3.7190098073693889E-3</v>
      </c>
      <c r="N75" s="2">
        <f t="shared" si="1"/>
        <v>3.76110728813428E-3</v>
      </c>
      <c r="O75" s="2">
        <f t="shared" si="1"/>
        <v>3.7140570456237754E-3</v>
      </c>
      <c r="P75" s="2">
        <f t="shared" si="1"/>
        <v>3.8452969132994896E-3</v>
      </c>
      <c r="Q75" s="2">
        <f t="shared" si="1"/>
        <v>3.6471923521875782E-3</v>
      </c>
      <c r="R75" s="2">
        <f t="shared" si="1"/>
        <v>3.7239625444935864E-3</v>
      </c>
      <c r="S75" s="2">
        <f t="shared" si="1"/>
        <v>2.1675925466921875E-3</v>
      </c>
      <c r="T75" s="2">
        <f t="shared" si="1"/>
        <v>5.2012545428574697E-3</v>
      </c>
      <c r="U75" s="2">
        <f t="shared" si="1"/>
        <v>1.8599965082924941E-3</v>
      </c>
      <c r="V75" s="2">
        <f t="shared" si="1"/>
        <v>3.659575041382146E-3</v>
      </c>
      <c r="W75" s="2">
        <f t="shared" si="1"/>
        <v>1.6565341417781321E-3</v>
      </c>
      <c r="X75" s="2">
        <f t="shared" si="1"/>
        <v>3.7487258607998841E-3</v>
      </c>
      <c r="Y75" s="2">
        <f t="shared" si="1"/>
        <v>3.4044605734232514E-3</v>
      </c>
      <c r="Z75" s="2">
        <f t="shared" si="1"/>
        <v>1.7954885404559695E-3</v>
      </c>
      <c r="AA75" s="18"/>
    </row>
    <row r="76" spans="1:27" x14ac:dyDescent="0.25">
      <c r="A76" s="2">
        <v>-33</v>
      </c>
      <c r="B76" s="2">
        <v>3</v>
      </c>
      <c r="C76" s="2">
        <f t="shared" ref="C76:Z76" si="2">(1-(1-(35-ABS($A76))/1225)^(C5*3.04364*10^9))</f>
        <v>4.2282608833661417E-3</v>
      </c>
      <c r="D76" s="2">
        <f t="shared" si="2"/>
        <v>1.0049868656204941E-2</v>
      </c>
      <c r="E76" s="2">
        <f t="shared" si="2"/>
        <v>9.9169309448403631E-3</v>
      </c>
      <c r="F76" s="2">
        <f t="shared" si="2"/>
        <v>6.7754015924408328E-3</v>
      </c>
      <c r="G76" s="2">
        <f t="shared" si="2"/>
        <v>9.8479932517475666E-3</v>
      </c>
      <c r="H76" s="2">
        <f t="shared" si="2"/>
        <v>1.2361111949995673E-2</v>
      </c>
      <c r="I76" s="2">
        <f t="shared" si="2"/>
        <v>9.8578417874881641E-3</v>
      </c>
      <c r="J76" s="2">
        <f t="shared" si="2"/>
        <v>1.0074484792043648E-2</v>
      </c>
      <c r="K76" s="2">
        <f t="shared" si="2"/>
        <v>4.8223524872401669E-3</v>
      </c>
      <c r="L76" s="2">
        <f t="shared" si="2"/>
        <v>6.1033924032707354E-3</v>
      </c>
      <c r="M76" s="2">
        <f t="shared" si="2"/>
        <v>2.0120575127545504E-2</v>
      </c>
      <c r="N76" s="2">
        <f t="shared" si="2"/>
        <v>8.187115306385051E-3</v>
      </c>
      <c r="O76" s="2">
        <f t="shared" si="2"/>
        <v>5.4803899033117887E-3</v>
      </c>
      <c r="P76" s="2">
        <f t="shared" si="2"/>
        <v>7.0618555214303491E-3</v>
      </c>
      <c r="Q76" s="2">
        <f t="shared" si="2"/>
        <v>9.9021589861002512E-3</v>
      </c>
      <c r="R76" s="2">
        <f t="shared" si="2"/>
        <v>2.9001754851454287E-3</v>
      </c>
      <c r="S76" s="2">
        <f t="shared" si="2"/>
        <v>4.7976057484416801E-3</v>
      </c>
      <c r="T76" s="2">
        <f t="shared" si="2"/>
        <v>2.2320789479625569E-2</v>
      </c>
      <c r="U76" s="2">
        <f t="shared" si="2"/>
        <v>4.8470986106853298E-3</v>
      </c>
      <c r="V76" s="2">
        <f t="shared" si="2"/>
        <v>1.0788086527160012E-2</v>
      </c>
      <c r="W76" s="2">
        <f t="shared" si="2"/>
        <v>1.0084331074988628E-2</v>
      </c>
      <c r="X76" s="2">
        <f t="shared" si="2"/>
        <v>9.8381446180477727E-3</v>
      </c>
      <c r="Y76" s="2">
        <f t="shared" si="2"/>
        <v>9.8381446180477727E-3</v>
      </c>
      <c r="Z76" s="2">
        <f t="shared" si="2"/>
        <v>5.6139233057156401E-3</v>
      </c>
      <c r="AA76" s="18"/>
    </row>
    <row r="77" spans="1:27" x14ac:dyDescent="0.25">
      <c r="A77" s="2">
        <v>-32</v>
      </c>
      <c r="B77" s="2">
        <v>4</v>
      </c>
      <c r="C77" s="2">
        <f t="shared" ref="C77:Z77" si="3">(1-(1-(35-ABS($A77))/1225)^(C6*3.04364*10^9))</f>
        <v>1.8923816081770184E-2</v>
      </c>
      <c r="D77" s="2">
        <f t="shared" si="3"/>
        <v>1.8733432717051968E-2</v>
      </c>
      <c r="E77" s="2">
        <f t="shared" si="3"/>
        <v>4.3054694741764044E-2</v>
      </c>
      <c r="F77" s="2">
        <f t="shared" si="3"/>
        <v>1.8726109542187119E-2</v>
      </c>
      <c r="G77" s="2">
        <f t="shared" si="3"/>
        <v>1.0401129189870129E-2</v>
      </c>
      <c r="H77" s="2">
        <f t="shared" si="3"/>
        <v>1.8440463089301029E-2</v>
      </c>
      <c r="I77" s="2">
        <f t="shared" si="3"/>
        <v>1.1176285209723802E-2</v>
      </c>
      <c r="J77" s="2">
        <f t="shared" si="3"/>
        <v>2.2993553327258165E-2</v>
      </c>
      <c r="K77" s="2">
        <f t="shared" si="3"/>
        <v>1.8433137728008919E-2</v>
      </c>
      <c r="L77" s="2">
        <f t="shared" si="3"/>
        <v>1.2783718337725292E-2</v>
      </c>
      <c r="M77" s="2">
        <f t="shared" si="3"/>
        <v>1.8557661435316675E-2</v>
      </c>
      <c r="N77" s="2">
        <f t="shared" si="3"/>
        <v>7.2277448765550867E-3</v>
      </c>
      <c r="O77" s="2">
        <f t="shared" si="3"/>
        <v>6.3086019206132216E-3</v>
      </c>
      <c r="P77" s="2">
        <f t="shared" si="3"/>
        <v>1.837453286955304E-2</v>
      </c>
      <c r="Q77" s="2">
        <f t="shared" si="3"/>
        <v>2.1548797976216116E-2</v>
      </c>
      <c r="R77" s="2">
        <f t="shared" si="3"/>
        <v>4.6906256959976522E-3</v>
      </c>
      <c r="S77" s="2">
        <f t="shared" si="3"/>
        <v>1.3078376354556998E-2</v>
      </c>
      <c r="T77" s="2">
        <f t="shared" si="3"/>
        <v>3.6404251036736612E-2</v>
      </c>
      <c r="U77" s="2">
        <f t="shared" si="3"/>
        <v>1.0076121261247128E-2</v>
      </c>
      <c r="V77" s="2">
        <f t="shared" si="3"/>
        <v>9.3273085085814667E-2</v>
      </c>
      <c r="W77" s="2">
        <f t="shared" si="3"/>
        <v>9.2409526537267084E-3</v>
      </c>
      <c r="X77" s="2">
        <f t="shared" si="3"/>
        <v>1.7927555750790414E-2</v>
      </c>
      <c r="Y77" s="2">
        <f t="shared" si="3"/>
        <v>1.0881059299362228E-2</v>
      </c>
      <c r="Z77" s="2">
        <f t="shared" si="3"/>
        <v>1.0977017387190258E-2</v>
      </c>
      <c r="AA77" s="18"/>
    </row>
    <row r="78" spans="1:27" x14ac:dyDescent="0.25">
      <c r="A78" s="2">
        <v>-31</v>
      </c>
      <c r="B78" s="2">
        <v>5</v>
      </c>
      <c r="C78" s="2">
        <f t="shared" ref="C78:Z78" si="4">(1-(1-(35-ABS($A78))/1225)^(C7*3.04364*10^9))</f>
        <v>1.8521219304344139E-2</v>
      </c>
      <c r="D78" s="2">
        <f t="shared" si="4"/>
        <v>1.0939640993715138E-2</v>
      </c>
      <c r="E78" s="2">
        <f t="shared" si="4"/>
        <v>2.9190598501978471E-2</v>
      </c>
      <c r="F78" s="2">
        <f t="shared" si="4"/>
        <v>1.474262661035064E-2</v>
      </c>
      <c r="G78" s="2">
        <f t="shared" si="4"/>
        <v>1.0772248619200453E-2</v>
      </c>
      <c r="H78" s="2">
        <f t="shared" si="4"/>
        <v>1.5046625210066278E-2</v>
      </c>
      <c r="I78" s="2">
        <f t="shared" si="4"/>
        <v>1.3653345832013275E-2</v>
      </c>
      <c r="J78" s="2">
        <f t="shared" si="4"/>
        <v>1.8355110065266467E-2</v>
      </c>
      <c r="K78" s="2">
        <f t="shared" si="4"/>
        <v>1.764149783706026E-2</v>
      </c>
      <c r="L78" s="2">
        <f t="shared" si="4"/>
        <v>2.1993291954539695E-2</v>
      </c>
      <c r="M78" s="2">
        <f t="shared" si="4"/>
        <v>1.722090814782784E-2</v>
      </c>
      <c r="N78" s="2">
        <f t="shared" si="4"/>
        <v>1.0713162193913162E-2</v>
      </c>
      <c r="O78" s="2">
        <f t="shared" si="4"/>
        <v>1.2110594774304762E-2</v>
      </c>
      <c r="P78" s="2">
        <f t="shared" si="4"/>
        <v>2.8958632520033056E-2</v>
      </c>
      <c r="Q78" s="2">
        <f t="shared" si="4"/>
        <v>2.9296897723837034E-2</v>
      </c>
      <c r="R78" s="2">
        <f t="shared" si="4"/>
        <v>2.9441832450917582E-2</v>
      </c>
      <c r="S78" s="2">
        <f t="shared" si="4"/>
        <v>3.0504026100446557E-2</v>
      </c>
      <c r="T78" s="2">
        <f t="shared" si="4"/>
        <v>2.9151941353463107E-2</v>
      </c>
      <c r="U78" s="2">
        <f t="shared" si="4"/>
        <v>2.3462284594864768E-2</v>
      </c>
      <c r="V78" s="2">
        <f t="shared" si="4"/>
        <v>0.99998556758213875</v>
      </c>
      <c r="W78" s="2">
        <f t="shared" si="4"/>
        <v>2.782700439340946E-2</v>
      </c>
      <c r="X78" s="2">
        <f t="shared" si="4"/>
        <v>4.0823557997349602E-2</v>
      </c>
      <c r="Y78" s="2">
        <f t="shared" si="4"/>
        <v>5.1448808434441107E-2</v>
      </c>
      <c r="Z78" s="2">
        <f t="shared" si="4"/>
        <v>2.9093952744467466E-2</v>
      </c>
      <c r="AA78" s="18"/>
    </row>
    <row r="79" spans="1:27" x14ac:dyDescent="0.25">
      <c r="A79" s="2">
        <v>-30</v>
      </c>
      <c r="B79" s="2">
        <v>6</v>
      </c>
      <c r="C79" s="2">
        <f t="shared" ref="C79:Z79" si="5">(1-(1-(35-ABS($A79))/1225)^(C8*3.04364*10^9))</f>
        <v>2.0269444275438642E-2</v>
      </c>
      <c r="D79" s="2">
        <f t="shared" si="5"/>
        <v>0.12262491271683873</v>
      </c>
      <c r="E79" s="2">
        <f t="shared" si="5"/>
        <v>0.54432809012933103</v>
      </c>
      <c r="F79" s="2">
        <f t="shared" si="5"/>
        <v>2.6397046168102234E-2</v>
      </c>
      <c r="G79" s="2">
        <f t="shared" si="5"/>
        <v>2.469878906885048E-2</v>
      </c>
      <c r="H79" s="2">
        <f t="shared" si="5"/>
        <v>4.2514847965571478E-2</v>
      </c>
      <c r="I79" s="2">
        <f t="shared" si="5"/>
        <v>2.6239475490912212E-2</v>
      </c>
      <c r="J79" s="2">
        <f t="shared" si="5"/>
        <v>2.4103699511554444E-2</v>
      </c>
      <c r="K79" s="2">
        <f t="shared" si="5"/>
        <v>1.878038723592601E-2</v>
      </c>
      <c r="L79" s="2">
        <f t="shared" si="5"/>
        <v>4.2371806893265695E-2</v>
      </c>
      <c r="M79" s="2">
        <f t="shared" si="5"/>
        <v>1.9720465139970056E-2</v>
      </c>
      <c r="N79" s="2">
        <f t="shared" si="5"/>
        <v>2.451665734620434E-2</v>
      </c>
      <c r="O79" s="2">
        <f t="shared" si="5"/>
        <v>2.5596807997185889E-2</v>
      </c>
      <c r="P79" s="2">
        <f t="shared" si="5"/>
        <v>1.9232225448364448E-2</v>
      </c>
      <c r="Q79" s="2">
        <f t="shared" si="5"/>
        <v>4.2598278723909977E-2</v>
      </c>
      <c r="R79" s="2">
        <f t="shared" si="5"/>
        <v>2.5972759324091266E-2</v>
      </c>
      <c r="S79" s="2">
        <f t="shared" si="5"/>
        <v>4.2371806893265695E-2</v>
      </c>
      <c r="T79" s="2">
        <f t="shared" si="5"/>
        <v>4.2681702212484129E-2</v>
      </c>
      <c r="U79" s="2">
        <f t="shared" si="5"/>
        <v>2.6275840218192292E-2</v>
      </c>
      <c r="V79" s="2">
        <f t="shared" si="5"/>
        <v>9.6410502526677377E-2</v>
      </c>
      <c r="W79" s="2">
        <f t="shared" si="5"/>
        <v>1.9439757023030357E-2</v>
      </c>
      <c r="X79" s="2">
        <f t="shared" si="5"/>
        <v>2.7511433251292572E-2</v>
      </c>
      <c r="Y79" s="2">
        <f t="shared" si="5"/>
        <v>2.6833262678293113E-2</v>
      </c>
      <c r="Z79" s="2">
        <f t="shared" si="5"/>
        <v>2.496585408470664E-2</v>
      </c>
      <c r="AA79" s="18"/>
    </row>
    <row r="80" spans="1:27" x14ac:dyDescent="0.25">
      <c r="A80" s="2">
        <v>-29</v>
      </c>
      <c r="B80" s="2">
        <v>7</v>
      </c>
      <c r="C80" s="2">
        <f t="shared" ref="C80:Z80" si="6">(1-(1-(35-ABS($A80))/1225)^(C9*3.04364*10^9))</f>
        <v>1.997259264716722E-2</v>
      </c>
      <c r="D80" s="2">
        <f t="shared" si="6"/>
        <v>2.4968670240870683E-2</v>
      </c>
      <c r="E80" s="2">
        <f t="shared" si="6"/>
        <v>4.2798951327798429E-2</v>
      </c>
      <c r="F80" s="2">
        <f t="shared" si="6"/>
        <v>7.7638931912884845E-2</v>
      </c>
      <c r="G80" s="2">
        <f t="shared" si="6"/>
        <v>1.8286880167565966E-2</v>
      </c>
      <c r="H80" s="2">
        <f t="shared" si="6"/>
        <v>5.8025439336589324E-2</v>
      </c>
      <c r="I80" s="2">
        <f t="shared" si="6"/>
        <v>1.7406227274455288E-2</v>
      </c>
      <c r="J80" s="2">
        <f t="shared" si="6"/>
        <v>0.11111783411410592</v>
      </c>
      <c r="K80" s="2">
        <f t="shared" si="6"/>
        <v>5.741992925738526E-2</v>
      </c>
      <c r="L80" s="2">
        <f t="shared" si="6"/>
        <v>2.0133682954776577E-2</v>
      </c>
      <c r="M80" s="2">
        <f t="shared" si="6"/>
        <v>1.7920037423143853E-2</v>
      </c>
      <c r="N80" s="2">
        <f t="shared" si="6"/>
        <v>2.3729338537910705E-2</v>
      </c>
      <c r="O80" s="2">
        <f t="shared" si="6"/>
        <v>2.7268190458213937E-2</v>
      </c>
      <c r="P80" s="2">
        <f t="shared" si="6"/>
        <v>3.7448416647868243E-2</v>
      </c>
      <c r="Q80" s="2">
        <f t="shared" si="6"/>
        <v>6.1075223542460533E-2</v>
      </c>
      <c r="R80" s="2">
        <f t="shared" si="6"/>
        <v>1.6554178550100218E-2</v>
      </c>
      <c r="S80" s="2">
        <f t="shared" si="6"/>
        <v>5.7743855142318057E-2</v>
      </c>
      <c r="T80" s="2">
        <f t="shared" si="6"/>
        <v>6.2827527483369949E-2</v>
      </c>
      <c r="U80" s="2">
        <f t="shared" si="6"/>
        <v>2.829975233788673E-2</v>
      </c>
      <c r="V80" s="2">
        <f t="shared" si="6"/>
        <v>1.6113173816707405E-2</v>
      </c>
      <c r="W80" s="2">
        <f t="shared" si="6"/>
        <v>0.46495371800713325</v>
      </c>
      <c r="X80" s="2">
        <f t="shared" si="6"/>
        <v>1.3389271328408059E-2</v>
      </c>
      <c r="Y80" s="2">
        <f t="shared" si="6"/>
        <v>8.0652692816332805E-2</v>
      </c>
      <c r="Z80" s="2">
        <f t="shared" si="6"/>
        <v>9.5779352549123509E-3</v>
      </c>
      <c r="AA80" s="18"/>
    </row>
    <row r="81" spans="1:27" x14ac:dyDescent="0.25">
      <c r="A81" s="2">
        <v>-28</v>
      </c>
      <c r="B81" s="2">
        <v>8</v>
      </c>
      <c r="C81" s="2">
        <f t="shared" ref="C81:Z81" si="7">(1-(1-(35-ABS($A81))/1225)^(C10*3.04364*10^9))</f>
        <v>6.5599200145789682E-2</v>
      </c>
      <c r="D81" s="2">
        <f t="shared" si="7"/>
        <v>7.6761263555545134E-2</v>
      </c>
      <c r="E81" s="2">
        <f t="shared" si="7"/>
        <v>6.3167651453308937E-2</v>
      </c>
      <c r="F81" s="2">
        <f t="shared" si="7"/>
        <v>0.12317140181061192</v>
      </c>
      <c r="G81" s="2">
        <f t="shared" si="7"/>
        <v>1.931137924949522E-2</v>
      </c>
      <c r="H81" s="2">
        <f t="shared" si="7"/>
        <v>3.7091660581067609E-2</v>
      </c>
      <c r="I81" s="2">
        <f t="shared" si="7"/>
        <v>8.8934851875100418E-2</v>
      </c>
      <c r="J81" s="2">
        <f t="shared" si="7"/>
        <v>3.7662526526753282E-2</v>
      </c>
      <c r="K81" s="2">
        <f t="shared" si="7"/>
        <v>3.0569949687198839E-2</v>
      </c>
      <c r="L81" s="2">
        <f t="shared" si="7"/>
        <v>1.8421501218495284E-2</v>
      </c>
      <c r="M81" s="2">
        <f t="shared" si="7"/>
        <v>1.6810825895965165E-2</v>
      </c>
      <c r="N81" s="2">
        <f t="shared" si="7"/>
        <v>3.8149174145570952E-2</v>
      </c>
      <c r="O81" s="2">
        <f t="shared" si="7"/>
        <v>2.9300951868956426E-2</v>
      </c>
      <c r="P81" s="2">
        <f t="shared" si="7"/>
        <v>8.3260091577257445E-2</v>
      </c>
      <c r="Q81" s="2">
        <f t="shared" si="7"/>
        <v>7.5730081242949998E-2</v>
      </c>
      <c r="R81" s="2">
        <f t="shared" si="7"/>
        <v>5.2254596820358823E-2</v>
      </c>
      <c r="S81" s="2">
        <f t="shared" si="7"/>
        <v>7.5746202320662315E-2</v>
      </c>
      <c r="T81" s="2">
        <f t="shared" si="7"/>
        <v>0.2166881880682261</v>
      </c>
      <c r="U81" s="2">
        <f t="shared" si="7"/>
        <v>2.6503306407162142E-2</v>
      </c>
      <c r="V81" s="2">
        <f t="shared" si="7"/>
        <v>7.603633364191309E-2</v>
      </c>
      <c r="W81" s="2">
        <f t="shared" si="7"/>
        <v>5.1262236827029461E-2</v>
      </c>
      <c r="X81" s="2">
        <f t="shared" si="7"/>
        <v>6.5452507331943299E-2</v>
      </c>
      <c r="Y81" s="2">
        <f t="shared" si="7"/>
        <v>5.3130318041867186E-2</v>
      </c>
      <c r="Z81" s="2">
        <f t="shared" si="7"/>
        <v>3.2023025535951377E-2</v>
      </c>
      <c r="AA81" s="18"/>
    </row>
    <row r="82" spans="1:27" x14ac:dyDescent="0.25">
      <c r="A82" s="2">
        <v>-27</v>
      </c>
      <c r="B82" s="2">
        <v>9</v>
      </c>
      <c r="C82" s="2">
        <f t="shared" ref="C82:Z82" si="8">(1-(1-(35-ABS($A82))/1225)^(C11*3.04364*10^9))</f>
        <v>3.2233790303526466E-2</v>
      </c>
      <c r="D82" s="2">
        <f t="shared" si="8"/>
        <v>0.24495888157705137</v>
      </c>
      <c r="E82" s="2">
        <f t="shared" si="8"/>
        <v>3.6912154597770641E-2</v>
      </c>
      <c r="F82" s="2">
        <f t="shared" si="8"/>
        <v>0.11542097619397829</v>
      </c>
      <c r="G82" s="2">
        <f t="shared" si="8"/>
        <v>8.5812101575838073E-2</v>
      </c>
      <c r="H82" s="2">
        <f t="shared" si="8"/>
        <v>8.4699348915713846E-2</v>
      </c>
      <c r="I82" s="2">
        <f t="shared" si="8"/>
        <v>3.1809114452117315E-2</v>
      </c>
      <c r="J82" s="2">
        <f t="shared" si="8"/>
        <v>7.3737216373898629E-2</v>
      </c>
      <c r="K82" s="2">
        <f t="shared" si="8"/>
        <v>0.37812671558579358</v>
      </c>
      <c r="L82" s="2">
        <f t="shared" si="8"/>
        <v>4.6448380976073289E-2</v>
      </c>
      <c r="M82" s="2">
        <f t="shared" si="8"/>
        <v>2.3471112578639985E-2</v>
      </c>
      <c r="N82" s="2">
        <f t="shared" si="8"/>
        <v>1.8531751033223798E-2</v>
      </c>
      <c r="O82" s="2">
        <f t="shared" si="8"/>
        <v>5.7714680474918345E-2</v>
      </c>
      <c r="P82" s="2">
        <f t="shared" si="8"/>
        <v>0.10814102262092629</v>
      </c>
      <c r="Q82" s="2">
        <f t="shared" si="8"/>
        <v>0.19565498643812329</v>
      </c>
      <c r="R82" s="2">
        <f t="shared" si="8"/>
        <v>6.3914042798156601E-2</v>
      </c>
      <c r="S82" s="2">
        <f t="shared" si="8"/>
        <v>4.1587015679098727E-2</v>
      </c>
      <c r="T82" s="2">
        <f t="shared" si="8"/>
        <v>0.98956193000814485</v>
      </c>
      <c r="U82" s="2">
        <f t="shared" si="8"/>
        <v>2.5610900284450677E-2</v>
      </c>
      <c r="V82" s="2">
        <f t="shared" si="8"/>
        <v>5.5796040328598862E-2</v>
      </c>
      <c r="W82" s="2">
        <f t="shared" si="8"/>
        <v>3.5066620493636846E-2</v>
      </c>
      <c r="X82" s="2">
        <f t="shared" si="8"/>
        <v>3.6431886948458669E-2</v>
      </c>
      <c r="Y82" s="2">
        <f t="shared" si="8"/>
        <v>0.17101623128435739</v>
      </c>
      <c r="Z82" s="2">
        <f t="shared" si="8"/>
        <v>9.8413055584468112E-2</v>
      </c>
      <c r="AA82" s="18"/>
    </row>
    <row r="83" spans="1:27" x14ac:dyDescent="0.25">
      <c r="A83" s="2">
        <v>-26</v>
      </c>
      <c r="B83" s="2">
        <v>10</v>
      </c>
      <c r="C83" s="2">
        <f t="shared" ref="C83:Z83" si="9">(1-(1-(35-ABS($A83))/1225)^(C12*3.04364*10^9))</f>
        <v>0.10289646608010139</v>
      </c>
      <c r="D83" s="2">
        <f t="shared" si="9"/>
        <v>5.6938413867098636E-2</v>
      </c>
      <c r="E83" s="2">
        <f t="shared" si="9"/>
        <v>8.2719543051008926E-2</v>
      </c>
      <c r="F83" s="2">
        <f t="shared" si="9"/>
        <v>0.54383972724488638</v>
      </c>
      <c r="G83" s="2">
        <f t="shared" si="9"/>
        <v>7.2451129134878056E-2</v>
      </c>
      <c r="H83" s="2">
        <f t="shared" si="9"/>
        <v>7.5776018584238325E-2</v>
      </c>
      <c r="I83" s="2">
        <f t="shared" si="9"/>
        <v>7.2784155628164537E-2</v>
      </c>
      <c r="J83" s="2">
        <f t="shared" si="9"/>
        <v>7.097188041698177E-2</v>
      </c>
      <c r="K83" s="2">
        <f t="shared" si="9"/>
        <v>9.2426260706717556E-2</v>
      </c>
      <c r="L83" s="2">
        <f t="shared" si="9"/>
        <v>3.4233377210751703E-2</v>
      </c>
      <c r="M83" s="2">
        <f t="shared" si="9"/>
        <v>6.0107984602894904E-2</v>
      </c>
      <c r="N83" s="2">
        <f t="shared" si="9"/>
        <v>6.8508190416328385E-2</v>
      </c>
      <c r="O83" s="2">
        <f t="shared" si="9"/>
        <v>2.2150100173012E-2</v>
      </c>
      <c r="P83" s="2">
        <f t="shared" si="9"/>
        <v>6.4107486190055685E-2</v>
      </c>
      <c r="Q83" s="2">
        <f t="shared" si="9"/>
        <v>4.2456591487384676E-2</v>
      </c>
      <c r="R83" s="2">
        <f t="shared" si="9"/>
        <v>2.8712038624206571E-2</v>
      </c>
      <c r="S83" s="2">
        <f t="shared" si="9"/>
        <v>2.5480337437168155E-2</v>
      </c>
      <c r="T83" s="2">
        <f t="shared" si="9"/>
        <v>0.12394791991467202</v>
      </c>
      <c r="U83" s="2">
        <f t="shared" si="9"/>
        <v>2.6114422105714796E-2</v>
      </c>
      <c r="V83" s="2">
        <f t="shared" si="9"/>
        <v>9.0509499748033684E-2</v>
      </c>
      <c r="W83" s="2">
        <f t="shared" si="9"/>
        <v>6.107785030174484E-2</v>
      </c>
      <c r="X83" s="2">
        <f t="shared" si="9"/>
        <v>4.6916320372276998E-2</v>
      </c>
      <c r="Y83" s="2">
        <f t="shared" si="9"/>
        <v>4.5053485588708031E-2</v>
      </c>
      <c r="Z83" s="2">
        <f t="shared" si="9"/>
        <v>6.5366947452323743E-2</v>
      </c>
      <c r="AA83" s="18"/>
    </row>
    <row r="84" spans="1:27" x14ac:dyDescent="0.25">
      <c r="A84" s="2">
        <v>-25</v>
      </c>
      <c r="B84" s="2">
        <v>11</v>
      </c>
      <c r="C84" s="2">
        <f t="shared" ref="C84:Z84" si="10">(1-(1-(35-ABS($A84))/1225)^(C13*3.04364*10^9))</f>
        <v>0.19685350815472891</v>
      </c>
      <c r="D84" s="2">
        <f t="shared" si="10"/>
        <v>0.15767756843645941</v>
      </c>
      <c r="E84" s="2">
        <f t="shared" si="10"/>
        <v>6.3203252220228157E-2</v>
      </c>
      <c r="F84" s="2">
        <f t="shared" si="10"/>
        <v>0.33309372658909142</v>
      </c>
      <c r="G84" s="2">
        <f t="shared" si="10"/>
        <v>0.10523420277821716</v>
      </c>
      <c r="H84" s="2">
        <f t="shared" si="10"/>
        <v>0.9764013832626427</v>
      </c>
      <c r="I84" s="2">
        <f t="shared" si="10"/>
        <v>9.7679765854089773E-2</v>
      </c>
      <c r="J84" s="2">
        <f t="shared" si="10"/>
        <v>7.4100474806683359E-2</v>
      </c>
      <c r="K84" s="2">
        <f t="shared" si="10"/>
        <v>8.9289380796394036E-2</v>
      </c>
      <c r="L84" s="2">
        <f t="shared" si="10"/>
        <v>9.7342036271908405E-2</v>
      </c>
      <c r="M84" s="2">
        <f t="shared" si="10"/>
        <v>4.4699854732688005E-2</v>
      </c>
      <c r="N84" s="2">
        <f t="shared" si="10"/>
        <v>4.0424237364287352E-2</v>
      </c>
      <c r="O84" s="2">
        <f t="shared" si="10"/>
        <v>9.0447385178903827E-2</v>
      </c>
      <c r="P84" s="2">
        <f t="shared" si="10"/>
        <v>9.8961986251293488E-2</v>
      </c>
      <c r="Q84" s="2">
        <f t="shared" si="10"/>
        <v>4.3841487225972586E-2</v>
      </c>
      <c r="R84" s="2">
        <f t="shared" si="10"/>
        <v>7.96047930187328E-2</v>
      </c>
      <c r="S84" s="2">
        <f t="shared" si="10"/>
        <v>6.4721150022205798E-2</v>
      </c>
      <c r="T84" s="2">
        <f t="shared" si="10"/>
        <v>5.6518720482930496E-2</v>
      </c>
      <c r="U84" s="2">
        <f t="shared" si="10"/>
        <v>2.8500710871046109E-2</v>
      </c>
      <c r="V84" s="2">
        <f t="shared" si="10"/>
        <v>0.27253318844591778</v>
      </c>
      <c r="W84" s="2">
        <f t="shared" si="10"/>
        <v>4.44376575592621E-2</v>
      </c>
      <c r="X84" s="2">
        <f t="shared" si="10"/>
        <v>7.3291644506789155E-2</v>
      </c>
      <c r="Y84" s="2">
        <f t="shared" si="10"/>
        <v>8.5487156136967668E-2</v>
      </c>
      <c r="Z84" s="2">
        <f t="shared" si="10"/>
        <v>0.83653812945248029</v>
      </c>
      <c r="AA84" s="18"/>
    </row>
    <row r="85" spans="1:27" x14ac:dyDescent="0.25">
      <c r="A85" s="2">
        <v>-24</v>
      </c>
      <c r="B85" s="2">
        <v>12</v>
      </c>
      <c r="C85" s="2">
        <f t="shared" ref="C85:Z85" si="11">(1-(1-(35-ABS($A85))/1225)^(C14*3.04364*10^9))</f>
        <v>5.8869575139055996E-2</v>
      </c>
      <c r="D85" s="2">
        <f t="shared" si="11"/>
        <v>0.22889856957603216</v>
      </c>
      <c r="E85" s="2">
        <f t="shared" si="11"/>
        <v>4.1897901198622689E-2</v>
      </c>
      <c r="F85" s="2">
        <f t="shared" si="11"/>
        <v>0.39809378966880615</v>
      </c>
      <c r="G85" s="2">
        <f t="shared" si="11"/>
        <v>3.9369403456460783E-2</v>
      </c>
      <c r="H85" s="2">
        <f t="shared" si="11"/>
        <v>0.14591432401876714</v>
      </c>
      <c r="I85" s="2">
        <f t="shared" si="11"/>
        <v>5.5815761113411244E-2</v>
      </c>
      <c r="J85" s="2">
        <f t="shared" si="11"/>
        <v>7.3151796105409783E-2</v>
      </c>
      <c r="K85" s="2">
        <f t="shared" si="11"/>
        <v>4.664708387860983E-2</v>
      </c>
      <c r="L85" s="2">
        <f t="shared" si="11"/>
        <v>6.9608075741017683E-2</v>
      </c>
      <c r="M85" s="2">
        <f t="shared" si="11"/>
        <v>6.4716536217453102E-2</v>
      </c>
      <c r="N85" s="2">
        <f t="shared" si="11"/>
        <v>0.1037307231018525</v>
      </c>
      <c r="O85" s="2">
        <f t="shared" si="11"/>
        <v>0.10139007731518168</v>
      </c>
      <c r="P85" s="2">
        <f t="shared" si="11"/>
        <v>4.6961113428373058E-2</v>
      </c>
      <c r="Q85" s="2">
        <f t="shared" si="11"/>
        <v>7.2056981582950153E-2</v>
      </c>
      <c r="R85" s="2">
        <f t="shared" si="11"/>
        <v>4.4236083849099495E-2</v>
      </c>
      <c r="S85" s="2">
        <f t="shared" si="11"/>
        <v>3.7257225412143935E-2</v>
      </c>
      <c r="T85" s="2">
        <f t="shared" si="11"/>
        <v>7.8682408696541195E-2</v>
      </c>
      <c r="U85" s="2">
        <f t="shared" si="11"/>
        <v>3.2859628061237656E-2</v>
      </c>
      <c r="V85" s="2">
        <f t="shared" si="11"/>
        <v>6.3457498924237909E-2</v>
      </c>
      <c r="W85" s="2">
        <f t="shared" si="11"/>
        <v>4.7562714299470898E-2</v>
      </c>
      <c r="X85" s="2">
        <f t="shared" si="11"/>
        <v>7.9314540221241514E-2</v>
      </c>
      <c r="Y85" s="2">
        <f t="shared" si="11"/>
        <v>4.2581556610047588E-2</v>
      </c>
      <c r="Z85" s="2">
        <f t="shared" si="11"/>
        <v>0.25189895423778619</v>
      </c>
      <c r="AA85" s="18"/>
    </row>
    <row r="86" spans="1:27" x14ac:dyDescent="0.25">
      <c r="A86" s="2">
        <v>-23</v>
      </c>
      <c r="B86" s="2">
        <v>13</v>
      </c>
      <c r="C86" s="2">
        <f t="shared" ref="C86:Z86" si="12">(1-(1-(35-ABS($A86))/1225)^(C15*3.04364*10^9))</f>
        <v>0.3111077360098391</v>
      </c>
      <c r="D86" s="2">
        <f t="shared" si="12"/>
        <v>5.6893614073904808E-2</v>
      </c>
      <c r="E86" s="2">
        <f t="shared" si="12"/>
        <v>5.2162771691135923E-2</v>
      </c>
      <c r="F86" s="2">
        <f t="shared" si="12"/>
        <v>0.20890301430552161</v>
      </c>
      <c r="G86" s="2">
        <f t="shared" si="12"/>
        <v>5.8502921703408317E-2</v>
      </c>
      <c r="H86" s="2">
        <f t="shared" si="12"/>
        <v>0.11784895913125082</v>
      </c>
      <c r="I86" s="2">
        <f t="shared" si="12"/>
        <v>7.4196113863214008E-2</v>
      </c>
      <c r="J86" s="2">
        <f t="shared" si="12"/>
        <v>6.1488370973901363E-2</v>
      </c>
      <c r="K86" s="2">
        <f t="shared" si="12"/>
        <v>0.35902161544287525</v>
      </c>
      <c r="L86" s="2">
        <f t="shared" si="12"/>
        <v>3.4940173468267721E-2</v>
      </c>
      <c r="M86" s="2">
        <f t="shared" si="12"/>
        <v>0.43015524361127866</v>
      </c>
      <c r="N86" s="2">
        <f t="shared" si="12"/>
        <v>0.12713001348517028</v>
      </c>
      <c r="O86" s="2">
        <f t="shared" si="12"/>
        <v>4.4549739380108311E-2</v>
      </c>
      <c r="P86" s="2">
        <f t="shared" si="12"/>
        <v>9.5500490174940889E-2</v>
      </c>
      <c r="Q86" s="2">
        <f t="shared" si="12"/>
        <v>8.8536000667687076E-2</v>
      </c>
      <c r="R86" s="2">
        <f t="shared" si="12"/>
        <v>6.8994331622765026E-2</v>
      </c>
      <c r="S86" s="2">
        <f t="shared" si="12"/>
        <v>0.11435312903733652</v>
      </c>
      <c r="T86" s="2">
        <f t="shared" si="12"/>
        <v>0.33670978985267885</v>
      </c>
      <c r="U86" s="2">
        <f t="shared" si="12"/>
        <v>6.4043797802159519E-2</v>
      </c>
      <c r="V86" s="2">
        <f t="shared" si="12"/>
        <v>8.2727958513319599E-2</v>
      </c>
      <c r="W86" s="2">
        <f t="shared" si="12"/>
        <v>3.990082163438835E-2</v>
      </c>
      <c r="X86" s="2">
        <f t="shared" si="12"/>
        <v>6.4828682256078518E-2</v>
      </c>
      <c r="Y86" s="2">
        <f t="shared" si="12"/>
        <v>0.12198891639612697</v>
      </c>
      <c r="Z86" s="2">
        <f t="shared" si="12"/>
        <v>0.65012405785604854</v>
      </c>
      <c r="AA86" s="18"/>
    </row>
    <row r="87" spans="1:27" x14ac:dyDescent="0.25">
      <c r="A87" s="2">
        <v>-22</v>
      </c>
      <c r="B87" s="2">
        <v>14</v>
      </c>
      <c r="C87" s="2">
        <f t="shared" ref="C87:Z87" si="13">(1-(1-(35-ABS($A87))/1225)^(C16*3.04364*10^9))</f>
        <v>7.8152979476684092E-2</v>
      </c>
      <c r="D87" s="2">
        <f t="shared" si="13"/>
        <v>7.9887554784116688E-2</v>
      </c>
      <c r="E87" s="2">
        <f t="shared" si="13"/>
        <v>7.3711989384750765E-2</v>
      </c>
      <c r="F87" s="2">
        <f t="shared" si="13"/>
        <v>0.13721292180312528</v>
      </c>
      <c r="G87" s="2">
        <f t="shared" si="13"/>
        <v>4.6272533143637662E-2</v>
      </c>
      <c r="H87" s="2">
        <f t="shared" si="13"/>
        <v>0.29895541549495219</v>
      </c>
      <c r="I87" s="2">
        <f t="shared" si="13"/>
        <v>4.4722781416943413E-2</v>
      </c>
      <c r="J87" s="2">
        <f t="shared" si="13"/>
        <v>9.1407616820003756E-2</v>
      </c>
      <c r="K87" s="2">
        <f t="shared" si="13"/>
        <v>0.21508482460639844</v>
      </c>
      <c r="L87" s="2">
        <f t="shared" si="13"/>
        <v>0.47881873147734155</v>
      </c>
      <c r="M87" s="2">
        <f t="shared" si="13"/>
        <v>0.21793431018179288</v>
      </c>
      <c r="N87" s="2">
        <f t="shared" si="13"/>
        <v>0.1771095446294485</v>
      </c>
      <c r="O87" s="2">
        <f t="shared" si="13"/>
        <v>0.71797064229895202</v>
      </c>
      <c r="P87" s="2">
        <f t="shared" si="13"/>
        <v>5.6621850497884152E-2</v>
      </c>
      <c r="Q87" s="2">
        <f t="shared" si="13"/>
        <v>7.0940597294746333E-2</v>
      </c>
      <c r="R87" s="2">
        <f t="shared" si="13"/>
        <v>0.14491101613649149</v>
      </c>
      <c r="S87" s="2">
        <f t="shared" si="13"/>
        <v>0.10618575244759554</v>
      </c>
      <c r="T87" s="2">
        <f t="shared" si="13"/>
        <v>0.12368795149926726</v>
      </c>
      <c r="U87" s="2">
        <f t="shared" si="13"/>
        <v>3.8654649916631478E-2</v>
      </c>
      <c r="V87" s="2">
        <f t="shared" si="13"/>
        <v>0.15556212629740918</v>
      </c>
      <c r="W87" s="2">
        <f t="shared" si="13"/>
        <v>5.7020006001062384E-2</v>
      </c>
      <c r="X87" s="2">
        <f t="shared" si="13"/>
        <v>0.11852224781492049</v>
      </c>
      <c r="Y87" s="2">
        <f t="shared" si="13"/>
        <v>6.7737189541239973E-2</v>
      </c>
      <c r="Z87" s="2">
        <f t="shared" si="13"/>
        <v>0.99999983211149279</v>
      </c>
      <c r="AA87" s="18"/>
    </row>
    <row r="88" spans="1:27" x14ac:dyDescent="0.25">
      <c r="A88" s="2">
        <v>-21</v>
      </c>
      <c r="B88" s="2">
        <v>15</v>
      </c>
      <c r="C88" s="2">
        <f t="shared" ref="C88:Z88" si="14">(1-(1-(35-ABS($A88))/1225)^(C17*3.04364*10^9))</f>
        <v>0.15425888943987331</v>
      </c>
      <c r="D88" s="2">
        <f t="shared" si="14"/>
        <v>0.45306046373565345</v>
      </c>
      <c r="E88" s="2">
        <f t="shared" si="14"/>
        <v>4.9329689150273137E-2</v>
      </c>
      <c r="F88" s="2">
        <f t="shared" si="14"/>
        <v>9.420012102466413E-2</v>
      </c>
      <c r="G88" s="2">
        <f t="shared" si="14"/>
        <v>4.6598538316778182E-2</v>
      </c>
      <c r="H88" s="2">
        <f t="shared" si="14"/>
        <v>0.19307657635339737</v>
      </c>
      <c r="I88" s="2">
        <f t="shared" si="14"/>
        <v>0.14098918513385617</v>
      </c>
      <c r="J88" s="2">
        <f t="shared" si="14"/>
        <v>4.9196643977364785E-2</v>
      </c>
      <c r="K88" s="2">
        <f t="shared" si="14"/>
        <v>0.24205860621038799</v>
      </c>
      <c r="L88" s="2">
        <f t="shared" si="14"/>
        <v>0.52328532344817136</v>
      </c>
      <c r="M88" s="2">
        <f t="shared" si="14"/>
        <v>6.227821270831202E-2</v>
      </c>
      <c r="N88" s="2">
        <f t="shared" si="14"/>
        <v>7.177631848677879E-2</v>
      </c>
      <c r="O88" s="2">
        <f t="shared" si="14"/>
        <v>0.58391172806346558</v>
      </c>
      <c r="P88" s="2">
        <f t="shared" si="14"/>
        <v>0.11833676074005972</v>
      </c>
      <c r="Q88" s="2">
        <f t="shared" si="14"/>
        <v>5.3775960487803198E-2</v>
      </c>
      <c r="R88" s="2">
        <f t="shared" si="14"/>
        <v>0.42219910513964853</v>
      </c>
      <c r="S88" s="2">
        <f t="shared" si="14"/>
        <v>7.2847331442609575E-2</v>
      </c>
      <c r="T88" s="2">
        <f t="shared" si="14"/>
        <v>0.40290273693424539</v>
      </c>
      <c r="U88" s="2">
        <f t="shared" si="14"/>
        <v>6.9239912629611489E-2</v>
      </c>
      <c r="V88" s="2">
        <f t="shared" si="14"/>
        <v>0.54529277593044534</v>
      </c>
      <c r="W88" s="2">
        <f t="shared" si="14"/>
        <v>8.4419109652162594E-2</v>
      </c>
      <c r="X88" s="2">
        <f t="shared" si="14"/>
        <v>0.48437025961466229</v>
      </c>
      <c r="Y88" s="2">
        <f t="shared" si="14"/>
        <v>0.1283960201380957</v>
      </c>
      <c r="Z88" s="2">
        <f t="shared" si="14"/>
        <v>0.99991852681946947</v>
      </c>
      <c r="AA88" s="18"/>
    </row>
    <row r="89" spans="1:27" x14ac:dyDescent="0.25">
      <c r="A89" s="2">
        <v>-20</v>
      </c>
      <c r="B89" s="2">
        <v>16</v>
      </c>
      <c r="C89" s="2">
        <f t="shared" ref="C89:Z89" si="15">(1-(1-(35-ABS($A89))/1225)^(C18*3.04364*10^9))</f>
        <v>0.39667582913086885</v>
      </c>
      <c r="D89" s="2">
        <f t="shared" si="15"/>
        <v>0.1749988353879196</v>
      </c>
      <c r="E89" s="2">
        <f t="shared" si="15"/>
        <v>4.6471898224416108E-2</v>
      </c>
      <c r="F89" s="2">
        <f t="shared" si="15"/>
        <v>0.10391716678428142</v>
      </c>
      <c r="G89" s="2">
        <f t="shared" si="15"/>
        <v>0.21839572727112588</v>
      </c>
      <c r="H89" s="2">
        <f t="shared" si="15"/>
        <v>0.7876461093353524</v>
      </c>
      <c r="I89" s="2">
        <f t="shared" si="15"/>
        <v>0.12651063322183842</v>
      </c>
      <c r="J89" s="2">
        <f t="shared" si="15"/>
        <v>0.2385597685449945</v>
      </c>
      <c r="K89" s="2">
        <f t="shared" si="15"/>
        <v>6.2251500513285873E-2</v>
      </c>
      <c r="L89" s="2">
        <f t="shared" si="15"/>
        <v>0.58803491058916402</v>
      </c>
      <c r="M89" s="2">
        <f t="shared" si="15"/>
        <v>0.64539051804423253</v>
      </c>
      <c r="N89" s="2">
        <f t="shared" si="15"/>
        <v>7.7873714301072261E-2</v>
      </c>
      <c r="O89" s="2">
        <f t="shared" si="15"/>
        <v>0.68995024405777272</v>
      </c>
      <c r="P89" s="2">
        <f t="shared" si="15"/>
        <v>0.11603216497885938</v>
      </c>
      <c r="Q89" s="2">
        <f t="shared" si="15"/>
        <v>8.1979438692040718E-2</v>
      </c>
      <c r="R89" s="2">
        <f t="shared" si="15"/>
        <v>6.0174483897291964E-2</v>
      </c>
      <c r="S89" s="2">
        <f t="shared" si="15"/>
        <v>0.14353888328795261</v>
      </c>
      <c r="T89" s="2">
        <f t="shared" si="15"/>
        <v>0.23256867453582863</v>
      </c>
      <c r="U89" s="2">
        <f t="shared" si="15"/>
        <v>6.9083615557422151E-2</v>
      </c>
      <c r="V89" s="2">
        <f t="shared" si="15"/>
        <v>0.54771549489852189</v>
      </c>
      <c r="W89" s="2">
        <f t="shared" si="15"/>
        <v>0.10840858337779091</v>
      </c>
      <c r="X89" s="2">
        <f t="shared" si="15"/>
        <v>0.13160550929092418</v>
      </c>
      <c r="Y89" s="2">
        <f t="shared" si="15"/>
        <v>0.22032776058301551</v>
      </c>
      <c r="Z89" s="2">
        <f t="shared" si="15"/>
        <v>0.41459415589029003</v>
      </c>
      <c r="AA89" s="18"/>
    </row>
    <row r="90" spans="1:27" x14ac:dyDescent="0.25">
      <c r="A90" s="2">
        <v>-19</v>
      </c>
      <c r="B90" s="2">
        <v>17</v>
      </c>
      <c r="C90" s="2">
        <f t="shared" ref="C90:Z90" si="16">(1-(1-(35-ABS($A90))/1225)^(C19*3.04364*10^9))</f>
        <v>0.12444007958811099</v>
      </c>
      <c r="D90" s="2">
        <f t="shared" si="16"/>
        <v>0.88731163797085921</v>
      </c>
      <c r="E90" s="2">
        <f t="shared" si="16"/>
        <v>0.53729230297941066</v>
      </c>
      <c r="F90" s="2">
        <f t="shared" si="16"/>
        <v>0.16975327000017781</v>
      </c>
      <c r="G90" s="2">
        <f t="shared" si="16"/>
        <v>0.13221835672976379</v>
      </c>
      <c r="H90" s="2">
        <f t="shared" si="16"/>
        <v>6.486659933393224E-2</v>
      </c>
      <c r="I90" s="2">
        <f t="shared" si="16"/>
        <v>0.40405167642747419</v>
      </c>
      <c r="J90" s="2">
        <f t="shared" si="16"/>
        <v>8.3573989273586835E-2</v>
      </c>
      <c r="K90" s="2">
        <f t="shared" si="16"/>
        <v>0.22948904003445914</v>
      </c>
      <c r="L90" s="2">
        <f t="shared" si="16"/>
        <v>0.13103691097051207</v>
      </c>
      <c r="M90" s="2">
        <f t="shared" si="16"/>
        <v>0.11496448205224963</v>
      </c>
      <c r="N90" s="2">
        <f t="shared" si="16"/>
        <v>0.26487864724346943</v>
      </c>
      <c r="O90" s="2">
        <f t="shared" si="16"/>
        <v>0.13048038005988616</v>
      </c>
      <c r="P90" s="2">
        <f t="shared" si="16"/>
        <v>0.10294872556098345</v>
      </c>
      <c r="Q90" s="2">
        <f t="shared" si="16"/>
        <v>0.14140616117950899</v>
      </c>
      <c r="R90" s="2">
        <f t="shared" si="16"/>
        <v>0.13854977967612936</v>
      </c>
      <c r="S90" s="2">
        <f t="shared" si="16"/>
        <v>0.10129598833191034</v>
      </c>
      <c r="T90" s="2">
        <f t="shared" si="16"/>
        <v>0.31793398083109747</v>
      </c>
      <c r="U90" s="2">
        <f t="shared" si="16"/>
        <v>4.1145889399668123E-2</v>
      </c>
      <c r="V90" s="2">
        <f t="shared" si="16"/>
        <v>0.21385465526410585</v>
      </c>
      <c r="W90" s="2">
        <f t="shared" si="16"/>
        <v>8.1628347722296768E-2</v>
      </c>
      <c r="X90" s="2">
        <f t="shared" si="16"/>
        <v>0.14332800561040859</v>
      </c>
      <c r="Y90" s="2">
        <f t="shared" si="16"/>
        <v>0.11945080253252027</v>
      </c>
      <c r="Z90" s="2">
        <f t="shared" si="16"/>
        <v>0.44821194586609892</v>
      </c>
      <c r="AA90" s="18"/>
    </row>
    <row r="91" spans="1:27" x14ac:dyDescent="0.25">
      <c r="A91" s="2">
        <v>-18</v>
      </c>
      <c r="B91" s="2">
        <v>18</v>
      </c>
      <c r="C91" s="2">
        <f t="shared" ref="C91:Z91" si="17">(1-(1-(35-ABS($A91))/1225)^(C20*3.04364*10^9))</f>
        <v>8.2136134455756515E-2</v>
      </c>
      <c r="D91" s="2">
        <f t="shared" si="17"/>
        <v>0.45392825713057283</v>
      </c>
      <c r="E91" s="2">
        <f t="shared" si="17"/>
        <v>8.3423567388012376E-2</v>
      </c>
      <c r="F91" s="2">
        <f t="shared" si="17"/>
        <v>0.41472552037664223</v>
      </c>
      <c r="G91" s="2">
        <f t="shared" si="17"/>
        <v>6.9399449847006855E-2</v>
      </c>
      <c r="H91" s="2">
        <f t="shared" si="17"/>
        <v>0.25983797338559345</v>
      </c>
      <c r="I91" s="2">
        <f t="shared" si="17"/>
        <v>0.10784818702194743</v>
      </c>
      <c r="J91" s="2">
        <f t="shared" si="17"/>
        <v>9.6198994169436225E-2</v>
      </c>
      <c r="K91" s="2">
        <f t="shared" si="17"/>
        <v>0.10750659984515609</v>
      </c>
      <c r="L91" s="2">
        <f t="shared" si="17"/>
        <v>0.13802503082903828</v>
      </c>
      <c r="M91" s="2">
        <f t="shared" si="17"/>
        <v>6.228718670263822E-2</v>
      </c>
      <c r="N91" s="2">
        <f t="shared" si="17"/>
        <v>0.1384282330399863</v>
      </c>
      <c r="O91" s="2">
        <f t="shared" si="17"/>
        <v>0.18657618961125066</v>
      </c>
      <c r="P91" s="2">
        <f t="shared" si="17"/>
        <v>5.3632381476710123E-2</v>
      </c>
      <c r="Q91" s="2">
        <f t="shared" si="17"/>
        <v>0.15759758901845078</v>
      </c>
      <c r="R91" s="2">
        <f t="shared" si="17"/>
        <v>8.8245073813732144E-2</v>
      </c>
      <c r="S91" s="2">
        <f t="shared" si="17"/>
        <v>4.8385012090804591E-2</v>
      </c>
      <c r="T91" s="2">
        <f t="shared" si="17"/>
        <v>0.39490520807812035</v>
      </c>
      <c r="U91" s="2">
        <f t="shared" si="17"/>
        <v>0.11600717304614383</v>
      </c>
      <c r="V91" s="2">
        <f t="shared" si="17"/>
        <v>0.3319791250406362</v>
      </c>
      <c r="W91" s="2">
        <f t="shared" si="17"/>
        <v>0.42508821319005918</v>
      </c>
      <c r="X91" s="2">
        <f t="shared" si="17"/>
        <v>0.10030298009398242</v>
      </c>
      <c r="Y91" s="2">
        <f t="shared" si="17"/>
        <v>0.11363520705728092</v>
      </c>
      <c r="Z91" s="2">
        <f t="shared" si="17"/>
        <v>0.38218794241427412</v>
      </c>
      <c r="AA91" s="18"/>
    </row>
    <row r="92" spans="1:27" x14ac:dyDescent="0.25">
      <c r="A92" s="2">
        <v>-17</v>
      </c>
      <c r="B92" s="2">
        <v>19</v>
      </c>
      <c r="C92" s="2">
        <f t="shared" ref="C92:Z92" si="18">(1-(1-(35-ABS($A92))/1225)^(C21*3.04364*10^9))</f>
        <v>0.43573980718366734</v>
      </c>
      <c r="D92" s="2">
        <f t="shared" si="18"/>
        <v>0.65984003689257031</v>
      </c>
      <c r="E92" s="2">
        <f t="shared" si="18"/>
        <v>0.12855024301490303</v>
      </c>
      <c r="F92" s="2">
        <f t="shared" si="18"/>
        <v>0.25191779325770813</v>
      </c>
      <c r="G92" s="2">
        <f t="shared" si="18"/>
        <v>6.5096279943621882E-2</v>
      </c>
      <c r="H92" s="2">
        <f t="shared" si="18"/>
        <v>0.15959058226759015</v>
      </c>
      <c r="I92" s="2">
        <f t="shared" si="18"/>
        <v>0.78792768968816551</v>
      </c>
      <c r="J92" s="2">
        <f t="shared" si="18"/>
        <v>8.4355418965836537E-2</v>
      </c>
      <c r="K92" s="2">
        <f t="shared" si="18"/>
        <v>0.17314906829171028</v>
      </c>
      <c r="L92" s="2">
        <f t="shared" si="18"/>
        <v>8.3323485511082596E-2</v>
      </c>
      <c r="M92" s="2">
        <f t="shared" si="18"/>
        <v>0.12878578864273815</v>
      </c>
      <c r="N92" s="2">
        <f t="shared" si="18"/>
        <v>9.9979644427923176E-2</v>
      </c>
      <c r="O92" s="2">
        <f t="shared" si="18"/>
        <v>9.6973925434677755E-2</v>
      </c>
      <c r="P92" s="2">
        <f t="shared" si="18"/>
        <v>0.99900618526800322</v>
      </c>
      <c r="Q92" s="2">
        <f t="shared" si="18"/>
        <v>0.20432344592890261</v>
      </c>
      <c r="R92" s="2">
        <f t="shared" si="18"/>
        <v>0.25692296299857709</v>
      </c>
      <c r="S92" s="2">
        <f t="shared" si="18"/>
        <v>7.4442413860981826E-2</v>
      </c>
      <c r="T92" s="2">
        <f t="shared" si="18"/>
        <v>0.23735222923464727</v>
      </c>
      <c r="U92" s="2">
        <f t="shared" si="18"/>
        <v>8.9497687141630866E-2</v>
      </c>
      <c r="V92" s="2">
        <f t="shared" si="18"/>
        <v>0.98912642552670105</v>
      </c>
      <c r="W92" s="2">
        <f t="shared" si="18"/>
        <v>0.11198282990765229</v>
      </c>
      <c r="X92" s="2">
        <f t="shared" si="18"/>
        <v>0.14164322780700533</v>
      </c>
      <c r="Y92" s="2">
        <f t="shared" si="18"/>
        <v>0.43380437968486685</v>
      </c>
      <c r="Z92" s="2">
        <f t="shared" si="18"/>
        <v>0.56743276136644605</v>
      </c>
      <c r="AA92" s="18"/>
    </row>
    <row r="93" spans="1:27" x14ac:dyDescent="0.25">
      <c r="A93" s="2">
        <v>-16</v>
      </c>
      <c r="B93" s="2">
        <v>20</v>
      </c>
      <c r="C93" s="2">
        <f t="shared" ref="C93:Z93" si="19">(1-(1-(35-ABS($A93))/1225)^(C22*3.04364*10^9))</f>
        <v>0.1121420510126423</v>
      </c>
      <c r="D93" s="2">
        <f t="shared" si="19"/>
        <v>0.24643713685484292</v>
      </c>
      <c r="E93" s="2">
        <f t="shared" si="19"/>
        <v>0.14517859002798605</v>
      </c>
      <c r="F93" s="2">
        <f t="shared" si="19"/>
        <v>0.47474164968065746</v>
      </c>
      <c r="G93" s="2">
        <f t="shared" si="19"/>
        <v>0.22313857915177093</v>
      </c>
      <c r="H93" s="2">
        <f t="shared" si="19"/>
        <v>0.29874232310641757</v>
      </c>
      <c r="I93" s="2">
        <f t="shared" si="19"/>
        <v>0.19084682094147376</v>
      </c>
      <c r="J93" s="2">
        <f t="shared" si="19"/>
        <v>0.13741622284650634</v>
      </c>
      <c r="K93" s="2">
        <f t="shared" si="19"/>
        <v>0.13753933255734296</v>
      </c>
      <c r="L93" s="2">
        <f t="shared" si="19"/>
        <v>0.18718128942865064</v>
      </c>
      <c r="M93" s="2">
        <f t="shared" si="19"/>
        <v>0.22616348094838878</v>
      </c>
      <c r="N93" s="2">
        <f t="shared" si="19"/>
        <v>0.15725288957552108</v>
      </c>
      <c r="O93" s="2">
        <f t="shared" si="19"/>
        <v>0.19323014345242373</v>
      </c>
      <c r="P93" s="2">
        <f t="shared" si="19"/>
        <v>0.13350864625972825</v>
      </c>
      <c r="Q93" s="2">
        <f t="shared" si="19"/>
        <v>0.17475089260508414</v>
      </c>
      <c r="R93" s="2">
        <f t="shared" si="19"/>
        <v>0.25693976763134996</v>
      </c>
      <c r="S93" s="2">
        <f t="shared" si="19"/>
        <v>0.18163236630980217</v>
      </c>
      <c r="T93" s="2">
        <f t="shared" si="19"/>
        <v>0.2583172515316623</v>
      </c>
      <c r="U93" s="2">
        <f t="shared" si="19"/>
        <v>7.3739368463763055E-2</v>
      </c>
      <c r="V93" s="2">
        <f t="shared" si="19"/>
        <v>0.34174166962602515</v>
      </c>
      <c r="W93" s="2">
        <f t="shared" si="19"/>
        <v>0.22162169704697676</v>
      </c>
      <c r="X93" s="2">
        <f t="shared" si="19"/>
        <v>0.12059221956653587</v>
      </c>
      <c r="Y93" s="2">
        <f t="shared" si="19"/>
        <v>0.12896196382657643</v>
      </c>
      <c r="Z93" s="2">
        <f t="shared" si="19"/>
        <v>0.99880115725910101</v>
      </c>
      <c r="AA93" s="18"/>
    </row>
    <row r="94" spans="1:27" x14ac:dyDescent="0.25">
      <c r="A94" s="2">
        <v>-15</v>
      </c>
      <c r="B94" s="2">
        <v>21</v>
      </c>
      <c r="C94" s="2">
        <f t="shared" ref="C94:Z94" si="20">(1-(1-(35-ABS($A94))/1225)^(C23*3.04364*10^9))</f>
        <v>0.18862617175876539</v>
      </c>
      <c r="D94" s="2">
        <f t="shared" si="20"/>
        <v>0.30833392963784978</v>
      </c>
      <c r="E94" s="2">
        <f t="shared" si="20"/>
        <v>7.2398727645941241E-2</v>
      </c>
      <c r="F94" s="2">
        <f t="shared" si="20"/>
        <v>0.26344674279863445</v>
      </c>
      <c r="G94" s="2">
        <f t="shared" si="20"/>
        <v>0.12389541982774621</v>
      </c>
      <c r="H94" s="2">
        <f t="shared" si="20"/>
        <v>0.2202699676806551</v>
      </c>
      <c r="I94" s="2">
        <f t="shared" si="20"/>
        <v>0.17199409441244007</v>
      </c>
      <c r="J94" s="2">
        <f t="shared" si="20"/>
        <v>0.42990159328820754</v>
      </c>
      <c r="K94" s="2">
        <f t="shared" si="20"/>
        <v>0.49980794148115293</v>
      </c>
      <c r="L94" s="2">
        <f t="shared" si="20"/>
        <v>0.28922289940924306</v>
      </c>
      <c r="M94" s="2">
        <f t="shared" si="20"/>
        <v>0.15616336215924964</v>
      </c>
      <c r="N94" s="2">
        <f t="shared" si="20"/>
        <v>0.38466628660155144</v>
      </c>
      <c r="O94" s="2">
        <f t="shared" si="20"/>
        <v>0.31844753368939471</v>
      </c>
      <c r="P94" s="2">
        <f t="shared" si="20"/>
        <v>0.41882713973142083</v>
      </c>
      <c r="Q94" s="2">
        <f t="shared" si="20"/>
        <v>0.11071664118298097</v>
      </c>
      <c r="R94" s="2">
        <f t="shared" si="20"/>
        <v>0.83799251944766429</v>
      </c>
      <c r="S94" s="2">
        <f t="shared" si="20"/>
        <v>8.3990876737264464E-2</v>
      </c>
      <c r="T94" s="2">
        <f t="shared" si="20"/>
        <v>0.35760554239143283</v>
      </c>
      <c r="U94" s="2">
        <f t="shared" si="20"/>
        <v>0.57511893950633364</v>
      </c>
      <c r="V94" s="2">
        <f t="shared" si="20"/>
        <v>0.28166901563030089</v>
      </c>
      <c r="W94" s="2">
        <f t="shared" si="20"/>
        <v>0.16604044873793267</v>
      </c>
      <c r="X94" s="2">
        <f t="shared" si="20"/>
        <v>0.17435536148183861</v>
      </c>
      <c r="Y94" s="2">
        <f t="shared" si="20"/>
        <v>0.2581878402999519</v>
      </c>
      <c r="Z94" s="2">
        <f t="shared" si="20"/>
        <v>0.77165843745874563</v>
      </c>
      <c r="AA94" s="18"/>
    </row>
    <row r="95" spans="1:27" x14ac:dyDescent="0.25">
      <c r="A95" s="2">
        <v>-14</v>
      </c>
      <c r="B95" s="2">
        <v>22</v>
      </c>
      <c r="C95" s="2">
        <f t="shared" ref="C95:Z95" si="21">(1-(1-(35-ABS($A95))/1225)^(C24*3.04364*10^9))</f>
        <v>0.21145651294775258</v>
      </c>
      <c r="D95" s="2">
        <f t="shared" si="21"/>
        <v>0.15477291643660551</v>
      </c>
      <c r="E95" s="2">
        <f t="shared" si="21"/>
        <v>8.1193937081286749E-2</v>
      </c>
      <c r="F95" s="2">
        <f t="shared" si="21"/>
        <v>0.20942037258202095</v>
      </c>
      <c r="G95" s="2">
        <f t="shared" si="21"/>
        <v>0.16810074700854882</v>
      </c>
      <c r="H95" s="2">
        <f t="shared" si="21"/>
        <v>0.16967541051295087</v>
      </c>
      <c r="I95" s="2">
        <f t="shared" si="21"/>
        <v>0.17438153993789696</v>
      </c>
      <c r="J95" s="2">
        <f t="shared" si="21"/>
        <v>0.33079526357962885</v>
      </c>
      <c r="K95" s="2">
        <f t="shared" si="21"/>
        <v>0.12655437089009802</v>
      </c>
      <c r="L95" s="2">
        <f t="shared" si="21"/>
        <v>0.15259041032082166</v>
      </c>
      <c r="M95" s="2">
        <f t="shared" si="21"/>
        <v>0.10298175358037576</v>
      </c>
      <c r="N95" s="2">
        <f t="shared" si="21"/>
        <v>0.10227333515072468</v>
      </c>
      <c r="O95" s="2">
        <f t="shared" si="21"/>
        <v>0.12323834932319644</v>
      </c>
      <c r="P95" s="2">
        <f t="shared" si="21"/>
        <v>0.15677230695207034</v>
      </c>
      <c r="Q95" s="2">
        <f t="shared" si="21"/>
        <v>7.0347038243734561E-2</v>
      </c>
      <c r="R95" s="2">
        <f t="shared" si="21"/>
        <v>0.17767726221920399</v>
      </c>
      <c r="S95" s="2">
        <f t="shared" si="21"/>
        <v>0.19000474181495142</v>
      </c>
      <c r="T95" s="2">
        <f t="shared" si="21"/>
        <v>0.16155156883161281</v>
      </c>
      <c r="U95" s="2">
        <f t="shared" si="21"/>
        <v>0.72945224472943027</v>
      </c>
      <c r="V95" s="2">
        <f t="shared" si="21"/>
        <v>0.99724402685960889</v>
      </c>
      <c r="W95" s="2">
        <f t="shared" si="21"/>
        <v>0.35882489469873613</v>
      </c>
      <c r="X95" s="2">
        <f t="shared" si="21"/>
        <v>0.11986341896602826</v>
      </c>
      <c r="Y95" s="2">
        <f t="shared" si="21"/>
        <v>0.39031858300599287</v>
      </c>
      <c r="Z95" s="2">
        <f t="shared" si="21"/>
        <v>0.65037625405677524</v>
      </c>
      <c r="AA95" s="18"/>
    </row>
    <row r="96" spans="1:27" x14ac:dyDescent="0.25">
      <c r="A96" s="2">
        <v>-13</v>
      </c>
      <c r="B96" s="2">
        <v>23</v>
      </c>
      <c r="C96" s="2">
        <f t="shared" ref="C96:Z96" si="22">(1-(1-(35-ABS($A96))/1225)^(C25*3.04364*10^9))</f>
        <v>0.1338410184783605</v>
      </c>
      <c r="D96" s="2">
        <f t="shared" si="22"/>
        <v>0.19617271298034311</v>
      </c>
      <c r="E96" s="2">
        <f t="shared" si="22"/>
        <v>8.3409629675248342E-2</v>
      </c>
      <c r="F96" s="2">
        <f t="shared" si="22"/>
        <v>0.12379812748508612</v>
      </c>
      <c r="G96" s="2">
        <f t="shared" si="22"/>
        <v>0.31559937217076739</v>
      </c>
      <c r="H96" s="2">
        <f t="shared" si="22"/>
        <v>0.19621704932967565</v>
      </c>
      <c r="I96" s="2">
        <f t="shared" si="22"/>
        <v>0.16751948882957313</v>
      </c>
      <c r="J96" s="2">
        <f t="shared" si="22"/>
        <v>9.4115336909058156E-2</v>
      </c>
      <c r="K96" s="2">
        <f t="shared" si="22"/>
        <v>9.1062224933883718E-2</v>
      </c>
      <c r="L96" s="2">
        <f t="shared" si="22"/>
        <v>0.43743221533092269</v>
      </c>
      <c r="M96" s="2">
        <f t="shared" si="22"/>
        <v>0.14381602616994726</v>
      </c>
      <c r="N96" s="2">
        <f t="shared" si="22"/>
        <v>0.22490926937202049</v>
      </c>
      <c r="O96" s="2">
        <f t="shared" si="22"/>
        <v>0.48236100115809522</v>
      </c>
      <c r="P96" s="2">
        <f t="shared" si="22"/>
        <v>0.28286625631727103</v>
      </c>
      <c r="Q96" s="2">
        <f t="shared" si="22"/>
        <v>0.12273423056739574</v>
      </c>
      <c r="R96" s="2">
        <f t="shared" si="22"/>
        <v>0.25537542287596748</v>
      </c>
      <c r="S96" s="2">
        <f t="shared" si="22"/>
        <v>0.14725655386959868</v>
      </c>
      <c r="T96" s="2">
        <f t="shared" si="22"/>
        <v>0.31242099567525972</v>
      </c>
      <c r="U96" s="2">
        <f t="shared" si="22"/>
        <v>0.11432298733245694</v>
      </c>
      <c r="V96" s="2">
        <f t="shared" si="22"/>
        <v>0.99908317733158802</v>
      </c>
      <c r="W96" s="2">
        <f t="shared" si="22"/>
        <v>0.99999997326494483</v>
      </c>
      <c r="X96" s="2">
        <f t="shared" si="22"/>
        <v>0.18059420134527826</v>
      </c>
      <c r="Y96" s="2">
        <f t="shared" si="22"/>
        <v>0.11992321522484928</v>
      </c>
      <c r="Z96" s="2">
        <f t="shared" si="22"/>
        <v>0.91836979397614327</v>
      </c>
      <c r="AA96" s="18"/>
    </row>
    <row r="97" spans="1:27" x14ac:dyDescent="0.25">
      <c r="A97" s="2">
        <v>-12</v>
      </c>
      <c r="B97" s="2">
        <v>24</v>
      </c>
      <c r="C97" s="2">
        <f t="shared" ref="C97:Z97" si="23">(1-(1-(35-ABS($A97))/1225)^(C26*3.04364*10^9))</f>
        <v>0.5073526004314457</v>
      </c>
      <c r="D97" s="2">
        <f t="shared" si="23"/>
        <v>0.23072955384476612</v>
      </c>
      <c r="E97" s="2">
        <f t="shared" si="23"/>
        <v>0.86473849018445759</v>
      </c>
      <c r="F97" s="2">
        <f t="shared" si="23"/>
        <v>9.8682959460847597E-2</v>
      </c>
      <c r="G97" s="2">
        <f t="shared" si="23"/>
        <v>0.24419023935059703</v>
      </c>
      <c r="H97" s="2">
        <f t="shared" si="23"/>
        <v>0.11215231984181562</v>
      </c>
      <c r="I97" s="2">
        <f t="shared" si="23"/>
        <v>0.14037671029551801</v>
      </c>
      <c r="J97" s="2">
        <f t="shared" si="23"/>
        <v>0.15614892096993394</v>
      </c>
      <c r="K97" s="2">
        <f t="shared" si="23"/>
        <v>0.13010002965349854</v>
      </c>
      <c r="L97" s="2">
        <f t="shared" si="23"/>
        <v>0.24571477122070762</v>
      </c>
      <c r="M97" s="2">
        <f t="shared" si="23"/>
        <v>0.15429701103594717</v>
      </c>
      <c r="N97" s="2">
        <f t="shared" si="23"/>
        <v>0.42544659676335195</v>
      </c>
      <c r="O97" s="2">
        <f t="shared" si="23"/>
        <v>0.22359611011740188</v>
      </c>
      <c r="P97" s="2">
        <f t="shared" si="23"/>
        <v>0.99999999999999734</v>
      </c>
      <c r="Q97" s="2">
        <f t="shared" si="23"/>
        <v>0.27827919753622976</v>
      </c>
      <c r="R97" s="2">
        <f t="shared" si="23"/>
        <v>0.26686502904247911</v>
      </c>
      <c r="S97" s="2">
        <f t="shared" si="23"/>
        <v>0.23006358706445651</v>
      </c>
      <c r="T97" s="2">
        <f t="shared" si="23"/>
        <v>0.15410183688176671</v>
      </c>
      <c r="U97" s="2">
        <f t="shared" si="23"/>
        <v>0.14714389461277244</v>
      </c>
      <c r="V97" s="2">
        <f t="shared" si="23"/>
        <v>0.59256519380718542</v>
      </c>
      <c r="W97" s="2">
        <f t="shared" si="23"/>
        <v>0.10044909890145848</v>
      </c>
      <c r="X97" s="2">
        <f t="shared" si="23"/>
        <v>0.1382913646677153</v>
      </c>
      <c r="Y97" s="2">
        <f t="shared" si="23"/>
        <v>0.17377941183195245</v>
      </c>
      <c r="Z97" s="2">
        <f t="shared" si="23"/>
        <v>0.19113488163248038</v>
      </c>
      <c r="AA97" s="18"/>
    </row>
    <row r="98" spans="1:27" x14ac:dyDescent="0.25">
      <c r="A98" s="2">
        <v>-11</v>
      </c>
      <c r="B98" s="2">
        <v>25</v>
      </c>
      <c r="C98" s="2">
        <f t="shared" ref="C98:Z98" si="24">(1-(1-(35-ABS($A98))/1225)^(C27*3.04364*10^9))</f>
        <v>1</v>
      </c>
      <c r="D98" s="2">
        <f t="shared" si="24"/>
        <v>0.97795226874208918</v>
      </c>
      <c r="E98" s="2">
        <f t="shared" si="24"/>
        <v>0.1996469607991912</v>
      </c>
      <c r="F98" s="2">
        <f t="shared" si="24"/>
        <v>0.60885861591740709</v>
      </c>
      <c r="G98" s="2">
        <f t="shared" si="24"/>
        <v>0.36335773957442319</v>
      </c>
      <c r="H98" s="2">
        <f t="shared" si="24"/>
        <v>0.18294271834195142</v>
      </c>
      <c r="I98" s="2">
        <f t="shared" si="24"/>
        <v>1</v>
      </c>
      <c r="J98" s="2">
        <f t="shared" si="24"/>
        <v>0.11379421112770471</v>
      </c>
      <c r="K98" s="2">
        <f t="shared" si="24"/>
        <v>0.1939877447477012</v>
      </c>
      <c r="L98" s="2">
        <f t="shared" si="24"/>
        <v>0.3096858583496529</v>
      </c>
      <c r="M98" s="2">
        <f t="shared" si="24"/>
        <v>0.26160760113356851</v>
      </c>
      <c r="N98" s="2">
        <f t="shared" si="24"/>
        <v>0.65526266940577971</v>
      </c>
      <c r="O98" s="2">
        <f t="shared" si="24"/>
        <v>0.30785424896679303</v>
      </c>
      <c r="P98" s="2">
        <f t="shared" si="24"/>
        <v>0.23600499255809593</v>
      </c>
      <c r="Q98" s="2">
        <f t="shared" si="24"/>
        <v>0.14426564928665964</v>
      </c>
      <c r="R98" s="2">
        <f t="shared" si="24"/>
        <v>0.49619779496278982</v>
      </c>
      <c r="S98" s="2">
        <f t="shared" si="24"/>
        <v>0.28208474051693755</v>
      </c>
      <c r="T98" s="2">
        <f t="shared" si="24"/>
        <v>0.3957093330436865</v>
      </c>
      <c r="U98" s="2">
        <f t="shared" si="24"/>
        <v>0.16069985431005496</v>
      </c>
      <c r="V98" s="2">
        <f t="shared" si="24"/>
        <v>0.47273047120904832</v>
      </c>
      <c r="W98" s="2">
        <f t="shared" si="24"/>
        <v>0.65179907598785736</v>
      </c>
      <c r="X98" s="2">
        <f t="shared" si="24"/>
        <v>0.15618930348055637</v>
      </c>
      <c r="Y98" s="2">
        <f t="shared" si="24"/>
        <v>0.1891679337252854</v>
      </c>
      <c r="Z98" s="2">
        <f t="shared" si="24"/>
        <v>0.83273619400650478</v>
      </c>
      <c r="AA98" s="18"/>
    </row>
    <row r="99" spans="1:27" x14ac:dyDescent="0.25">
      <c r="A99" s="2">
        <v>-10</v>
      </c>
      <c r="B99" s="2">
        <v>26</v>
      </c>
      <c r="C99" s="2">
        <f t="shared" ref="C99:Z99" si="25">(1-(1-(35-ABS($A99))/1225)^(C28*3.04364*10^9))</f>
        <v>0.14461522641619107</v>
      </c>
      <c r="D99" s="2">
        <f t="shared" si="25"/>
        <v>0.18848919992837365</v>
      </c>
      <c r="E99" s="2">
        <f t="shared" si="25"/>
        <v>0.16812101283289116</v>
      </c>
      <c r="F99" s="2">
        <f t="shared" si="25"/>
        <v>0.74390795813129684</v>
      </c>
      <c r="G99" s="2">
        <f t="shared" si="25"/>
        <v>0.19604218392506523</v>
      </c>
      <c r="H99" s="2">
        <f t="shared" si="25"/>
        <v>0.23329509458476971</v>
      </c>
      <c r="I99" s="2">
        <f t="shared" si="25"/>
        <v>0.14230378429637869</v>
      </c>
      <c r="J99" s="2">
        <f t="shared" si="25"/>
        <v>0.24797270416429362</v>
      </c>
      <c r="K99" s="2">
        <f t="shared" si="25"/>
        <v>0.34380176937621831</v>
      </c>
      <c r="L99" s="2">
        <f t="shared" si="25"/>
        <v>0.21331128191110504</v>
      </c>
      <c r="M99" s="2">
        <f t="shared" si="25"/>
        <v>0.6064132263614207</v>
      </c>
      <c r="N99" s="2">
        <f t="shared" si="25"/>
        <v>0.24919878643385762</v>
      </c>
      <c r="O99" s="2">
        <f t="shared" si="25"/>
        <v>0.19755439593120094</v>
      </c>
      <c r="P99" s="2">
        <f t="shared" si="25"/>
        <v>0.16686710552968376</v>
      </c>
      <c r="Q99" s="2">
        <f t="shared" si="25"/>
        <v>0.23189844186070863</v>
      </c>
      <c r="R99" s="2">
        <f t="shared" si="25"/>
        <v>0.13217883409704645</v>
      </c>
      <c r="S99" s="2">
        <f t="shared" si="25"/>
        <v>0.25159799082560508</v>
      </c>
      <c r="T99" s="2">
        <f t="shared" si="25"/>
        <v>0.29870872451377928</v>
      </c>
      <c r="U99" s="2">
        <f t="shared" si="25"/>
        <v>0.45716294441774252</v>
      </c>
      <c r="V99" s="2">
        <f t="shared" si="25"/>
        <v>0.41009404329804489</v>
      </c>
      <c r="W99" s="2">
        <f t="shared" si="25"/>
        <v>0.73665522920197923</v>
      </c>
      <c r="X99" s="2">
        <f t="shared" si="25"/>
        <v>0.18797975467673644</v>
      </c>
      <c r="Y99" s="2">
        <f t="shared" si="25"/>
        <v>0.13413726911774571</v>
      </c>
      <c r="Z99" s="2">
        <f t="shared" si="25"/>
        <v>0.99999999999999978</v>
      </c>
      <c r="AA99" s="18"/>
    </row>
    <row r="100" spans="1:27" x14ac:dyDescent="0.25">
      <c r="A100" s="2">
        <v>-9</v>
      </c>
      <c r="B100" s="2">
        <v>27</v>
      </c>
      <c r="C100" s="2">
        <f t="shared" ref="C100:Z100" si="26">(1-(1-(35-ABS($A100))/1225)^(C29*3.04364*10^9))</f>
        <v>0.34584975660017514</v>
      </c>
      <c r="D100" s="2">
        <f t="shared" si="26"/>
        <v>0.6312287373594514</v>
      </c>
      <c r="E100" s="2">
        <f t="shared" si="26"/>
        <v>7.149103838394677E-2</v>
      </c>
      <c r="F100" s="2">
        <f t="shared" si="26"/>
        <v>0.99995456797731264</v>
      </c>
      <c r="G100" s="2">
        <f t="shared" si="26"/>
        <v>0.93577308746597154</v>
      </c>
      <c r="H100" s="2">
        <f t="shared" si="26"/>
        <v>0.93636999598909465</v>
      </c>
      <c r="I100" s="2">
        <f t="shared" si="26"/>
        <v>0.32051251880805276</v>
      </c>
      <c r="J100" s="2">
        <f t="shared" si="26"/>
        <v>0.21600675919875134</v>
      </c>
      <c r="K100" s="2">
        <f t="shared" si="26"/>
        <v>0.44222721273488752</v>
      </c>
      <c r="L100" s="2">
        <f t="shared" si="26"/>
        <v>0.95640418627319534</v>
      </c>
      <c r="M100" s="2">
        <f t="shared" si="26"/>
        <v>0.97360516889816318</v>
      </c>
      <c r="N100" s="2">
        <f t="shared" si="26"/>
        <v>0.2839818690571434</v>
      </c>
      <c r="O100" s="2">
        <f t="shared" si="26"/>
        <v>0.93629932639475111</v>
      </c>
      <c r="P100" s="2">
        <f t="shared" si="26"/>
        <v>0.16261564861644462</v>
      </c>
      <c r="Q100" s="2">
        <f t="shared" si="26"/>
        <v>0.32166508766860469</v>
      </c>
      <c r="R100" s="2">
        <f t="shared" si="26"/>
        <v>0.28547638663376385</v>
      </c>
      <c r="S100" s="2">
        <f t="shared" si="26"/>
        <v>0.82880069253697675</v>
      </c>
      <c r="T100" s="2">
        <f t="shared" si="26"/>
        <v>0.45408155495835878</v>
      </c>
      <c r="U100" s="2">
        <f t="shared" si="26"/>
        <v>0.55843475930336783</v>
      </c>
      <c r="V100" s="2">
        <f t="shared" si="26"/>
        <v>0.39058964459195178</v>
      </c>
      <c r="W100" s="2">
        <f t="shared" si="26"/>
        <v>0.19955786455909974</v>
      </c>
      <c r="X100" s="2">
        <f t="shared" si="26"/>
        <v>0.99999193609010073</v>
      </c>
      <c r="Y100" s="2">
        <f t="shared" si="26"/>
        <v>0.67877471418261459</v>
      </c>
      <c r="Z100" s="2">
        <f t="shared" si="26"/>
        <v>1</v>
      </c>
      <c r="AA100" s="18"/>
    </row>
    <row r="101" spans="1:27" x14ac:dyDescent="0.25">
      <c r="A101" s="2">
        <v>-8</v>
      </c>
      <c r="B101" s="2">
        <v>28</v>
      </c>
      <c r="C101" s="2">
        <f t="shared" ref="C101:Z101" si="27">(1-(1-(35-ABS($A101))/1225)^(C30*3.04364*10^9))</f>
        <v>0.2563360998443629</v>
      </c>
      <c r="D101" s="2">
        <f t="shared" si="27"/>
        <v>0.45711135123282665</v>
      </c>
      <c r="E101" s="2">
        <f t="shared" si="27"/>
        <v>0.1169212680922106</v>
      </c>
      <c r="F101" s="2">
        <f t="shared" si="27"/>
        <v>0.92374305001009205</v>
      </c>
      <c r="G101" s="2">
        <f t="shared" si="27"/>
        <v>0.36596134832724136</v>
      </c>
      <c r="H101" s="2">
        <f t="shared" si="27"/>
        <v>0.18080561477204038</v>
      </c>
      <c r="I101" s="2">
        <f t="shared" si="27"/>
        <v>0.41869152033654744</v>
      </c>
      <c r="J101" s="2">
        <f t="shared" si="27"/>
        <v>0.1692215329092206</v>
      </c>
      <c r="K101" s="2">
        <f t="shared" si="27"/>
        <v>0.23052380592353583</v>
      </c>
      <c r="L101" s="2">
        <f t="shared" si="27"/>
        <v>0.41378122332525857</v>
      </c>
      <c r="M101" s="2">
        <f t="shared" si="27"/>
        <v>0.29552197897508237</v>
      </c>
      <c r="N101" s="2">
        <f t="shared" si="27"/>
        <v>0.350639706079931</v>
      </c>
      <c r="O101" s="2">
        <f t="shared" si="27"/>
        <v>0.42664152751630913</v>
      </c>
      <c r="P101" s="2">
        <f t="shared" si="27"/>
        <v>0.2299494229997896</v>
      </c>
      <c r="Q101" s="2">
        <f t="shared" si="27"/>
        <v>0.23448058113824966</v>
      </c>
      <c r="R101" s="2">
        <f t="shared" si="27"/>
        <v>0.40168863878535543</v>
      </c>
      <c r="S101" s="2">
        <f t="shared" si="27"/>
        <v>0.43979002078123652</v>
      </c>
      <c r="T101" s="2">
        <f t="shared" si="27"/>
        <v>0.49220028940493021</v>
      </c>
      <c r="U101" s="2">
        <f t="shared" si="27"/>
        <v>0.21347806717883555</v>
      </c>
      <c r="V101" s="2">
        <f t="shared" si="27"/>
        <v>0.26889090611501976</v>
      </c>
      <c r="W101" s="2">
        <f t="shared" si="27"/>
        <v>0.88441539022634585</v>
      </c>
      <c r="X101" s="2">
        <f t="shared" si="27"/>
        <v>0.92624609745712327</v>
      </c>
      <c r="Y101" s="2">
        <f t="shared" si="27"/>
        <v>0.38614865601204795</v>
      </c>
      <c r="Z101" s="2">
        <f t="shared" si="27"/>
        <v>0.99999999336629963</v>
      </c>
      <c r="AA101" s="18"/>
    </row>
    <row r="102" spans="1:27" x14ac:dyDescent="0.25">
      <c r="A102" s="2">
        <v>-7</v>
      </c>
      <c r="B102" s="2">
        <v>29</v>
      </c>
      <c r="C102" s="2">
        <f t="shared" ref="C102:Z102" si="28">(1-(1-(35-ABS($A102))/1225)^(C31*3.04364*10^9))</f>
        <v>0.2220575197253396</v>
      </c>
      <c r="D102" s="2">
        <f t="shared" si="28"/>
        <v>0.1419894302207062</v>
      </c>
      <c r="E102" s="2">
        <f t="shared" si="28"/>
        <v>0.60272483123137</v>
      </c>
      <c r="F102" s="2">
        <f t="shared" si="28"/>
        <v>0.41880663393991169</v>
      </c>
      <c r="G102" s="2">
        <f t="shared" si="28"/>
        <v>0.99999596784018241</v>
      </c>
      <c r="H102" s="2">
        <f t="shared" si="28"/>
        <v>0.27904567007262759</v>
      </c>
      <c r="I102" s="2">
        <f t="shared" si="28"/>
        <v>0.33789745087614331</v>
      </c>
      <c r="J102" s="2">
        <f t="shared" si="28"/>
        <v>0.20914024889100613</v>
      </c>
      <c r="K102" s="2">
        <f t="shared" si="28"/>
        <v>0.12890823594373169</v>
      </c>
      <c r="L102" s="2">
        <f t="shared" si="28"/>
        <v>0.99999900917036733</v>
      </c>
      <c r="M102" s="2">
        <f t="shared" si="28"/>
        <v>0.30495255527395881</v>
      </c>
      <c r="N102" s="2">
        <f t="shared" si="28"/>
        <v>0.52476602686474938</v>
      </c>
      <c r="O102" s="2">
        <f t="shared" si="28"/>
        <v>0.99999925174703452</v>
      </c>
      <c r="P102" s="2">
        <f t="shared" si="28"/>
        <v>0.16174541221429317</v>
      </c>
      <c r="Q102" s="2">
        <f t="shared" si="28"/>
        <v>0.48328849787253148</v>
      </c>
      <c r="R102" s="2">
        <f t="shared" si="28"/>
        <v>0.17856445046156677</v>
      </c>
      <c r="S102" s="2">
        <f t="shared" si="28"/>
        <v>0.88797746968061142</v>
      </c>
      <c r="T102" s="2">
        <f t="shared" si="28"/>
        <v>0.49394097803635617</v>
      </c>
      <c r="U102" s="2">
        <f t="shared" si="28"/>
        <v>0.34811557335680932</v>
      </c>
      <c r="V102" s="2">
        <f t="shared" si="28"/>
        <v>0.90269925626595593</v>
      </c>
      <c r="W102" s="2">
        <f t="shared" si="28"/>
        <v>0.56171275933494824</v>
      </c>
      <c r="X102" s="2">
        <f t="shared" si="28"/>
        <v>0.22892536402056218</v>
      </c>
      <c r="Y102" s="2">
        <f t="shared" si="28"/>
        <v>0.28460531456391924</v>
      </c>
      <c r="Z102" s="2">
        <f t="shared" si="28"/>
        <v>1</v>
      </c>
      <c r="AA102" s="18"/>
    </row>
    <row r="103" spans="1:27" x14ac:dyDescent="0.25">
      <c r="A103" s="2">
        <v>-6</v>
      </c>
      <c r="B103" s="2">
        <v>30</v>
      </c>
      <c r="C103" s="2">
        <f t="shared" ref="C103:Z103" si="29">(1-(1-(35-ABS($A103))/1225)^(C32*3.04364*10^9))</f>
        <v>0.4081140795383621</v>
      </c>
      <c r="D103" s="2">
        <f t="shared" si="29"/>
        <v>1</v>
      </c>
      <c r="E103" s="2">
        <f t="shared" si="29"/>
        <v>0.33195116200451069</v>
      </c>
      <c r="F103" s="2">
        <f t="shared" si="29"/>
        <v>0.13425341406295366</v>
      </c>
      <c r="G103" s="2">
        <f t="shared" si="29"/>
        <v>0.57967552964761504</v>
      </c>
      <c r="H103" s="2">
        <f t="shared" si="29"/>
        <v>0.21358586183250472</v>
      </c>
      <c r="I103" s="2">
        <f t="shared" si="29"/>
        <v>0.9999999877629242</v>
      </c>
      <c r="J103" s="2">
        <f t="shared" si="29"/>
        <v>0.12025273974524042</v>
      </c>
      <c r="K103" s="2">
        <f t="shared" si="29"/>
        <v>0.33989270821905238</v>
      </c>
      <c r="L103" s="2">
        <f t="shared" si="29"/>
        <v>0.63766773993466352</v>
      </c>
      <c r="M103" s="2">
        <f t="shared" si="29"/>
        <v>0.17113363686244154</v>
      </c>
      <c r="N103" s="2">
        <f t="shared" si="29"/>
        <v>0.41091286620683176</v>
      </c>
      <c r="O103" s="2">
        <f t="shared" si="29"/>
        <v>0.64079827298728831</v>
      </c>
      <c r="P103" s="2">
        <f t="shared" si="29"/>
        <v>0.14154564714080564</v>
      </c>
      <c r="Q103" s="2">
        <f t="shared" si="29"/>
        <v>0.25272035202613563</v>
      </c>
      <c r="R103" s="2">
        <f t="shared" si="29"/>
        <v>0.98447899102889658</v>
      </c>
      <c r="S103" s="2">
        <f t="shared" si="29"/>
        <v>0.21278261631845574</v>
      </c>
      <c r="T103" s="2">
        <f t="shared" si="29"/>
        <v>0.29393476215431436</v>
      </c>
      <c r="U103" s="2">
        <f t="shared" si="29"/>
        <v>0.17101274600986693</v>
      </c>
      <c r="V103" s="2">
        <f t="shared" si="29"/>
        <v>0.33955567657748065</v>
      </c>
      <c r="W103" s="2">
        <f t="shared" si="29"/>
        <v>0.24013698048187437</v>
      </c>
      <c r="X103" s="2">
        <f t="shared" si="29"/>
        <v>0.29926908986445366</v>
      </c>
      <c r="Y103" s="2">
        <f t="shared" si="29"/>
        <v>0.79054809154130001</v>
      </c>
      <c r="Z103" s="2">
        <f t="shared" si="29"/>
        <v>0.86837984018542835</v>
      </c>
      <c r="AA103" s="18"/>
    </row>
    <row r="104" spans="1:27" x14ac:dyDescent="0.25">
      <c r="A104" s="2">
        <v>-5</v>
      </c>
      <c r="B104" s="2">
        <v>31</v>
      </c>
      <c r="C104" s="2">
        <f t="shared" ref="C104:Z104" si="30">(1-(1-(35-ABS($A104))/1225)^(C33*3.04364*10^9))</f>
        <v>0.54077066079216063</v>
      </c>
      <c r="D104" s="2">
        <f t="shared" si="30"/>
        <v>0.28562841704028785</v>
      </c>
      <c r="E104" s="2">
        <f t="shared" si="30"/>
        <v>0.31987617601922991</v>
      </c>
      <c r="F104" s="2">
        <f t="shared" si="30"/>
        <v>0.14359098378403734</v>
      </c>
      <c r="G104" s="2">
        <f t="shared" si="30"/>
        <v>0.25994733974120032</v>
      </c>
      <c r="H104" s="2">
        <f t="shared" si="30"/>
        <v>0.43417279971348255</v>
      </c>
      <c r="I104" s="2">
        <f t="shared" si="30"/>
        <v>0.21145595460068278</v>
      </c>
      <c r="J104" s="2">
        <f t="shared" si="30"/>
        <v>0.49285977444581686</v>
      </c>
      <c r="K104" s="2">
        <f t="shared" si="30"/>
        <v>0.22899150459756434</v>
      </c>
      <c r="L104" s="2">
        <f t="shared" si="30"/>
        <v>0.25428505668048884</v>
      </c>
      <c r="M104" s="2">
        <f t="shared" si="30"/>
        <v>0.56845761240805637</v>
      </c>
      <c r="N104" s="2">
        <f t="shared" si="30"/>
        <v>0.5003058528953086</v>
      </c>
      <c r="O104" s="2">
        <f t="shared" si="30"/>
        <v>0.24357265287048491</v>
      </c>
      <c r="P104" s="2">
        <f t="shared" si="30"/>
        <v>0.18390946278132914</v>
      </c>
      <c r="Q104" s="2">
        <f t="shared" si="30"/>
        <v>0.30812475260909733</v>
      </c>
      <c r="R104" s="2">
        <f t="shared" si="30"/>
        <v>0.34074697643473795</v>
      </c>
      <c r="S104" s="2">
        <f t="shared" si="30"/>
        <v>0.2336322767568888</v>
      </c>
      <c r="T104" s="2">
        <f t="shared" si="30"/>
        <v>0.31057441985333989</v>
      </c>
      <c r="U104" s="2">
        <f t="shared" si="30"/>
        <v>0.3061901694514314</v>
      </c>
      <c r="V104" s="2">
        <f t="shared" si="30"/>
        <v>0.68425452259381236</v>
      </c>
      <c r="W104" s="2">
        <f t="shared" si="30"/>
        <v>0.48073808608203505</v>
      </c>
      <c r="X104" s="2">
        <f t="shared" si="30"/>
        <v>0.28048849053256453</v>
      </c>
      <c r="Y104" s="2">
        <f t="shared" si="30"/>
        <v>0.1642771024093832</v>
      </c>
      <c r="Z104" s="2">
        <f t="shared" si="30"/>
        <v>0.32023536477965808</v>
      </c>
      <c r="AA104" s="18"/>
    </row>
    <row r="105" spans="1:27" x14ac:dyDescent="0.25">
      <c r="A105" s="2">
        <v>-4</v>
      </c>
      <c r="B105" s="2">
        <v>32</v>
      </c>
      <c r="C105" s="2">
        <f t="shared" ref="C105:Z105" si="31">(1-(1-(35-ABS($A105))/1225)^(C34*3.04364*10^9))</f>
        <v>0.31742223988424156</v>
      </c>
      <c r="D105" s="2">
        <f t="shared" si="31"/>
        <v>0.23423971309385583</v>
      </c>
      <c r="E105" s="2">
        <f t="shared" si="31"/>
        <v>0.19100634201850486</v>
      </c>
      <c r="F105" s="2">
        <f t="shared" si="31"/>
        <v>0.1925196339962556</v>
      </c>
      <c r="G105" s="2">
        <f t="shared" si="31"/>
        <v>0.51111254690858976</v>
      </c>
      <c r="H105" s="2">
        <f t="shared" si="31"/>
        <v>0.79444612721238994</v>
      </c>
      <c r="I105" s="2">
        <f t="shared" si="31"/>
        <v>0.24167092912555488</v>
      </c>
      <c r="J105" s="2">
        <f t="shared" si="31"/>
        <v>0.1835246380235509</v>
      </c>
      <c r="K105" s="2">
        <f t="shared" si="31"/>
        <v>0.99800045189119824</v>
      </c>
      <c r="L105" s="2">
        <f t="shared" si="31"/>
        <v>0.43902794375938503</v>
      </c>
      <c r="M105" s="2">
        <f t="shared" si="31"/>
        <v>0.26885862408807282</v>
      </c>
      <c r="N105" s="2">
        <f t="shared" si="31"/>
        <v>0.29049224369442883</v>
      </c>
      <c r="O105" s="2">
        <f t="shared" si="31"/>
        <v>0.434413882262634</v>
      </c>
      <c r="P105" s="2">
        <f t="shared" si="31"/>
        <v>0.28448901834512585</v>
      </c>
      <c r="Q105" s="2">
        <f t="shared" si="31"/>
        <v>0.33383587903712586</v>
      </c>
      <c r="R105" s="2">
        <f t="shared" si="31"/>
        <v>0.37555552640534673</v>
      </c>
      <c r="S105" s="2">
        <f t="shared" si="31"/>
        <v>0.40675517345358692</v>
      </c>
      <c r="T105" s="2">
        <f t="shared" si="31"/>
        <v>0.27961616773398124</v>
      </c>
      <c r="U105" s="2">
        <f t="shared" si="31"/>
        <v>0.17745098588114672</v>
      </c>
      <c r="V105" s="2">
        <f t="shared" si="31"/>
        <v>0.99861984143347426</v>
      </c>
      <c r="W105" s="2">
        <f t="shared" si="31"/>
        <v>0.31116339156471517</v>
      </c>
      <c r="X105" s="2">
        <f t="shared" si="31"/>
        <v>0.36982972713006312</v>
      </c>
      <c r="Y105" s="2">
        <f t="shared" si="31"/>
        <v>0.45123454461042378</v>
      </c>
      <c r="Z105" s="2">
        <f t="shared" si="31"/>
        <v>0.73340543623196164</v>
      </c>
      <c r="AA105" s="18"/>
    </row>
    <row r="106" spans="1:27" x14ac:dyDescent="0.25">
      <c r="A106" s="2">
        <v>-3</v>
      </c>
      <c r="B106" s="2">
        <v>33</v>
      </c>
      <c r="C106" s="2">
        <f t="shared" ref="C106:Z106" si="32">(1-(1-(35-ABS($A106))/1225)^(C35*3.04364*10^9))</f>
        <v>0.30510132685222069</v>
      </c>
      <c r="D106" s="2">
        <f t="shared" si="32"/>
        <v>0.60507792821624451</v>
      </c>
      <c r="E106" s="2">
        <f t="shared" si="32"/>
        <v>0.16323172589182466</v>
      </c>
      <c r="F106" s="2">
        <f t="shared" si="32"/>
        <v>0.16464621461182116</v>
      </c>
      <c r="G106" s="2">
        <f t="shared" si="32"/>
        <v>0.17168287277555982</v>
      </c>
      <c r="H106" s="2">
        <f t="shared" si="32"/>
        <v>0.98983227012225106</v>
      </c>
      <c r="I106" s="2">
        <f t="shared" si="32"/>
        <v>0.21311928803340108</v>
      </c>
      <c r="J106" s="2">
        <f t="shared" si="32"/>
        <v>0.19607438055773019</v>
      </c>
      <c r="K106" s="2">
        <f t="shared" si="32"/>
        <v>0.21603003570647372</v>
      </c>
      <c r="L106" s="2">
        <f t="shared" si="32"/>
        <v>0.16941084928546413</v>
      </c>
      <c r="M106" s="2">
        <f t="shared" si="32"/>
        <v>0.28999167658401803</v>
      </c>
      <c r="N106" s="2">
        <f t="shared" si="32"/>
        <v>0.30493335460295456</v>
      </c>
      <c r="O106" s="2">
        <f t="shared" si="32"/>
        <v>0.18917961082257917</v>
      </c>
      <c r="P106" s="2">
        <f t="shared" si="32"/>
        <v>0.22719227885569138</v>
      </c>
      <c r="Q106" s="2">
        <f t="shared" si="32"/>
        <v>0.5034659654888598</v>
      </c>
      <c r="R106" s="2">
        <f t="shared" si="32"/>
        <v>0.26856753091488084</v>
      </c>
      <c r="S106" s="2">
        <f t="shared" si="32"/>
        <v>0.18367385921920953</v>
      </c>
      <c r="T106" s="2">
        <f t="shared" si="32"/>
        <v>0.49238330170224864</v>
      </c>
      <c r="U106" s="2">
        <f t="shared" si="32"/>
        <v>0.31045505927451833</v>
      </c>
      <c r="V106" s="2">
        <f t="shared" si="32"/>
        <v>0.27203599185854144</v>
      </c>
      <c r="W106" s="2">
        <f t="shared" si="32"/>
        <v>0.85098867964656222</v>
      </c>
      <c r="X106" s="2">
        <f t="shared" si="32"/>
        <v>0.27525448866346003</v>
      </c>
      <c r="Y106" s="2">
        <f t="shared" si="32"/>
        <v>0.19100659699618749</v>
      </c>
      <c r="Z106" s="2">
        <f t="shared" si="32"/>
        <v>0.46801514559474933</v>
      </c>
      <c r="AA106" s="18"/>
    </row>
    <row r="107" spans="1:27" x14ac:dyDescent="0.25">
      <c r="A107" s="2">
        <v>-2</v>
      </c>
      <c r="B107" s="2">
        <v>34</v>
      </c>
      <c r="C107" s="2">
        <f t="shared" ref="C107:Z107" si="33">(1-(1-(35-ABS($A107))/1225)^(C36*3.04364*10^9))</f>
        <v>0.27342744883036751</v>
      </c>
      <c r="D107" s="2">
        <f t="shared" si="33"/>
        <v>0.90237275989260879</v>
      </c>
      <c r="E107" s="2">
        <f t="shared" si="33"/>
        <v>0.46217161931974549</v>
      </c>
      <c r="F107" s="2">
        <f t="shared" si="33"/>
        <v>0.76592867578523172</v>
      </c>
      <c r="G107" s="2">
        <f t="shared" si="33"/>
        <v>0.25471103988718413</v>
      </c>
      <c r="H107" s="2">
        <f t="shared" si="33"/>
        <v>0.53609714993589819</v>
      </c>
      <c r="I107" s="2">
        <f t="shared" si="33"/>
        <v>0.24842817391807992</v>
      </c>
      <c r="J107" s="2">
        <f t="shared" si="33"/>
        <v>0.46728790969117417</v>
      </c>
      <c r="K107" s="2">
        <f t="shared" si="33"/>
        <v>0.3511401765069091</v>
      </c>
      <c r="L107" s="2">
        <f t="shared" si="33"/>
        <v>0.24849063938625982</v>
      </c>
      <c r="M107" s="2">
        <f t="shared" si="33"/>
        <v>0.17948034258402845</v>
      </c>
      <c r="N107" s="2">
        <f t="shared" si="33"/>
        <v>0.22192230302714699</v>
      </c>
      <c r="O107" s="2">
        <f t="shared" si="33"/>
        <v>0.25625807837339698</v>
      </c>
      <c r="P107" s="2">
        <f t="shared" si="33"/>
        <v>0.35431431611071229</v>
      </c>
      <c r="Q107" s="2">
        <f t="shared" si="33"/>
        <v>0.47850313089354812</v>
      </c>
      <c r="R107" s="2">
        <f t="shared" si="33"/>
        <v>0.24680224804460249</v>
      </c>
      <c r="S107" s="2">
        <f t="shared" si="33"/>
        <v>0.24265908280299797</v>
      </c>
      <c r="T107" s="2">
        <f t="shared" si="33"/>
        <v>0.72595344901934933</v>
      </c>
      <c r="U107" s="2">
        <f t="shared" si="33"/>
        <v>0.29747840881875165</v>
      </c>
      <c r="V107" s="2">
        <f t="shared" si="33"/>
        <v>0.27445335744255628</v>
      </c>
      <c r="W107" s="2">
        <f t="shared" si="33"/>
        <v>0.29788702817854584</v>
      </c>
      <c r="X107" s="2">
        <f t="shared" si="33"/>
        <v>0.26699780438595466</v>
      </c>
      <c r="Y107" s="2">
        <f t="shared" si="33"/>
        <v>0.89855941194656541</v>
      </c>
      <c r="Z107" s="2">
        <f t="shared" si="33"/>
        <v>0.9993438591445758</v>
      </c>
      <c r="AA107" s="18"/>
    </row>
    <row r="108" spans="1:27" x14ac:dyDescent="0.25">
      <c r="A108" s="2">
        <v>-1</v>
      </c>
      <c r="B108" s="2">
        <v>35</v>
      </c>
      <c r="C108" s="2">
        <f t="shared" ref="C108:Z108" si="34">(1-(1-(35-ABS($A108))/1225)^(C37*3.04364*10^9))</f>
        <v>0.33265817690983779</v>
      </c>
      <c r="D108" s="2">
        <f t="shared" si="34"/>
        <v>0.18053160745549313</v>
      </c>
      <c r="E108" s="2">
        <f t="shared" si="34"/>
        <v>0.34287016992955444</v>
      </c>
      <c r="F108" s="2">
        <f t="shared" si="34"/>
        <v>0.99848211366901674</v>
      </c>
      <c r="G108" s="2">
        <f t="shared" si="34"/>
        <v>0.90686329828789136</v>
      </c>
      <c r="H108" s="2">
        <f t="shared" si="34"/>
        <v>0.83678927382862656</v>
      </c>
      <c r="I108" s="2">
        <f t="shared" si="34"/>
        <v>0.29697646214231488</v>
      </c>
      <c r="J108" s="2">
        <f t="shared" si="34"/>
        <v>0.32881664808134814</v>
      </c>
      <c r="K108" s="2">
        <f t="shared" si="34"/>
        <v>0.29007674718965537</v>
      </c>
      <c r="L108" s="2">
        <f t="shared" si="34"/>
        <v>0.88374513130693366</v>
      </c>
      <c r="M108" s="2">
        <f t="shared" si="34"/>
        <v>0.45621787834024796</v>
      </c>
      <c r="N108" s="2">
        <f t="shared" si="34"/>
        <v>0.35375689242932762</v>
      </c>
      <c r="O108" s="2">
        <f t="shared" si="34"/>
        <v>0.87732965267339913</v>
      </c>
      <c r="P108" s="2">
        <f t="shared" si="34"/>
        <v>0.22085622109209946</v>
      </c>
      <c r="Q108" s="2">
        <f t="shared" si="34"/>
        <v>0.32789600184483858</v>
      </c>
      <c r="R108" s="2">
        <f t="shared" si="34"/>
        <v>0.21757859428812065</v>
      </c>
      <c r="S108" s="2">
        <f t="shared" si="34"/>
        <v>0.90309471995062096</v>
      </c>
      <c r="T108" s="2">
        <f t="shared" si="34"/>
        <v>0.94667794775137326</v>
      </c>
      <c r="U108" s="2">
        <f t="shared" si="34"/>
        <v>0.81844997374844142</v>
      </c>
      <c r="V108" s="2">
        <f t="shared" si="34"/>
        <v>0.860412373256501</v>
      </c>
      <c r="W108" s="2">
        <f t="shared" si="34"/>
        <v>0.37101732151414879</v>
      </c>
      <c r="X108" s="2">
        <f t="shared" si="34"/>
        <v>0.81799835926922881</v>
      </c>
      <c r="Y108" s="2">
        <f t="shared" si="34"/>
        <v>0.30153897727908607</v>
      </c>
      <c r="Z108" s="2">
        <f t="shared" si="34"/>
        <v>1</v>
      </c>
      <c r="AA108" s="18"/>
    </row>
    <row r="109" spans="1:27" x14ac:dyDescent="0.25">
      <c r="A109" s="2">
        <v>1</v>
      </c>
      <c r="B109" s="2">
        <v>35</v>
      </c>
      <c r="C109" s="2">
        <f t="shared" ref="C109:Z109" si="35">(1-(1-(35-ABS($A109))/1225)^(C38*3.04364*10^9))</f>
        <v>0.3319717618780772</v>
      </c>
      <c r="D109" s="2">
        <f t="shared" si="35"/>
        <v>0.28101810216832268</v>
      </c>
      <c r="E109" s="2">
        <f t="shared" si="35"/>
        <v>0.50681532804373486</v>
      </c>
      <c r="F109" s="2">
        <f t="shared" si="35"/>
        <v>0.99999999999938394</v>
      </c>
      <c r="G109" s="2">
        <f t="shared" si="35"/>
        <v>0.99996678680677908</v>
      </c>
      <c r="H109" s="2">
        <f t="shared" si="35"/>
        <v>0.94286102278081241</v>
      </c>
      <c r="I109" s="2">
        <f t="shared" si="35"/>
        <v>0.36988470563823794</v>
      </c>
      <c r="J109" s="2">
        <f t="shared" si="35"/>
        <v>0.36064050703531314</v>
      </c>
      <c r="K109" s="2">
        <f t="shared" si="35"/>
        <v>0.31832786210601971</v>
      </c>
      <c r="L109" s="2">
        <f t="shared" si="35"/>
        <v>0.99953773807979951</v>
      </c>
      <c r="M109" s="2">
        <f t="shared" si="35"/>
        <v>0.47906385393862017</v>
      </c>
      <c r="N109" s="2">
        <f t="shared" si="35"/>
        <v>0.32875914465575462</v>
      </c>
      <c r="O109" s="2">
        <f t="shared" si="35"/>
        <v>0.99857254566295739</v>
      </c>
      <c r="P109" s="2">
        <f t="shared" si="35"/>
        <v>0.30915638227666309</v>
      </c>
      <c r="Q109" s="2">
        <f t="shared" si="35"/>
        <v>0.36042137117035233</v>
      </c>
      <c r="R109" s="2">
        <f t="shared" si="35"/>
        <v>0.4061040505938518</v>
      </c>
      <c r="S109" s="2">
        <f t="shared" si="35"/>
        <v>0.99998942073047969</v>
      </c>
      <c r="T109" s="2">
        <f t="shared" si="35"/>
        <v>0.94686946548048179</v>
      </c>
      <c r="U109" s="2">
        <f t="shared" si="35"/>
        <v>0.80717983449118835</v>
      </c>
      <c r="V109" s="2">
        <f t="shared" si="35"/>
        <v>0.98227674395011544</v>
      </c>
      <c r="W109" s="2">
        <f t="shared" si="35"/>
        <v>0.43836811321864244</v>
      </c>
      <c r="X109" s="2">
        <f t="shared" si="35"/>
        <v>0.99196237081138161</v>
      </c>
      <c r="Y109" s="2">
        <f t="shared" si="35"/>
        <v>0.33208621339386446</v>
      </c>
      <c r="Z109" s="2">
        <f t="shared" si="35"/>
        <v>1</v>
      </c>
      <c r="AA109" s="18"/>
    </row>
    <row r="110" spans="1:27" x14ac:dyDescent="0.25">
      <c r="A110" s="2">
        <v>2</v>
      </c>
      <c r="B110" s="2">
        <v>34</v>
      </c>
      <c r="C110" s="2">
        <f t="shared" ref="C110:Z110" si="36">(1-(1-(35-ABS($A110))/1225)^(C39*3.04364*10^9))</f>
        <v>0.69969178886462979</v>
      </c>
      <c r="D110" s="2">
        <f t="shared" si="36"/>
        <v>0.65255868864479305</v>
      </c>
      <c r="E110" s="2">
        <f t="shared" si="36"/>
        <v>0.22701458637057481</v>
      </c>
      <c r="F110" s="2">
        <f t="shared" si="36"/>
        <v>0.96025765677237995</v>
      </c>
      <c r="G110" s="2">
        <f t="shared" si="36"/>
        <v>0.53740627159574239</v>
      </c>
      <c r="H110" s="2">
        <f t="shared" si="36"/>
        <v>0.3389464738012602</v>
      </c>
      <c r="I110" s="2">
        <f t="shared" si="36"/>
        <v>0.73343445206721536</v>
      </c>
      <c r="J110" s="2">
        <f t="shared" si="36"/>
        <v>0.32472997134050452</v>
      </c>
      <c r="K110" s="2">
        <f t="shared" si="36"/>
        <v>0.56206286182900778</v>
      </c>
      <c r="L110" s="2">
        <f t="shared" si="36"/>
        <v>0.46719934793845164</v>
      </c>
      <c r="M110" s="2">
        <f t="shared" si="36"/>
        <v>0.16808088635376184</v>
      </c>
      <c r="N110" s="2">
        <f t="shared" si="36"/>
        <v>0.2121609083082181</v>
      </c>
      <c r="O110" s="2">
        <f t="shared" si="36"/>
        <v>0.46033569265829566</v>
      </c>
      <c r="P110" s="2">
        <f t="shared" si="36"/>
        <v>0.32747455853526752</v>
      </c>
      <c r="Q110" s="2">
        <f t="shared" si="36"/>
        <v>0.51367099442480502</v>
      </c>
      <c r="R110" s="2">
        <f t="shared" si="36"/>
        <v>0.28795506661814096</v>
      </c>
      <c r="S110" s="2">
        <f t="shared" si="36"/>
        <v>0.57978501473391586</v>
      </c>
      <c r="T110" s="2">
        <f t="shared" si="36"/>
        <v>0.75619883701995882</v>
      </c>
      <c r="U110" s="2">
        <f t="shared" si="36"/>
        <v>0.3656448311475784</v>
      </c>
      <c r="V110" s="2">
        <f t="shared" si="36"/>
        <v>0.22392452780965988</v>
      </c>
      <c r="W110" s="2">
        <f t="shared" si="36"/>
        <v>0.25638170263680127</v>
      </c>
      <c r="X110" s="2">
        <f t="shared" si="36"/>
        <v>0.37073863528892936</v>
      </c>
      <c r="Y110" s="2">
        <f t="shared" si="36"/>
        <v>0.94791492273016342</v>
      </c>
      <c r="Z110" s="2">
        <f t="shared" si="36"/>
        <v>1</v>
      </c>
      <c r="AA110" s="18"/>
    </row>
    <row r="111" spans="1:27" x14ac:dyDescent="0.25">
      <c r="A111" s="2">
        <v>3</v>
      </c>
      <c r="B111" s="2">
        <v>33</v>
      </c>
      <c r="C111" s="2">
        <f t="shared" ref="C111:Z111" si="37">(1-(1-(35-ABS($A111))/1225)^(C40*3.04364*10^9))</f>
        <v>0.55721262877156574</v>
      </c>
      <c r="D111" s="2">
        <f t="shared" si="37"/>
        <v>0.54160452065726705</v>
      </c>
      <c r="E111" s="2">
        <f t="shared" si="37"/>
        <v>0.14393452793727746</v>
      </c>
      <c r="F111" s="2">
        <f t="shared" si="37"/>
        <v>0.16032791419659342</v>
      </c>
      <c r="G111" s="2">
        <f t="shared" si="37"/>
        <v>0.32550971521756733</v>
      </c>
      <c r="H111" s="2">
        <f t="shared" si="37"/>
        <v>0.46080933437693894</v>
      </c>
      <c r="I111" s="2">
        <f t="shared" si="37"/>
        <v>0.25085505921927065</v>
      </c>
      <c r="J111" s="2">
        <f t="shared" si="37"/>
        <v>0.24740695344264141</v>
      </c>
      <c r="K111" s="2">
        <f t="shared" si="37"/>
        <v>0.13617512767115292</v>
      </c>
      <c r="L111" s="2">
        <f t="shared" si="37"/>
        <v>0.29750223946212673</v>
      </c>
      <c r="M111" s="2">
        <f t="shared" si="37"/>
        <v>0.2089878409061019</v>
      </c>
      <c r="N111" s="2">
        <f t="shared" si="37"/>
        <v>0.22750351949942205</v>
      </c>
      <c r="O111" s="2">
        <f t="shared" si="37"/>
        <v>0.30973249632105793</v>
      </c>
      <c r="P111" s="2">
        <f t="shared" si="37"/>
        <v>0.12897718463783536</v>
      </c>
      <c r="Q111" s="2">
        <f t="shared" si="37"/>
        <v>0.43182128735559933</v>
      </c>
      <c r="R111" s="2">
        <f t="shared" si="37"/>
        <v>0.25482787100667481</v>
      </c>
      <c r="S111" s="2">
        <f t="shared" si="37"/>
        <v>0.31988942943753274</v>
      </c>
      <c r="T111" s="2">
        <f t="shared" si="37"/>
        <v>0.30341977606537551</v>
      </c>
      <c r="U111" s="2">
        <f t="shared" si="37"/>
        <v>0.29534828850620087</v>
      </c>
      <c r="V111" s="2">
        <f t="shared" si="37"/>
        <v>0.25494792978703373</v>
      </c>
      <c r="W111" s="2">
        <f t="shared" si="37"/>
        <v>0.40238317787500699</v>
      </c>
      <c r="X111" s="2">
        <f t="shared" si="37"/>
        <v>0.2985767446393367</v>
      </c>
      <c r="Y111" s="2">
        <f t="shared" si="37"/>
        <v>0.37359363912251542</v>
      </c>
      <c r="Z111" s="2">
        <f t="shared" si="37"/>
        <v>0.98767727344151213</v>
      </c>
      <c r="AA111" s="18"/>
    </row>
    <row r="112" spans="1:27" x14ac:dyDescent="0.25">
      <c r="A112" s="2">
        <v>4</v>
      </c>
      <c r="B112" s="2">
        <v>32</v>
      </c>
      <c r="C112" s="2">
        <f t="shared" ref="C112:Z112" si="38">(1-(1-(35-ABS($A112))/1225)^(C41*3.04364*10^9))</f>
        <v>0.2886077918205161</v>
      </c>
      <c r="D112" s="2">
        <f t="shared" si="38"/>
        <v>0.3002221412922087</v>
      </c>
      <c r="E112" s="2">
        <f t="shared" si="38"/>
        <v>0.19428156393177498</v>
      </c>
      <c r="F112" s="2">
        <f t="shared" si="38"/>
        <v>0.12338531020616006</v>
      </c>
      <c r="G112" s="2">
        <f t="shared" si="38"/>
        <v>0.29391575548211757</v>
      </c>
      <c r="H112" s="2">
        <f t="shared" si="38"/>
        <v>0.34980410437840148</v>
      </c>
      <c r="I112" s="2">
        <f t="shared" si="38"/>
        <v>0.24955712082053538</v>
      </c>
      <c r="J112" s="2">
        <f t="shared" si="38"/>
        <v>0.16033434372114752</v>
      </c>
      <c r="K112" s="2">
        <f t="shared" si="38"/>
        <v>0.99752236655984872</v>
      </c>
      <c r="L112" s="2">
        <f t="shared" si="38"/>
        <v>0.20508283506514402</v>
      </c>
      <c r="M112" s="2">
        <f t="shared" si="38"/>
        <v>0.23094695009855726</v>
      </c>
      <c r="N112" s="2">
        <f t="shared" si="38"/>
        <v>0.2546332981008278</v>
      </c>
      <c r="O112" s="2">
        <f t="shared" si="38"/>
        <v>0.19879460754263412</v>
      </c>
      <c r="P112" s="2">
        <f t="shared" si="38"/>
        <v>0.22667534730899241</v>
      </c>
      <c r="Q112" s="2">
        <f t="shared" si="38"/>
        <v>0.33144095662475925</v>
      </c>
      <c r="R112" s="2">
        <f t="shared" si="38"/>
        <v>0.26725977786630539</v>
      </c>
      <c r="S112" s="2">
        <f t="shared" si="38"/>
        <v>0.30365303142045996</v>
      </c>
      <c r="T112" s="2">
        <f t="shared" si="38"/>
        <v>0.15111327751273795</v>
      </c>
      <c r="U112" s="2">
        <f t="shared" si="38"/>
        <v>0.26931479617983922</v>
      </c>
      <c r="V112" s="2">
        <f t="shared" si="38"/>
        <v>0.91174840485682884</v>
      </c>
      <c r="W112" s="2">
        <f t="shared" si="38"/>
        <v>0.20172697668075423</v>
      </c>
      <c r="X112" s="2">
        <f t="shared" si="38"/>
        <v>0.38098788925929505</v>
      </c>
      <c r="Y112" s="2">
        <f t="shared" si="38"/>
        <v>0.75262298907727665</v>
      </c>
      <c r="Z112" s="2">
        <f t="shared" si="38"/>
        <v>0.82827647929473702</v>
      </c>
      <c r="AA112" s="18"/>
    </row>
    <row r="113" spans="1:27" x14ac:dyDescent="0.25">
      <c r="A113" s="2">
        <v>5</v>
      </c>
      <c r="B113" s="2">
        <v>31</v>
      </c>
      <c r="C113" s="2">
        <f t="shared" ref="C113:Z113" si="39">(1-(1-(35-ABS($A113))/1225)^(C42*3.04364*10^9))</f>
        <v>0.55697424238712556</v>
      </c>
      <c r="D113" s="2">
        <f t="shared" si="39"/>
        <v>0.16415095553680215</v>
      </c>
      <c r="E113" s="2">
        <f t="shared" si="39"/>
        <v>0.3851973340407937</v>
      </c>
      <c r="F113" s="2">
        <f t="shared" si="39"/>
        <v>0.10850840926379801</v>
      </c>
      <c r="G113" s="2">
        <f t="shared" si="39"/>
        <v>0.14746000431342221</v>
      </c>
      <c r="H113" s="2">
        <f t="shared" si="39"/>
        <v>0.39376683716888838</v>
      </c>
      <c r="I113" s="2">
        <f t="shared" si="39"/>
        <v>0.35710769062108916</v>
      </c>
      <c r="J113" s="2">
        <f t="shared" si="39"/>
        <v>0.47486632818553032</v>
      </c>
      <c r="K113" s="2">
        <f t="shared" si="39"/>
        <v>0.33203318232796908</v>
      </c>
      <c r="L113" s="2">
        <f t="shared" si="39"/>
        <v>0.17018457998014058</v>
      </c>
      <c r="M113" s="2">
        <f t="shared" si="39"/>
        <v>0.43821486184490854</v>
      </c>
      <c r="N113" s="2">
        <f t="shared" si="39"/>
        <v>0.37758796547036755</v>
      </c>
      <c r="O113" s="2">
        <f t="shared" si="39"/>
        <v>0.16307793804767889</v>
      </c>
      <c r="P113" s="2">
        <f t="shared" si="39"/>
        <v>0.13723378690334498</v>
      </c>
      <c r="Q113" s="2">
        <f t="shared" si="39"/>
        <v>0.4035237196438185</v>
      </c>
      <c r="R113" s="2">
        <f t="shared" si="39"/>
        <v>0.27929292768322567</v>
      </c>
      <c r="S113" s="2">
        <f t="shared" si="39"/>
        <v>0.1520797633979355</v>
      </c>
      <c r="T113" s="2">
        <f t="shared" si="39"/>
        <v>0.19108343555271812</v>
      </c>
      <c r="U113" s="2">
        <f t="shared" si="39"/>
        <v>0.3269732342654369</v>
      </c>
      <c r="V113" s="2">
        <f t="shared" si="39"/>
        <v>0.88961252056462969</v>
      </c>
      <c r="W113" s="2">
        <f t="shared" si="39"/>
        <v>0.38862112141990224</v>
      </c>
      <c r="X113" s="2">
        <f t="shared" si="39"/>
        <v>0.31311909391037795</v>
      </c>
      <c r="Y113" s="2">
        <f t="shared" si="39"/>
        <v>0.16968344581921035</v>
      </c>
      <c r="Z113" s="2">
        <f t="shared" si="39"/>
        <v>0.58428078787047322</v>
      </c>
      <c r="AA113" s="18"/>
    </row>
    <row r="114" spans="1:27" x14ac:dyDescent="0.25">
      <c r="A114" s="2">
        <v>6</v>
      </c>
      <c r="B114" s="2">
        <v>30</v>
      </c>
      <c r="C114" s="2">
        <f t="shared" ref="C114:Z114" si="40">(1-(1-(35-ABS($A114))/1225)^(C43*3.04364*10^9))</f>
        <v>0.30334497922031467</v>
      </c>
      <c r="D114" s="2">
        <f t="shared" si="40"/>
        <v>0.98242419403160208</v>
      </c>
      <c r="E114" s="2">
        <f t="shared" si="40"/>
        <v>0.31373160414369539</v>
      </c>
      <c r="F114" s="2">
        <f t="shared" si="40"/>
        <v>0.12018858614737349</v>
      </c>
      <c r="G114" s="2">
        <f t="shared" si="40"/>
        <v>0.44668041759457522</v>
      </c>
      <c r="H114" s="2">
        <f t="shared" si="40"/>
        <v>0.22128951019527676</v>
      </c>
      <c r="I114" s="2">
        <f t="shared" si="40"/>
        <v>0.94851864309478273</v>
      </c>
      <c r="J114" s="2">
        <f t="shared" si="40"/>
        <v>0.12511475051810816</v>
      </c>
      <c r="K114" s="2">
        <f t="shared" si="40"/>
        <v>0.30217559532215443</v>
      </c>
      <c r="L114" s="2">
        <f t="shared" si="40"/>
        <v>0.44877454700230701</v>
      </c>
      <c r="M114" s="2">
        <f t="shared" si="40"/>
        <v>0.25419018071547594</v>
      </c>
      <c r="N114" s="2">
        <f t="shared" si="40"/>
        <v>0.43822404026442541</v>
      </c>
      <c r="O114" s="2">
        <f t="shared" si="40"/>
        <v>0.44405156460865491</v>
      </c>
      <c r="P114" s="2">
        <f t="shared" si="40"/>
        <v>0.12115039908933634</v>
      </c>
      <c r="Q114" s="2">
        <f t="shared" si="40"/>
        <v>0.22869275184912796</v>
      </c>
      <c r="R114" s="2">
        <f t="shared" si="40"/>
        <v>0.94437749045908204</v>
      </c>
      <c r="S114" s="2">
        <f t="shared" si="40"/>
        <v>0.15619251997829731</v>
      </c>
      <c r="T114" s="2">
        <f t="shared" si="40"/>
        <v>0.20214910871769032</v>
      </c>
      <c r="U114" s="2">
        <f t="shared" si="40"/>
        <v>0.20881176104818977</v>
      </c>
      <c r="V114" s="2">
        <f t="shared" si="40"/>
        <v>0.45873235953279601</v>
      </c>
      <c r="W114" s="2">
        <f t="shared" si="40"/>
        <v>0.12556121360570305</v>
      </c>
      <c r="X114" s="2">
        <f t="shared" si="40"/>
        <v>0.24488726884199197</v>
      </c>
      <c r="Y114" s="2">
        <f t="shared" si="40"/>
        <v>0.99899169156861145</v>
      </c>
      <c r="Z114" s="2">
        <f t="shared" si="40"/>
        <v>0.6840623869498289</v>
      </c>
      <c r="AA114" s="18"/>
    </row>
    <row r="115" spans="1:27" x14ac:dyDescent="0.25">
      <c r="A115" s="2">
        <v>7</v>
      </c>
      <c r="B115" s="2">
        <v>29</v>
      </c>
      <c r="C115" s="2">
        <f t="shared" ref="C115:Z115" si="41">(1-(1-(35-ABS($A115))/1225)^(C44*3.04364*10^9))</f>
        <v>0.21391236337597574</v>
      </c>
      <c r="D115" s="2">
        <f t="shared" si="41"/>
        <v>0.20914024889100613</v>
      </c>
      <c r="E115" s="2">
        <f t="shared" si="41"/>
        <v>0.48568297317396436</v>
      </c>
      <c r="F115" s="2">
        <f t="shared" si="41"/>
        <v>0.35754332065585004</v>
      </c>
      <c r="G115" s="2">
        <f t="shared" si="41"/>
        <v>0.96338122346571198</v>
      </c>
      <c r="H115" s="2">
        <f t="shared" si="41"/>
        <v>0.17386850045341551</v>
      </c>
      <c r="I115" s="2">
        <f t="shared" si="41"/>
        <v>0.28987224890594188</v>
      </c>
      <c r="J115" s="2">
        <f t="shared" si="41"/>
        <v>0.14482277195636706</v>
      </c>
      <c r="K115" s="2">
        <f t="shared" si="41"/>
        <v>0.11606317110292741</v>
      </c>
      <c r="L115" s="2">
        <f t="shared" si="41"/>
        <v>0.97478888026541344</v>
      </c>
      <c r="M115" s="2">
        <f t="shared" si="41"/>
        <v>0.2665586660882916</v>
      </c>
      <c r="N115" s="2">
        <f t="shared" si="41"/>
        <v>0.44810548819160345</v>
      </c>
      <c r="O115" s="2">
        <f t="shared" si="41"/>
        <v>0.97563316417530077</v>
      </c>
      <c r="P115" s="2">
        <f t="shared" si="41"/>
        <v>0.14355796890502837</v>
      </c>
      <c r="Q115" s="2">
        <f t="shared" si="41"/>
        <v>0.24842711200546441</v>
      </c>
      <c r="R115" s="2">
        <f t="shared" si="41"/>
        <v>0.18998838004012408</v>
      </c>
      <c r="S115" s="2">
        <f t="shared" si="41"/>
        <v>0.3662551780832215</v>
      </c>
      <c r="T115" s="2">
        <f t="shared" si="41"/>
        <v>0.44047942132042706</v>
      </c>
      <c r="U115" s="2">
        <f t="shared" si="41"/>
        <v>0.28188141255478816</v>
      </c>
      <c r="V115" s="2">
        <f t="shared" si="41"/>
        <v>0.96639645226172943</v>
      </c>
      <c r="W115" s="2">
        <f t="shared" si="41"/>
        <v>0.31942529817519194</v>
      </c>
      <c r="X115" s="2">
        <f t="shared" si="41"/>
        <v>0.18357852065147529</v>
      </c>
      <c r="Y115" s="2">
        <f t="shared" si="41"/>
        <v>0.23481766279381544</v>
      </c>
      <c r="Z115" s="2">
        <f t="shared" si="41"/>
        <v>0.99921642289142087</v>
      </c>
      <c r="AA115" s="18"/>
    </row>
    <row r="116" spans="1:27" x14ac:dyDescent="0.25">
      <c r="A116" s="2">
        <v>8</v>
      </c>
      <c r="B116" s="2">
        <v>28</v>
      </c>
      <c r="C116" s="2">
        <f t="shared" ref="C116:Z116" si="42">(1-(1-(35-ABS($A116))/1225)^(C45*3.04364*10^9))</f>
        <v>0.21757557172103081</v>
      </c>
      <c r="D116" s="2">
        <f t="shared" si="42"/>
        <v>0.2314627812570681</v>
      </c>
      <c r="E116" s="2">
        <f t="shared" si="42"/>
        <v>0.12834813445247295</v>
      </c>
      <c r="F116" s="2">
        <f t="shared" si="42"/>
        <v>0.89021583382788205</v>
      </c>
      <c r="G116" s="2">
        <f t="shared" si="42"/>
        <v>0.19828756737146591</v>
      </c>
      <c r="H116" s="2">
        <f t="shared" si="42"/>
        <v>0.15489785150617419</v>
      </c>
      <c r="I116" s="2">
        <f t="shared" si="42"/>
        <v>0.82765796407151782</v>
      </c>
      <c r="J116" s="2">
        <f t="shared" si="42"/>
        <v>0.20062266712889054</v>
      </c>
      <c r="K116" s="2">
        <f t="shared" si="42"/>
        <v>0.38880786459897065</v>
      </c>
      <c r="L116" s="2">
        <f t="shared" si="42"/>
        <v>0.23458443158112974</v>
      </c>
      <c r="M116" s="2">
        <f t="shared" si="42"/>
        <v>0.27121813724735711</v>
      </c>
      <c r="N116" s="2">
        <f t="shared" si="42"/>
        <v>0.35108004801044101</v>
      </c>
      <c r="O116" s="2">
        <f t="shared" si="42"/>
        <v>0.23996528554504681</v>
      </c>
      <c r="P116" s="2">
        <f t="shared" si="42"/>
        <v>0.31956942879580674</v>
      </c>
      <c r="Q116" s="2">
        <f t="shared" si="42"/>
        <v>0.50317177569729055</v>
      </c>
      <c r="R116" s="2">
        <f t="shared" si="42"/>
        <v>0.33665992255282506</v>
      </c>
      <c r="S116" s="2">
        <f t="shared" si="42"/>
        <v>0.45133588714198292</v>
      </c>
      <c r="T116" s="2">
        <f t="shared" si="42"/>
        <v>0.5320253266864019</v>
      </c>
      <c r="U116" s="2">
        <f t="shared" si="42"/>
        <v>0.24776163989252875</v>
      </c>
      <c r="V116" s="2">
        <f t="shared" si="42"/>
        <v>0.31530972770409227</v>
      </c>
      <c r="W116" s="2">
        <f t="shared" si="42"/>
        <v>0.60228062023682893</v>
      </c>
      <c r="X116" s="2">
        <f t="shared" si="42"/>
        <v>0.99995778924035617</v>
      </c>
      <c r="Y116" s="2">
        <f t="shared" si="42"/>
        <v>0.34395410549789751</v>
      </c>
      <c r="Z116" s="2">
        <f t="shared" si="42"/>
        <v>0.99999974505277434</v>
      </c>
      <c r="AA116" s="18"/>
    </row>
    <row r="117" spans="1:27" x14ac:dyDescent="0.25">
      <c r="A117" s="2">
        <v>9</v>
      </c>
      <c r="B117" s="2">
        <v>27</v>
      </c>
      <c r="C117" s="2">
        <f t="shared" ref="C117:Z117" si="43">(1-(1-(35-ABS($A117))/1225)^(C46*3.04364*10^9))</f>
        <v>0.13961442010472047</v>
      </c>
      <c r="D117" s="2">
        <f t="shared" si="43"/>
        <v>0.98766773533525598</v>
      </c>
      <c r="E117" s="2">
        <f t="shared" si="43"/>
        <v>7.6026955029236398E-2</v>
      </c>
      <c r="F117" s="2">
        <f t="shared" si="43"/>
        <v>0.70360319182372422</v>
      </c>
      <c r="G117" s="2">
        <f t="shared" si="43"/>
        <v>0.9462138766500644</v>
      </c>
      <c r="H117" s="2">
        <f t="shared" si="43"/>
        <v>0.88814147730636428</v>
      </c>
      <c r="I117" s="2">
        <f t="shared" si="43"/>
        <v>0.21702990950572632</v>
      </c>
      <c r="J117" s="2">
        <f t="shared" si="43"/>
        <v>0.2803728628790757</v>
      </c>
      <c r="K117" s="2">
        <f t="shared" si="43"/>
        <v>0.32104471681040869</v>
      </c>
      <c r="L117" s="2">
        <f t="shared" si="43"/>
        <v>0.96689740607472108</v>
      </c>
      <c r="M117" s="2">
        <f t="shared" si="43"/>
        <v>0.56781934312803417</v>
      </c>
      <c r="N117" s="2">
        <f t="shared" si="43"/>
        <v>0.32629983675834517</v>
      </c>
      <c r="O117" s="2">
        <f t="shared" si="43"/>
        <v>0.96542161485594369</v>
      </c>
      <c r="P117" s="2">
        <f t="shared" si="43"/>
        <v>0.22110917552595444</v>
      </c>
      <c r="Q117" s="2">
        <f t="shared" si="43"/>
        <v>0.29327157650985025</v>
      </c>
      <c r="R117" s="2">
        <f t="shared" si="43"/>
        <v>0.26527442791522493</v>
      </c>
      <c r="S117" s="2">
        <f t="shared" si="43"/>
        <v>0.87970180284392718</v>
      </c>
      <c r="T117" s="2">
        <f t="shared" si="43"/>
        <v>0.36450048928798862</v>
      </c>
      <c r="U117" s="2">
        <f t="shared" si="43"/>
        <v>0.28822373032265003</v>
      </c>
      <c r="V117" s="2">
        <f t="shared" si="43"/>
        <v>0.88032855519872499</v>
      </c>
      <c r="W117" s="2">
        <f t="shared" si="43"/>
        <v>0.23596864424153696</v>
      </c>
      <c r="X117" s="2">
        <f t="shared" si="43"/>
        <v>1</v>
      </c>
      <c r="Y117" s="2">
        <f t="shared" si="43"/>
        <v>0.89049735806190378</v>
      </c>
      <c r="Z117" s="2">
        <f t="shared" si="43"/>
        <v>1</v>
      </c>
      <c r="AA117" s="18"/>
    </row>
    <row r="118" spans="1:27" x14ac:dyDescent="0.25">
      <c r="A118" s="2">
        <v>10</v>
      </c>
      <c r="B118" s="2">
        <v>26</v>
      </c>
      <c r="C118" s="2">
        <f t="shared" ref="C118:Z118" si="44">(1-(1-(35-ABS($A118))/1225)^(C47*3.04364*10^9))</f>
        <v>9.6500010315305307E-2</v>
      </c>
      <c r="D118" s="2">
        <f t="shared" si="44"/>
        <v>0.36674111762889161</v>
      </c>
      <c r="E118" s="2">
        <f t="shared" si="44"/>
        <v>0.16571603022468906</v>
      </c>
      <c r="F118" s="2">
        <f t="shared" si="44"/>
        <v>0.41429939126620208</v>
      </c>
      <c r="G118" s="2">
        <f t="shared" si="44"/>
        <v>0.1253991449782782</v>
      </c>
      <c r="H118" s="2">
        <f t="shared" si="44"/>
        <v>0.22439032066185405</v>
      </c>
      <c r="I118" s="2">
        <f t="shared" si="44"/>
        <v>0.26334082079075105</v>
      </c>
      <c r="J118" s="2">
        <f t="shared" si="44"/>
        <v>0.26610946649040967</v>
      </c>
      <c r="K118" s="2">
        <f t="shared" si="44"/>
        <v>0.17161152498884957</v>
      </c>
      <c r="L118" s="2">
        <f t="shared" si="44"/>
        <v>0.1656636708492335</v>
      </c>
      <c r="M118" s="2">
        <f t="shared" si="44"/>
        <v>0.39262557054121039</v>
      </c>
      <c r="N118" s="2">
        <f t="shared" si="44"/>
        <v>0.26721400900197079</v>
      </c>
      <c r="O118" s="2">
        <f t="shared" si="44"/>
        <v>0.19158990206128668</v>
      </c>
      <c r="P118" s="2">
        <f t="shared" si="44"/>
        <v>0.13820315858145193</v>
      </c>
      <c r="Q118" s="2">
        <f t="shared" si="44"/>
        <v>0.2313197726635946</v>
      </c>
      <c r="R118" s="2">
        <f t="shared" si="44"/>
        <v>0.11351826716505686</v>
      </c>
      <c r="S118" s="2">
        <f t="shared" si="44"/>
        <v>0.21882141986091586</v>
      </c>
      <c r="T118" s="2">
        <f t="shared" si="44"/>
        <v>0.17348097121112216</v>
      </c>
      <c r="U118" s="2">
        <f t="shared" si="44"/>
        <v>0.47303991427751602</v>
      </c>
      <c r="V118" s="2">
        <f t="shared" si="44"/>
        <v>0.61280756997067332</v>
      </c>
      <c r="W118" s="2">
        <f t="shared" si="44"/>
        <v>0.18220074971818578</v>
      </c>
      <c r="X118" s="2">
        <f t="shared" si="44"/>
        <v>0.17870331544141804</v>
      </c>
      <c r="Y118" s="2">
        <f t="shared" si="44"/>
        <v>0.23078894293285701</v>
      </c>
      <c r="Z118" s="2">
        <f t="shared" si="44"/>
        <v>0.98523223243853464</v>
      </c>
      <c r="AA118" s="18"/>
    </row>
    <row r="119" spans="1:27" x14ac:dyDescent="0.25">
      <c r="A119" s="2">
        <v>11</v>
      </c>
      <c r="B119" s="2">
        <v>25</v>
      </c>
      <c r="C119" s="2">
        <f t="shared" ref="C119:Z119" si="45">(1-(1-(35-ABS($A119))/1225)^(C48*3.04364*10^9))</f>
        <v>1</v>
      </c>
      <c r="D119" s="2">
        <f t="shared" si="45"/>
        <v>0.38064025754854425</v>
      </c>
      <c r="E119" s="2">
        <f t="shared" si="45"/>
        <v>0.18284430215213643</v>
      </c>
      <c r="F119" s="2">
        <f t="shared" si="45"/>
        <v>0.45392229581911103</v>
      </c>
      <c r="G119" s="2">
        <f t="shared" si="45"/>
        <v>0.23000027063312911</v>
      </c>
      <c r="H119" s="2">
        <f t="shared" si="45"/>
        <v>0.13753988960547947</v>
      </c>
      <c r="I119" s="2">
        <f t="shared" si="45"/>
        <v>1</v>
      </c>
      <c r="J119" s="2">
        <f t="shared" si="45"/>
        <v>0.11106818662591544</v>
      </c>
      <c r="K119" s="2">
        <f t="shared" si="45"/>
        <v>0.198103100482654</v>
      </c>
      <c r="L119" s="2">
        <f t="shared" si="45"/>
        <v>0.12403488047488009</v>
      </c>
      <c r="M119" s="2">
        <f t="shared" si="45"/>
        <v>0.26329544344751399</v>
      </c>
      <c r="N119" s="2">
        <f t="shared" si="45"/>
        <v>0.3554104827344351</v>
      </c>
      <c r="O119" s="2">
        <f t="shared" si="45"/>
        <v>0.13904481761925336</v>
      </c>
      <c r="P119" s="2">
        <f t="shared" si="45"/>
        <v>0.1434922846868314</v>
      </c>
      <c r="Q119" s="2">
        <f t="shared" si="45"/>
        <v>0.18495764017203409</v>
      </c>
      <c r="R119" s="2">
        <f t="shared" si="45"/>
        <v>0.56895702951635463</v>
      </c>
      <c r="S119" s="2">
        <f t="shared" si="45"/>
        <v>0.38694879336117904</v>
      </c>
      <c r="T119" s="2">
        <f t="shared" si="45"/>
        <v>0.21506485102672601</v>
      </c>
      <c r="U119" s="2">
        <f t="shared" si="45"/>
        <v>0.11746906061903017</v>
      </c>
      <c r="V119" s="2">
        <f t="shared" si="45"/>
        <v>0.49895119855010661</v>
      </c>
      <c r="W119" s="2">
        <f t="shared" si="45"/>
        <v>0.39680010202497507</v>
      </c>
      <c r="X119" s="2">
        <f t="shared" si="45"/>
        <v>0.19510339131742338</v>
      </c>
      <c r="Y119" s="2">
        <f t="shared" si="45"/>
        <v>0.16155867365837284</v>
      </c>
      <c r="Z119" s="2">
        <f t="shared" si="45"/>
        <v>0.97689607555186553</v>
      </c>
      <c r="AA119" s="18"/>
    </row>
    <row r="120" spans="1:27" x14ac:dyDescent="0.25">
      <c r="A120" s="2">
        <v>12</v>
      </c>
      <c r="B120" s="2">
        <v>24</v>
      </c>
      <c r="C120" s="2">
        <f t="shared" ref="C120:Z120" si="46">(1-(1-(35-ABS($A120))/1225)^(C49*3.04364*10^9))</f>
        <v>0.25126406142870628</v>
      </c>
      <c r="D120" s="2">
        <f t="shared" si="46"/>
        <v>0.18622042225018376</v>
      </c>
      <c r="E120" s="2">
        <f t="shared" si="46"/>
        <v>0.81402791537043284</v>
      </c>
      <c r="F120" s="2">
        <f t="shared" si="46"/>
        <v>0.10453942481364864</v>
      </c>
      <c r="G120" s="2">
        <f t="shared" si="46"/>
        <v>0.21874367852724208</v>
      </c>
      <c r="H120" s="2">
        <f t="shared" si="46"/>
        <v>0.14408799769386182</v>
      </c>
      <c r="I120" s="2">
        <f t="shared" si="46"/>
        <v>0.1385398851316535</v>
      </c>
      <c r="J120" s="2">
        <f t="shared" si="46"/>
        <v>0.1291460144571609</v>
      </c>
      <c r="K120" s="2">
        <f t="shared" si="46"/>
        <v>0.14586372004653014</v>
      </c>
      <c r="L120" s="2">
        <f t="shared" si="46"/>
        <v>0.13215513460245865</v>
      </c>
      <c r="M120" s="2">
        <f t="shared" si="46"/>
        <v>0.14497631984997605</v>
      </c>
      <c r="N120" s="2">
        <f t="shared" si="46"/>
        <v>0.25758672654415915</v>
      </c>
      <c r="O120" s="2">
        <f t="shared" si="46"/>
        <v>0.13585206680689388</v>
      </c>
      <c r="P120" s="2">
        <f t="shared" si="46"/>
        <v>0.99999999497097558</v>
      </c>
      <c r="Q120" s="2">
        <f t="shared" si="46"/>
        <v>0.33323935762220414</v>
      </c>
      <c r="R120" s="2">
        <f t="shared" si="46"/>
        <v>0.49144140466516872</v>
      </c>
      <c r="S120" s="2">
        <f t="shared" si="46"/>
        <v>0.26023739440347082</v>
      </c>
      <c r="T120" s="2">
        <f t="shared" si="46"/>
        <v>0.17582642321015973</v>
      </c>
      <c r="U120" s="2">
        <f t="shared" si="46"/>
        <v>0.15302757361241448</v>
      </c>
      <c r="V120" s="2">
        <f t="shared" si="46"/>
        <v>0.9475662791965701</v>
      </c>
      <c r="W120" s="2">
        <f t="shared" si="46"/>
        <v>7.9874754479052013E-2</v>
      </c>
      <c r="X120" s="2">
        <f t="shared" si="46"/>
        <v>0.13824165197218408</v>
      </c>
      <c r="Y120" s="2">
        <f t="shared" si="46"/>
        <v>0.31791065062987356</v>
      </c>
      <c r="Z120" s="2">
        <f t="shared" si="46"/>
        <v>0.20152009512891345</v>
      </c>
      <c r="AA120" s="18"/>
    </row>
    <row r="121" spans="1:27" x14ac:dyDescent="0.25">
      <c r="A121" s="2">
        <v>13</v>
      </c>
      <c r="B121" s="2">
        <v>23</v>
      </c>
      <c r="C121" s="2">
        <f t="shared" ref="C121:Z121" si="47">(1-(1-(35-ABS($A121))/1225)^(C50*3.04364*10^9))</f>
        <v>0.33962951286435883</v>
      </c>
      <c r="D121" s="2">
        <f t="shared" si="47"/>
        <v>0.24960307516918534</v>
      </c>
      <c r="E121" s="2">
        <f t="shared" si="47"/>
        <v>8.3460185648539853E-2</v>
      </c>
      <c r="F121" s="2">
        <f t="shared" si="47"/>
        <v>0.10942426494095558</v>
      </c>
      <c r="G121" s="2">
        <f t="shared" si="47"/>
        <v>0.23972913942494478</v>
      </c>
      <c r="H121" s="2">
        <f t="shared" si="47"/>
        <v>0.35953896404869068</v>
      </c>
      <c r="I121" s="2">
        <f t="shared" si="47"/>
        <v>0.29311634140521103</v>
      </c>
      <c r="J121" s="2">
        <f t="shared" si="47"/>
        <v>7.5080606323884136E-2</v>
      </c>
      <c r="K121" s="2">
        <f t="shared" si="47"/>
        <v>0.11329649577753165</v>
      </c>
      <c r="L121" s="2">
        <f t="shared" si="47"/>
        <v>0.21084588658867709</v>
      </c>
      <c r="M121" s="2">
        <f t="shared" si="47"/>
        <v>0.24889910742211407</v>
      </c>
      <c r="N121" s="2">
        <f t="shared" si="47"/>
        <v>0.25578603026517732</v>
      </c>
      <c r="O121" s="2">
        <f t="shared" si="47"/>
        <v>0.23171957668858134</v>
      </c>
      <c r="P121" s="2">
        <f t="shared" si="47"/>
        <v>0.28645680833948006</v>
      </c>
      <c r="Q121" s="2">
        <f t="shared" si="47"/>
        <v>0.15404952839896313</v>
      </c>
      <c r="R121" s="2">
        <f t="shared" si="47"/>
        <v>0.20341128564929822</v>
      </c>
      <c r="S121" s="2">
        <f t="shared" si="47"/>
        <v>0.22490926937202049</v>
      </c>
      <c r="T121" s="2">
        <f t="shared" si="47"/>
        <v>0.17624379554663128</v>
      </c>
      <c r="U121" s="2">
        <f t="shared" si="47"/>
        <v>0.12746349026744441</v>
      </c>
      <c r="V121" s="2">
        <f t="shared" si="47"/>
        <v>0.48398590802014452</v>
      </c>
      <c r="W121" s="2">
        <f t="shared" si="47"/>
        <v>0.79402557808355612</v>
      </c>
      <c r="X121" s="2">
        <f t="shared" si="47"/>
        <v>0.14814976392362633</v>
      </c>
      <c r="Y121" s="2">
        <f t="shared" si="47"/>
        <v>0.13345872878815712</v>
      </c>
      <c r="Z121" s="2">
        <f t="shared" si="47"/>
        <v>0.27611015745922074</v>
      </c>
      <c r="AA121" s="18"/>
    </row>
    <row r="122" spans="1:27" x14ac:dyDescent="0.25">
      <c r="A122" s="2">
        <v>14</v>
      </c>
      <c r="B122" s="2">
        <v>22</v>
      </c>
      <c r="C122" s="2">
        <f t="shared" ref="C122:Z122" si="48">(1-(1-(35-ABS($A122))/1225)^(C51*3.04364*10^9))</f>
        <v>0.35767655582426217</v>
      </c>
      <c r="D122" s="2">
        <f t="shared" si="48"/>
        <v>0.14600902033279861</v>
      </c>
      <c r="E122" s="2">
        <f t="shared" si="48"/>
        <v>7.3716864547862193E-2</v>
      </c>
      <c r="F122" s="2">
        <f t="shared" si="48"/>
        <v>0.15053639872229752</v>
      </c>
      <c r="G122" s="2">
        <f t="shared" si="48"/>
        <v>0.36094727545452931</v>
      </c>
      <c r="H122" s="2">
        <f t="shared" si="48"/>
        <v>0.29243870944113537</v>
      </c>
      <c r="I122" s="2">
        <f t="shared" si="48"/>
        <v>0.15850128596467206</v>
      </c>
      <c r="J122" s="2">
        <f t="shared" si="48"/>
        <v>0.48457225945524796</v>
      </c>
      <c r="K122" s="2">
        <f t="shared" si="48"/>
        <v>0.24599409541987083</v>
      </c>
      <c r="L122" s="2">
        <f t="shared" si="48"/>
        <v>0.14852222214623156</v>
      </c>
      <c r="M122" s="2">
        <f t="shared" si="48"/>
        <v>0.12115944591058414</v>
      </c>
      <c r="N122" s="2">
        <f t="shared" si="48"/>
        <v>7.9015341498033353E-2</v>
      </c>
      <c r="O122" s="2">
        <f t="shared" si="48"/>
        <v>0.12531233507539929</v>
      </c>
      <c r="P122" s="2">
        <f t="shared" si="48"/>
        <v>0.15583984729548284</v>
      </c>
      <c r="Q122" s="2">
        <f t="shared" si="48"/>
        <v>0.10104408428960898</v>
      </c>
      <c r="R122" s="2">
        <f t="shared" si="48"/>
        <v>0.22041085519376491</v>
      </c>
      <c r="S122" s="2">
        <f t="shared" si="48"/>
        <v>0.3661725074734612</v>
      </c>
      <c r="T122" s="2">
        <f t="shared" si="48"/>
        <v>0.12420682060803478</v>
      </c>
      <c r="U122" s="2">
        <f t="shared" si="48"/>
        <v>0.52527397464960446</v>
      </c>
      <c r="V122" s="2">
        <f t="shared" si="48"/>
        <v>0.99998553134696977</v>
      </c>
      <c r="W122" s="2">
        <f t="shared" si="48"/>
        <v>0.13506282727156593</v>
      </c>
      <c r="X122" s="2">
        <f t="shared" si="48"/>
        <v>9.5063059863573662E-2</v>
      </c>
      <c r="Y122" s="2">
        <f t="shared" si="48"/>
        <v>0.25121405211613013</v>
      </c>
      <c r="Z122" s="2">
        <f t="shared" si="48"/>
        <v>0.27146665134661119</v>
      </c>
      <c r="AA122" s="18"/>
    </row>
    <row r="123" spans="1:27" x14ac:dyDescent="0.25">
      <c r="A123" s="2">
        <v>15</v>
      </c>
      <c r="B123" s="2">
        <v>21</v>
      </c>
      <c r="C123" s="2">
        <f t="shared" ref="C123:Z123" si="49">(1-(1-(35-ABS($A123))/1225)^(C52*3.04364*10^9))</f>
        <v>0.20719152081970604</v>
      </c>
      <c r="D123" s="2">
        <f t="shared" si="49"/>
        <v>0.32466792568125857</v>
      </c>
      <c r="E123" s="2">
        <f t="shared" si="49"/>
        <v>7.1282659995056452E-2</v>
      </c>
      <c r="F123" s="2">
        <f t="shared" si="49"/>
        <v>0.12980121818526746</v>
      </c>
      <c r="G123" s="2">
        <f t="shared" si="49"/>
        <v>0.40202055101543011</v>
      </c>
      <c r="H123" s="2">
        <f t="shared" si="49"/>
        <v>0.61354481624240287</v>
      </c>
      <c r="I123" s="2">
        <f t="shared" si="49"/>
        <v>0.1135635977487166</v>
      </c>
      <c r="J123" s="2">
        <f t="shared" si="49"/>
        <v>0.19840446318024529</v>
      </c>
      <c r="K123" s="2">
        <f t="shared" si="49"/>
        <v>0.18258737119545487</v>
      </c>
      <c r="L123" s="2">
        <f t="shared" si="49"/>
        <v>0.62353975301327924</v>
      </c>
      <c r="M123" s="2">
        <f t="shared" si="49"/>
        <v>0.18037285154227101</v>
      </c>
      <c r="N123" s="2">
        <f t="shared" si="49"/>
        <v>0.25959882074402418</v>
      </c>
      <c r="O123" s="2">
        <f t="shared" si="49"/>
        <v>0.74357680495106093</v>
      </c>
      <c r="P123" s="2">
        <f t="shared" si="49"/>
        <v>0.20424667779688355</v>
      </c>
      <c r="Q123" s="2">
        <f t="shared" si="49"/>
        <v>0.13467061716928763</v>
      </c>
      <c r="R123" s="2">
        <f t="shared" si="49"/>
        <v>0.4280419598170917</v>
      </c>
      <c r="S123" s="2">
        <f t="shared" si="49"/>
        <v>0.27214101843952376</v>
      </c>
      <c r="T123" s="2">
        <f t="shared" si="49"/>
        <v>0.24959012040811701</v>
      </c>
      <c r="U123" s="2">
        <f t="shared" si="49"/>
        <v>0.28307125378676767</v>
      </c>
      <c r="V123" s="2">
        <f t="shared" si="49"/>
        <v>0.44548022330718617</v>
      </c>
      <c r="W123" s="2">
        <f t="shared" si="49"/>
        <v>0.10337950990508271</v>
      </c>
      <c r="X123" s="2">
        <f t="shared" si="49"/>
        <v>0.17157914128526064</v>
      </c>
      <c r="Y123" s="2">
        <f t="shared" si="49"/>
        <v>0.13622998709418466</v>
      </c>
      <c r="Z123" s="2">
        <f t="shared" si="49"/>
        <v>0.37000443564186292</v>
      </c>
      <c r="AA123" s="18"/>
    </row>
    <row r="124" spans="1:27" x14ac:dyDescent="0.25">
      <c r="A124" s="2">
        <v>16</v>
      </c>
      <c r="B124" s="2">
        <v>20</v>
      </c>
      <c r="C124" s="2">
        <f t="shared" ref="C124:Z124" si="50">(1-(1-(35-ABS($A124))/1225)^(C53*3.04364*10^9))</f>
        <v>0.22428352720150346</v>
      </c>
      <c r="D124" s="2">
        <f t="shared" si="50"/>
        <v>0.73799695327822423</v>
      </c>
      <c r="E124" s="2">
        <f t="shared" si="50"/>
        <v>0.1372110009428148</v>
      </c>
      <c r="F124" s="2">
        <f t="shared" si="50"/>
        <v>0.39141151891168691</v>
      </c>
      <c r="G124" s="2">
        <f t="shared" si="50"/>
        <v>0.44543941680287036</v>
      </c>
      <c r="H124" s="2">
        <f t="shared" si="50"/>
        <v>0.28784863229302693</v>
      </c>
      <c r="I124" s="2">
        <f t="shared" si="50"/>
        <v>0.20640229743967242</v>
      </c>
      <c r="J124" s="2">
        <f t="shared" si="50"/>
        <v>0.15649072642638506</v>
      </c>
      <c r="K124" s="2">
        <f t="shared" si="50"/>
        <v>0.13082484679522743</v>
      </c>
      <c r="L124" s="2">
        <f t="shared" si="50"/>
        <v>0.50584539939666384</v>
      </c>
      <c r="M124" s="2">
        <f t="shared" si="50"/>
        <v>0.18011246006650217</v>
      </c>
      <c r="N124" s="2">
        <f t="shared" si="50"/>
        <v>0.19065431099614127</v>
      </c>
      <c r="O124" s="2">
        <f t="shared" si="50"/>
        <v>0.53242326298280362</v>
      </c>
      <c r="P124" s="2">
        <f t="shared" si="50"/>
        <v>9.9035727167319343E-2</v>
      </c>
      <c r="Q124" s="2">
        <f t="shared" si="50"/>
        <v>8.9685721178763278E-2</v>
      </c>
      <c r="R124" s="2">
        <f t="shared" si="50"/>
        <v>0.24883543427844124</v>
      </c>
      <c r="S124" s="2">
        <f t="shared" si="50"/>
        <v>0.22058407587277373</v>
      </c>
      <c r="T124" s="2">
        <f t="shared" si="50"/>
        <v>0.13758036522294947</v>
      </c>
      <c r="U124" s="2">
        <f t="shared" si="50"/>
        <v>8.5474904106856764E-2</v>
      </c>
      <c r="V124" s="2">
        <f t="shared" si="50"/>
        <v>0.92442970015021764</v>
      </c>
      <c r="W124" s="2">
        <f t="shared" si="50"/>
        <v>0.15945527146901817</v>
      </c>
      <c r="X124" s="2">
        <f t="shared" si="50"/>
        <v>0.12763481842678071</v>
      </c>
      <c r="Y124" s="2">
        <f t="shared" si="50"/>
        <v>0.2753735814670305</v>
      </c>
      <c r="Z124" s="2">
        <f t="shared" si="50"/>
        <v>0.98898955388436338</v>
      </c>
      <c r="AA124" s="18"/>
    </row>
    <row r="125" spans="1:27" x14ac:dyDescent="0.25">
      <c r="A125" s="2">
        <v>17</v>
      </c>
      <c r="B125" s="2">
        <v>19</v>
      </c>
      <c r="C125" s="2">
        <f t="shared" ref="C125:Z125" si="51">(1-(1-(35-ABS($A125))/1225)^(C54*3.04364*10^9))</f>
        <v>0.22159175490807226</v>
      </c>
      <c r="D125" s="2">
        <f t="shared" si="51"/>
        <v>0.61547460366585272</v>
      </c>
      <c r="E125" s="2">
        <f t="shared" si="51"/>
        <v>0.19222295172379378</v>
      </c>
      <c r="F125" s="2">
        <f t="shared" si="51"/>
        <v>0.20647147956106227</v>
      </c>
      <c r="G125" s="2">
        <f t="shared" si="51"/>
        <v>7.9515945559645362E-2</v>
      </c>
      <c r="H125" s="2">
        <f t="shared" si="51"/>
        <v>0.18480104903552375</v>
      </c>
      <c r="I125" s="2">
        <f t="shared" si="51"/>
        <v>0.6043323783425818</v>
      </c>
      <c r="J125" s="2">
        <f t="shared" si="51"/>
        <v>8.8389408044021733E-2</v>
      </c>
      <c r="K125" s="2">
        <f t="shared" si="51"/>
        <v>0.22271321678506539</v>
      </c>
      <c r="L125" s="2">
        <f t="shared" si="51"/>
        <v>6.222760465525301E-2</v>
      </c>
      <c r="M125" s="2">
        <f t="shared" si="51"/>
        <v>9.1914795441162322E-2</v>
      </c>
      <c r="N125" s="2">
        <f t="shared" si="51"/>
        <v>7.8686129007018435E-2</v>
      </c>
      <c r="O125" s="2">
        <f t="shared" si="51"/>
        <v>8.3116959303100257E-2</v>
      </c>
      <c r="P125" s="2">
        <f t="shared" si="51"/>
        <v>0.91693243691718074</v>
      </c>
      <c r="Q125" s="2">
        <f t="shared" si="51"/>
        <v>0.21153208539008173</v>
      </c>
      <c r="R125" s="2">
        <f t="shared" si="51"/>
        <v>0.22032817612349864</v>
      </c>
      <c r="S125" s="2">
        <f t="shared" si="51"/>
        <v>0.15335782254518249</v>
      </c>
      <c r="T125" s="2">
        <f t="shared" si="51"/>
        <v>0.10535668805321752</v>
      </c>
      <c r="U125" s="2">
        <f t="shared" si="51"/>
        <v>0.1347707384020741</v>
      </c>
      <c r="V125" s="2">
        <f t="shared" si="51"/>
        <v>0.9525930768474048</v>
      </c>
      <c r="W125" s="2">
        <f t="shared" si="51"/>
        <v>8.3158268266771418E-2</v>
      </c>
      <c r="X125" s="2">
        <f t="shared" si="51"/>
        <v>0.23666470212219792</v>
      </c>
      <c r="Y125" s="2">
        <f t="shared" si="51"/>
        <v>0.50180863152264377</v>
      </c>
      <c r="Z125" s="2">
        <f t="shared" si="51"/>
        <v>0.37929791398660695</v>
      </c>
      <c r="AA125" s="18"/>
    </row>
    <row r="126" spans="1:27" x14ac:dyDescent="0.25">
      <c r="A126" s="2">
        <v>18</v>
      </c>
      <c r="B126" s="2">
        <v>18</v>
      </c>
      <c r="C126" s="2">
        <f t="shared" ref="C126:Z126" si="52">(1-(1-(35-ABS($A126))/1225)^(C55*3.04364*10^9))</f>
        <v>5.2625524082252517E-2</v>
      </c>
      <c r="D126" s="2">
        <f t="shared" si="52"/>
        <v>0.56120160669112784</v>
      </c>
      <c r="E126" s="2">
        <f t="shared" si="52"/>
        <v>9.1612757025207991E-2</v>
      </c>
      <c r="F126" s="2">
        <f t="shared" si="52"/>
        <v>0.15540907101939871</v>
      </c>
      <c r="G126" s="2">
        <f t="shared" si="52"/>
        <v>0.11254121157062913</v>
      </c>
      <c r="H126" s="2">
        <f t="shared" si="52"/>
        <v>0.71633033026771564</v>
      </c>
      <c r="I126" s="2">
        <f t="shared" si="52"/>
        <v>0.14033172816900907</v>
      </c>
      <c r="J126" s="2">
        <f t="shared" si="52"/>
        <v>6.769585571717962E-2</v>
      </c>
      <c r="K126" s="2">
        <f t="shared" si="52"/>
        <v>0.16863223463825006</v>
      </c>
      <c r="L126" s="2">
        <f t="shared" si="52"/>
        <v>0.13714466182822371</v>
      </c>
      <c r="M126" s="2">
        <f t="shared" si="52"/>
        <v>6.0170909822126917E-2</v>
      </c>
      <c r="N126" s="2">
        <f t="shared" si="52"/>
        <v>0.14841099994643436</v>
      </c>
      <c r="O126" s="2">
        <f t="shared" si="52"/>
        <v>0.17128011937410115</v>
      </c>
      <c r="P126" s="2">
        <f t="shared" si="52"/>
        <v>5.1093048876202918E-2</v>
      </c>
      <c r="Q126" s="2">
        <f t="shared" si="52"/>
        <v>0.13471900804244596</v>
      </c>
      <c r="R126" s="2">
        <f t="shared" si="52"/>
        <v>9.4467431610655628E-2</v>
      </c>
      <c r="S126" s="2">
        <f t="shared" si="52"/>
        <v>0.13622665463885997</v>
      </c>
      <c r="T126" s="2">
        <f t="shared" si="52"/>
        <v>0.12424055399114997</v>
      </c>
      <c r="U126" s="2">
        <f t="shared" si="52"/>
        <v>0.10962990824048402</v>
      </c>
      <c r="V126" s="2">
        <f t="shared" si="52"/>
        <v>0.25725193244029365</v>
      </c>
      <c r="W126" s="2">
        <f t="shared" si="52"/>
        <v>0.30298217787441861</v>
      </c>
      <c r="X126" s="2">
        <f t="shared" si="52"/>
        <v>0.10598685155877574</v>
      </c>
      <c r="Y126" s="2">
        <f t="shared" si="52"/>
        <v>0.20804994949231048</v>
      </c>
      <c r="Z126" s="2">
        <f t="shared" si="52"/>
        <v>0.13247105267046377</v>
      </c>
      <c r="AA126" s="18"/>
    </row>
    <row r="127" spans="1:27" x14ac:dyDescent="0.25">
      <c r="A127" s="2">
        <v>19</v>
      </c>
      <c r="B127" s="2">
        <v>17</v>
      </c>
      <c r="C127" s="2">
        <f t="shared" ref="C127:Z127" si="53">(1-(1-(35-ABS($A127))/1225)^(C56*3.04364*10^9))</f>
        <v>0.1562897091124118</v>
      </c>
      <c r="D127" s="2">
        <f t="shared" si="53"/>
        <v>0.99856872168453759</v>
      </c>
      <c r="E127" s="2">
        <f t="shared" si="53"/>
        <v>0.3724558349431234</v>
      </c>
      <c r="F127" s="2">
        <f t="shared" si="53"/>
        <v>9.9856350562998908E-2</v>
      </c>
      <c r="G127" s="2">
        <f t="shared" si="53"/>
        <v>0.24211818910143157</v>
      </c>
      <c r="H127" s="2">
        <f t="shared" si="53"/>
        <v>7.7023195002245082E-2</v>
      </c>
      <c r="I127" s="2">
        <f t="shared" si="53"/>
        <v>0.93401034333702171</v>
      </c>
      <c r="J127" s="2">
        <f t="shared" si="53"/>
        <v>4.8027512022278618E-2</v>
      </c>
      <c r="K127" s="2">
        <f t="shared" si="53"/>
        <v>0.18535246743777378</v>
      </c>
      <c r="L127" s="2">
        <f t="shared" si="53"/>
        <v>6.3181187255887061E-2</v>
      </c>
      <c r="M127" s="2">
        <f t="shared" si="53"/>
        <v>0.10581581500330206</v>
      </c>
      <c r="N127" s="2">
        <f t="shared" si="53"/>
        <v>0.24800895457719729</v>
      </c>
      <c r="O127" s="2">
        <f t="shared" si="53"/>
        <v>7.2654743941957478E-2</v>
      </c>
      <c r="P127" s="2">
        <f t="shared" si="53"/>
        <v>0.10492083530061025</v>
      </c>
      <c r="Q127" s="2">
        <f t="shared" si="53"/>
        <v>0.13906669577255415</v>
      </c>
      <c r="R127" s="2">
        <f t="shared" si="53"/>
        <v>8.3867312750957934E-2</v>
      </c>
      <c r="S127" s="2">
        <f t="shared" si="53"/>
        <v>0.34445232488303623</v>
      </c>
      <c r="T127" s="2">
        <f t="shared" si="53"/>
        <v>0.21259532570126682</v>
      </c>
      <c r="U127" s="2">
        <f t="shared" si="53"/>
        <v>5.6333587917388295E-2</v>
      </c>
      <c r="V127" s="2">
        <f t="shared" si="53"/>
        <v>0.53727378709946116</v>
      </c>
      <c r="W127" s="2">
        <f t="shared" si="53"/>
        <v>9.4400902160698186E-2</v>
      </c>
      <c r="X127" s="2">
        <f t="shared" si="53"/>
        <v>0.11127362708558297</v>
      </c>
      <c r="Y127" s="2">
        <f t="shared" si="53"/>
        <v>0.15385537287839857</v>
      </c>
      <c r="Z127" s="2">
        <f t="shared" si="53"/>
        <v>0.12429992427529479</v>
      </c>
      <c r="AA127" s="18"/>
    </row>
    <row r="128" spans="1:27" x14ac:dyDescent="0.25">
      <c r="A128" s="2">
        <v>20</v>
      </c>
      <c r="B128" s="2">
        <v>16</v>
      </c>
      <c r="C128" s="2">
        <f t="shared" ref="C128:Z128" si="54">(1-(1-(35-ABS($A128))/1225)^(C57*3.04364*10^9))</f>
        <v>0.19844950122818894</v>
      </c>
      <c r="D128" s="2">
        <f t="shared" si="54"/>
        <v>9.8186526332987745E-2</v>
      </c>
      <c r="E128" s="2">
        <f t="shared" si="54"/>
        <v>4.6471898224416108E-2</v>
      </c>
      <c r="F128" s="2">
        <f t="shared" si="54"/>
        <v>7.6073856033193499E-2</v>
      </c>
      <c r="G128" s="2">
        <f t="shared" si="54"/>
        <v>0.37263486024882964</v>
      </c>
      <c r="H128" s="2">
        <f t="shared" si="54"/>
        <v>0.9203372411098345</v>
      </c>
      <c r="I128" s="2">
        <f t="shared" si="54"/>
        <v>0.18033358183014636</v>
      </c>
      <c r="J128" s="2">
        <f t="shared" si="54"/>
        <v>0.17925708865023671</v>
      </c>
      <c r="K128" s="2">
        <f t="shared" si="54"/>
        <v>6.2638232915496195E-2</v>
      </c>
      <c r="L128" s="2">
        <f t="shared" si="54"/>
        <v>0.18147005367866931</v>
      </c>
      <c r="M128" s="2">
        <f t="shared" si="54"/>
        <v>0.65665684752132747</v>
      </c>
      <c r="N128" s="2">
        <f t="shared" si="54"/>
        <v>9.8457023444206038E-2</v>
      </c>
      <c r="O128" s="2">
        <f t="shared" si="54"/>
        <v>0.19944078320184921</v>
      </c>
      <c r="P128" s="2">
        <f t="shared" si="54"/>
        <v>7.7631630065745916E-2</v>
      </c>
      <c r="Q128" s="2">
        <f t="shared" si="54"/>
        <v>9.5171766602838326E-2</v>
      </c>
      <c r="R128" s="2">
        <f t="shared" si="54"/>
        <v>5.444780122648829E-2</v>
      </c>
      <c r="S128" s="2">
        <f t="shared" si="54"/>
        <v>0.46738034467658662</v>
      </c>
      <c r="T128" s="2">
        <f t="shared" si="54"/>
        <v>0.16679095469752614</v>
      </c>
      <c r="U128" s="2">
        <f t="shared" si="54"/>
        <v>9.309965161731204E-2</v>
      </c>
      <c r="V128" s="2">
        <f t="shared" si="54"/>
        <v>0.55072436999593188</v>
      </c>
      <c r="W128" s="2">
        <f t="shared" si="54"/>
        <v>9.4492906834390378E-2</v>
      </c>
      <c r="X128" s="2">
        <f t="shared" si="54"/>
        <v>0.13254935281966984</v>
      </c>
      <c r="Y128" s="2">
        <f t="shared" si="54"/>
        <v>0.56468830427102801</v>
      </c>
      <c r="Z128" s="2">
        <f t="shared" si="54"/>
        <v>7.7043446583450081E-2</v>
      </c>
      <c r="AA128" s="18"/>
    </row>
    <row r="129" spans="1:27" x14ac:dyDescent="0.25">
      <c r="A129" s="2">
        <v>21</v>
      </c>
      <c r="B129" s="2">
        <v>15</v>
      </c>
      <c r="C129" s="2">
        <f t="shared" ref="C129:Z129" si="55">(1-(1-(35-ABS($A129))/1225)^(C58*3.04364*10^9))</f>
        <v>0.18738234573752421</v>
      </c>
      <c r="D129" s="2">
        <f t="shared" si="55"/>
        <v>0.35246381429298568</v>
      </c>
      <c r="E129" s="2">
        <f t="shared" si="55"/>
        <v>4.9861683698880777E-2</v>
      </c>
      <c r="F129" s="2">
        <f t="shared" si="55"/>
        <v>0.10224492555137099</v>
      </c>
      <c r="G129" s="2">
        <f t="shared" si="55"/>
        <v>5.8794324602426284E-2</v>
      </c>
      <c r="H129" s="2">
        <f t="shared" si="55"/>
        <v>0.67295513116734096</v>
      </c>
      <c r="I129" s="2">
        <f t="shared" si="55"/>
        <v>0.23298920025396241</v>
      </c>
      <c r="J129" s="2">
        <f t="shared" si="55"/>
        <v>3.7449133127481771E-2</v>
      </c>
      <c r="K129" s="2">
        <f t="shared" si="55"/>
        <v>0.15741889191490999</v>
      </c>
      <c r="L129" s="2">
        <f t="shared" si="55"/>
        <v>9.5466801928748679E-2</v>
      </c>
      <c r="M129" s="2">
        <f t="shared" si="55"/>
        <v>5.6354507020445976E-2</v>
      </c>
      <c r="N129" s="2">
        <f t="shared" si="55"/>
        <v>5.8036679318277273E-2</v>
      </c>
      <c r="O129" s="2">
        <f t="shared" si="55"/>
        <v>0.10152225683372917</v>
      </c>
      <c r="P129" s="2">
        <f t="shared" si="55"/>
        <v>0.15073057279918045</v>
      </c>
      <c r="Q129" s="2">
        <f t="shared" si="55"/>
        <v>5.506611329967015E-2</v>
      </c>
      <c r="R129" s="2">
        <f t="shared" si="55"/>
        <v>0.24205860621038799</v>
      </c>
      <c r="S129" s="2">
        <f t="shared" si="55"/>
        <v>7.3430999375787565E-2</v>
      </c>
      <c r="T129" s="2">
        <f t="shared" si="55"/>
        <v>0.19109805354122256</v>
      </c>
      <c r="U129" s="2">
        <f t="shared" si="55"/>
        <v>0.1287923370577303</v>
      </c>
      <c r="V129" s="2">
        <f t="shared" si="55"/>
        <v>0.3736093946737471</v>
      </c>
      <c r="W129" s="2">
        <f t="shared" si="55"/>
        <v>9.220150065784416E-2</v>
      </c>
      <c r="X129" s="2">
        <f t="shared" si="55"/>
        <v>0.26171308980386809</v>
      </c>
      <c r="Y129" s="2">
        <f t="shared" si="55"/>
        <v>0.22757662174820825</v>
      </c>
      <c r="Z129" s="2">
        <f t="shared" si="55"/>
        <v>0.92359668492276736</v>
      </c>
      <c r="AA129" s="18"/>
    </row>
    <row r="130" spans="1:27" x14ac:dyDescent="0.25">
      <c r="A130" s="2">
        <v>22</v>
      </c>
      <c r="B130" s="2">
        <v>14</v>
      </c>
      <c r="C130" s="2">
        <f t="shared" ref="C130:Z130" si="56">(1-(1-(35-ABS($A130))/1225)^(C59*3.04364*10^9))</f>
        <v>5.5119598902026667E-2</v>
      </c>
      <c r="D130" s="2">
        <f t="shared" si="56"/>
        <v>0.20319466230124561</v>
      </c>
      <c r="E130" s="2">
        <f t="shared" si="56"/>
        <v>0.13583900481576394</v>
      </c>
      <c r="F130" s="2">
        <f t="shared" si="56"/>
        <v>8.7237981823398036E-2</v>
      </c>
      <c r="G130" s="2">
        <f t="shared" si="56"/>
        <v>0.1547116480161338</v>
      </c>
      <c r="H130" s="2">
        <f t="shared" si="56"/>
        <v>0.7073631675652563</v>
      </c>
      <c r="I130" s="2">
        <f t="shared" si="56"/>
        <v>8.5517263375860963E-2</v>
      </c>
      <c r="J130" s="2">
        <f t="shared" si="56"/>
        <v>7.9349587876976213E-2</v>
      </c>
      <c r="K130" s="2">
        <f t="shared" si="56"/>
        <v>0.21762950361515065</v>
      </c>
      <c r="L130" s="2">
        <f t="shared" si="56"/>
        <v>0.278539851120853</v>
      </c>
      <c r="M130" s="2">
        <f t="shared" si="56"/>
        <v>6.5433610158708744E-2</v>
      </c>
      <c r="N130" s="2">
        <f t="shared" si="56"/>
        <v>5.3461285356654953E-2</v>
      </c>
      <c r="O130" s="2">
        <f t="shared" si="56"/>
        <v>0.34834945382393689</v>
      </c>
      <c r="P130" s="2">
        <f t="shared" si="56"/>
        <v>4.6613140979324563E-2</v>
      </c>
      <c r="Q130" s="2">
        <f t="shared" si="56"/>
        <v>5.4413635660904514E-2</v>
      </c>
      <c r="R130" s="2">
        <f t="shared" si="56"/>
        <v>0.19432251897651587</v>
      </c>
      <c r="S130" s="2">
        <f t="shared" si="56"/>
        <v>0.15747941479565208</v>
      </c>
      <c r="T130" s="2">
        <f t="shared" si="56"/>
        <v>0.10650496327767511</v>
      </c>
      <c r="U130" s="2">
        <f t="shared" si="56"/>
        <v>7.5184681209613968E-2</v>
      </c>
      <c r="V130" s="2">
        <f t="shared" si="56"/>
        <v>7.7134639574847896E-2</v>
      </c>
      <c r="W130" s="2">
        <f t="shared" si="56"/>
        <v>0.10222971190900276</v>
      </c>
      <c r="X130" s="2">
        <f t="shared" si="56"/>
        <v>8.9665198542100311E-2</v>
      </c>
      <c r="Y130" s="2">
        <f t="shared" si="56"/>
        <v>9.3323369383971899E-2</v>
      </c>
      <c r="Z130" s="2">
        <f t="shared" si="56"/>
        <v>0.36166963673041319</v>
      </c>
      <c r="AA130" s="18"/>
    </row>
    <row r="131" spans="1:27" x14ac:dyDescent="0.25">
      <c r="A131" s="2">
        <v>23</v>
      </c>
      <c r="B131" s="2">
        <v>13</v>
      </c>
      <c r="C131" s="2">
        <f t="shared" ref="C131:Z131" si="57">(1-(1-(35-ABS($A131))/1225)^(C60*3.04364*10^9))</f>
        <v>0.13462971424975512</v>
      </c>
      <c r="D131" s="2">
        <f t="shared" si="57"/>
        <v>6.5892829912056583E-2</v>
      </c>
      <c r="E131" s="2">
        <f t="shared" si="57"/>
        <v>8.9218482686745038E-2</v>
      </c>
      <c r="F131" s="2">
        <f t="shared" si="57"/>
        <v>7.7270046307564511E-2</v>
      </c>
      <c r="G131" s="2">
        <f t="shared" si="57"/>
        <v>6.2078703428885995E-2</v>
      </c>
      <c r="H131" s="2">
        <f t="shared" si="57"/>
        <v>7.9727356779808356E-2</v>
      </c>
      <c r="I131" s="2">
        <f t="shared" si="57"/>
        <v>6.6088724994324055E-2</v>
      </c>
      <c r="J131" s="2">
        <f t="shared" si="57"/>
        <v>4.1136994330562615E-2</v>
      </c>
      <c r="K131" s="2">
        <f t="shared" si="57"/>
        <v>0.33744470793692305</v>
      </c>
      <c r="L131" s="2">
        <f t="shared" si="57"/>
        <v>3.6067213798228748E-2</v>
      </c>
      <c r="M131" s="2">
        <f t="shared" si="57"/>
        <v>0.17424630222004567</v>
      </c>
      <c r="N131" s="2">
        <f t="shared" si="57"/>
        <v>7.2530267242791102E-2</v>
      </c>
      <c r="O131" s="2">
        <f t="shared" si="57"/>
        <v>4.943251127311199E-2</v>
      </c>
      <c r="P131" s="2">
        <f t="shared" si="57"/>
        <v>6.5276892105864515E-2</v>
      </c>
      <c r="Q131" s="2">
        <f t="shared" si="57"/>
        <v>7.314142542180635E-2</v>
      </c>
      <c r="R131" s="2">
        <f t="shared" si="57"/>
        <v>0.12778359724844357</v>
      </c>
      <c r="S131" s="2">
        <f t="shared" si="57"/>
        <v>0.10292260004211606</v>
      </c>
      <c r="T131" s="2">
        <f t="shared" si="57"/>
        <v>0.11286586749030803</v>
      </c>
      <c r="U131" s="2">
        <f t="shared" si="57"/>
        <v>6.9802935812120825E-2</v>
      </c>
      <c r="V131" s="2">
        <f t="shared" si="57"/>
        <v>5.895416337007453E-2</v>
      </c>
      <c r="W131" s="2">
        <f t="shared" si="57"/>
        <v>4.7436739655671301E-2</v>
      </c>
      <c r="X131" s="2">
        <f t="shared" si="57"/>
        <v>9.2269734633078082E-2</v>
      </c>
      <c r="Y131" s="2">
        <f t="shared" si="57"/>
        <v>0.17585293039550043</v>
      </c>
      <c r="Z131" s="2">
        <f t="shared" si="57"/>
        <v>0.13990298274205848</v>
      </c>
      <c r="AA131" s="18"/>
    </row>
    <row r="132" spans="1:27" x14ac:dyDescent="0.25">
      <c r="A132" s="2">
        <v>24</v>
      </c>
      <c r="B132" s="2">
        <v>12</v>
      </c>
      <c r="C132" s="2">
        <f t="shared" ref="C132:Z132" si="58">(1-(1-(35-ABS($A132))/1225)^(C61*3.04364*10^9))</f>
        <v>5.661899265218473E-2</v>
      </c>
      <c r="D132" s="2">
        <f t="shared" si="58"/>
        <v>0.42513025546725802</v>
      </c>
      <c r="E132" s="2">
        <f t="shared" si="58"/>
        <v>7.0603722229479304E-2</v>
      </c>
      <c r="F132" s="2">
        <f t="shared" si="58"/>
        <v>8.3752488583915485E-2</v>
      </c>
      <c r="G132" s="2">
        <f t="shared" si="58"/>
        <v>5.5763916245350487E-2</v>
      </c>
      <c r="H132" s="2">
        <f t="shared" si="58"/>
        <v>9.6764827258932762E-2</v>
      </c>
      <c r="I132" s="2">
        <f t="shared" si="58"/>
        <v>3.9158394347449055E-2</v>
      </c>
      <c r="J132" s="2">
        <f t="shared" si="58"/>
        <v>3.2673746465292308E-2</v>
      </c>
      <c r="K132" s="2">
        <f t="shared" si="58"/>
        <v>5.4129344889110698E-2</v>
      </c>
      <c r="L132" s="2">
        <f t="shared" si="58"/>
        <v>9.7954323467591253E-2</v>
      </c>
      <c r="M132" s="2">
        <f t="shared" si="58"/>
        <v>3.907925398261014E-2</v>
      </c>
      <c r="N132" s="2">
        <f t="shared" si="58"/>
        <v>9.7211072040297886E-2</v>
      </c>
      <c r="O132" s="2">
        <f t="shared" si="58"/>
        <v>0.13282475905290558</v>
      </c>
      <c r="P132" s="2">
        <f t="shared" si="58"/>
        <v>9.7334989793099624E-2</v>
      </c>
      <c r="Q132" s="2">
        <f t="shared" si="58"/>
        <v>9.7211072040297886E-2</v>
      </c>
      <c r="R132" s="2">
        <f t="shared" si="58"/>
        <v>3.26206308762782E-2</v>
      </c>
      <c r="S132" s="2">
        <f t="shared" si="58"/>
        <v>5.835267558867141E-2</v>
      </c>
      <c r="T132" s="2">
        <f t="shared" si="58"/>
        <v>0.13804662562975345</v>
      </c>
      <c r="U132" s="2">
        <f t="shared" si="58"/>
        <v>4.4288561672159554E-2</v>
      </c>
      <c r="V132" s="2">
        <f t="shared" si="58"/>
        <v>7.7315523007392639E-2</v>
      </c>
      <c r="W132" s="2">
        <f t="shared" si="58"/>
        <v>5.4908064801011847E-2</v>
      </c>
      <c r="X132" s="2">
        <f t="shared" si="58"/>
        <v>9.1342762309486902E-2</v>
      </c>
      <c r="Y132" s="2">
        <f t="shared" si="58"/>
        <v>4.9104215341724156E-2</v>
      </c>
      <c r="Z132" s="2">
        <f t="shared" si="58"/>
        <v>0.34377765729270893</v>
      </c>
      <c r="AA132" s="18"/>
    </row>
    <row r="133" spans="1:27" x14ac:dyDescent="0.25">
      <c r="A133" s="2">
        <v>25</v>
      </c>
      <c r="B133" s="2">
        <v>11</v>
      </c>
      <c r="C133" s="2">
        <f t="shared" ref="C133:Z133" si="59">(1-(1-(35-ABS($A133))/1225)^(C62*3.04364*10^9))</f>
        <v>0.22847364321350161</v>
      </c>
      <c r="D133" s="2">
        <f t="shared" si="59"/>
        <v>7.5716018183334954E-2</v>
      </c>
      <c r="E133" s="2">
        <f t="shared" si="59"/>
        <v>9.5899635868546773E-2</v>
      </c>
      <c r="F133" s="2">
        <f t="shared" si="59"/>
        <v>8.0958556071582977E-2</v>
      </c>
      <c r="G133" s="2">
        <f t="shared" si="59"/>
        <v>0.11055343617142843</v>
      </c>
      <c r="H133" s="2">
        <f t="shared" si="59"/>
        <v>0.94165627903452342</v>
      </c>
      <c r="I133" s="2">
        <f t="shared" si="59"/>
        <v>8.1119039834548379E-2</v>
      </c>
      <c r="J133" s="2">
        <f t="shared" si="59"/>
        <v>0.11628209766893416</v>
      </c>
      <c r="K133" s="2">
        <f t="shared" si="59"/>
        <v>6.3436935201967026E-2</v>
      </c>
      <c r="L133" s="2">
        <f t="shared" si="59"/>
        <v>0.10226036268833238</v>
      </c>
      <c r="M133" s="2">
        <f t="shared" si="59"/>
        <v>3.4444747561642619E-2</v>
      </c>
      <c r="N133" s="2">
        <f t="shared" si="59"/>
        <v>3.2684671629475637E-2</v>
      </c>
      <c r="O133" s="2">
        <f t="shared" si="59"/>
        <v>0.10331239614173737</v>
      </c>
      <c r="P133" s="2">
        <f t="shared" si="59"/>
        <v>9.1626579503817251E-2</v>
      </c>
      <c r="Q133" s="2">
        <f t="shared" si="59"/>
        <v>3.5022702854626608E-2</v>
      </c>
      <c r="R133" s="2">
        <f t="shared" si="59"/>
        <v>6.9167217542377646E-2</v>
      </c>
      <c r="S133" s="2">
        <f t="shared" si="59"/>
        <v>8.3134161004821294E-2</v>
      </c>
      <c r="T133" s="2">
        <f t="shared" si="59"/>
        <v>6.8005371839625739E-2</v>
      </c>
      <c r="U133" s="2">
        <f t="shared" si="59"/>
        <v>3.4757849634426519E-2</v>
      </c>
      <c r="V133" s="2">
        <f t="shared" si="59"/>
        <v>0.36088256690122478</v>
      </c>
      <c r="W133" s="2">
        <f t="shared" si="59"/>
        <v>5.6612867701330893E-2</v>
      </c>
      <c r="X133" s="2">
        <f t="shared" si="59"/>
        <v>9.3188919843224305E-2</v>
      </c>
      <c r="Y133" s="2">
        <f t="shared" si="59"/>
        <v>8.3660111559901496E-2</v>
      </c>
      <c r="Z133" s="2">
        <f t="shared" si="59"/>
        <v>0.72622544167569503</v>
      </c>
      <c r="AA133" s="18"/>
    </row>
    <row r="134" spans="1:27" x14ac:dyDescent="0.25">
      <c r="A134" s="2">
        <v>26</v>
      </c>
      <c r="B134" s="2">
        <v>10</v>
      </c>
      <c r="C134" s="2">
        <f t="shared" ref="C134:Z134" si="60">(1-(1-(35-ABS($A134))/1225)^(C63*3.04364*10^9))</f>
        <v>9.5253219231226871E-2</v>
      </c>
      <c r="D134" s="2">
        <f t="shared" si="60"/>
        <v>5.5286015205583516E-2</v>
      </c>
      <c r="E134" s="2">
        <f t="shared" si="60"/>
        <v>7.1222059847466768E-2</v>
      </c>
      <c r="F134" s="2">
        <f t="shared" si="60"/>
        <v>0.31134787689079868</v>
      </c>
      <c r="G134" s="2">
        <f t="shared" si="60"/>
        <v>0.11818773220585022</v>
      </c>
      <c r="H134" s="2">
        <f t="shared" si="60"/>
        <v>8.2616600129276407E-2</v>
      </c>
      <c r="I134" s="2">
        <f t="shared" si="60"/>
        <v>3.4471779951983139E-2</v>
      </c>
      <c r="J134" s="2">
        <f t="shared" si="60"/>
        <v>5.0716322073451447E-2</v>
      </c>
      <c r="K134" s="2">
        <f t="shared" si="60"/>
        <v>0.12644145117015315</v>
      </c>
      <c r="L134" s="2">
        <f t="shared" si="60"/>
        <v>3.7090329165536451E-2</v>
      </c>
      <c r="M134" s="2">
        <f t="shared" si="60"/>
        <v>4.443173190653571E-2</v>
      </c>
      <c r="N134" s="2">
        <f t="shared" si="60"/>
        <v>4.6188748935275359E-2</v>
      </c>
      <c r="O134" s="2">
        <f t="shared" si="60"/>
        <v>2.6354829038339189E-2</v>
      </c>
      <c r="P134" s="2">
        <f t="shared" si="60"/>
        <v>5.6514997634145803E-2</v>
      </c>
      <c r="Q134" s="2">
        <f t="shared" si="60"/>
        <v>2.5020914971570773E-2</v>
      </c>
      <c r="R134" s="2">
        <f t="shared" si="60"/>
        <v>4.3530543292648827E-2</v>
      </c>
      <c r="S134" s="2">
        <f t="shared" si="60"/>
        <v>9.6632982470200357E-2</v>
      </c>
      <c r="T134" s="2">
        <f t="shared" si="60"/>
        <v>0.103057528248788</v>
      </c>
      <c r="U134" s="2">
        <f t="shared" si="60"/>
        <v>3.16287931175947E-2</v>
      </c>
      <c r="V134" s="2">
        <f t="shared" si="60"/>
        <v>0.26602339062347857</v>
      </c>
      <c r="W134" s="2">
        <f t="shared" si="60"/>
        <v>5.9918111123040574E-2</v>
      </c>
      <c r="X134" s="2">
        <f t="shared" si="60"/>
        <v>4.7408186319309764E-2</v>
      </c>
      <c r="Y134" s="2">
        <f t="shared" si="60"/>
        <v>3.6960651250954935E-2</v>
      </c>
      <c r="Z134" s="2">
        <f t="shared" si="60"/>
        <v>6.8570907470475118E-2</v>
      </c>
      <c r="AA134" s="18"/>
    </row>
    <row r="135" spans="1:27" x14ac:dyDescent="0.25">
      <c r="A135" s="2">
        <v>27</v>
      </c>
      <c r="B135" s="2">
        <v>9</v>
      </c>
      <c r="C135" s="2">
        <f t="shared" ref="C135:Z135" si="61">(1-(1-(35-ABS($A135))/1225)^(C64*3.04364*10^9))</f>
        <v>4.4583015703872686E-2</v>
      </c>
      <c r="D135" s="2">
        <f t="shared" si="61"/>
        <v>9.9329542186920028E-2</v>
      </c>
      <c r="E135" s="2">
        <f t="shared" si="61"/>
        <v>5.3307293953171686E-2</v>
      </c>
      <c r="F135" s="2">
        <f t="shared" si="61"/>
        <v>5.7507955996579319E-2</v>
      </c>
      <c r="G135" s="2">
        <f t="shared" si="61"/>
        <v>0.22186144286633924</v>
      </c>
      <c r="H135" s="2">
        <f t="shared" si="61"/>
        <v>5.7695889214333218E-2</v>
      </c>
      <c r="I135" s="2">
        <f t="shared" si="61"/>
        <v>4.1147322947509113E-2</v>
      </c>
      <c r="J135" s="2">
        <f t="shared" si="61"/>
        <v>6.2008025522201859E-2</v>
      </c>
      <c r="K135" s="2">
        <f t="shared" si="61"/>
        <v>0.2651026501654935</v>
      </c>
      <c r="L135" s="2">
        <f t="shared" si="61"/>
        <v>4.1587015679098727E-2</v>
      </c>
      <c r="M135" s="2">
        <f t="shared" si="61"/>
        <v>2.3393213635144461E-2</v>
      </c>
      <c r="N135" s="2">
        <f t="shared" si="61"/>
        <v>1.4157373078019009E-2</v>
      </c>
      <c r="O135" s="2">
        <f t="shared" si="61"/>
        <v>5.428849132308311E-2</v>
      </c>
      <c r="P135" s="2">
        <f t="shared" si="61"/>
        <v>2.8191837308885526E-2</v>
      </c>
      <c r="Q135" s="2">
        <f t="shared" si="61"/>
        <v>0.16071974410781797</v>
      </c>
      <c r="R135" s="2">
        <f t="shared" si="61"/>
        <v>8.6304199437154061E-2</v>
      </c>
      <c r="S135" s="2">
        <f t="shared" si="61"/>
        <v>0.22252841602803186</v>
      </c>
      <c r="T135" s="2">
        <f t="shared" si="61"/>
        <v>0.17108235509248526</v>
      </c>
      <c r="U135" s="2">
        <f t="shared" si="61"/>
        <v>3.1364935896389112E-2</v>
      </c>
      <c r="V135" s="2">
        <f t="shared" si="61"/>
        <v>4.5953843384278659E-2</v>
      </c>
      <c r="W135" s="2">
        <f t="shared" si="61"/>
        <v>3.2851168131311503E-2</v>
      </c>
      <c r="X135" s="2">
        <f t="shared" si="61"/>
        <v>4.300031178198771E-2</v>
      </c>
      <c r="Y135" s="2">
        <f t="shared" si="61"/>
        <v>0.17104929384774248</v>
      </c>
      <c r="Z135" s="2">
        <f t="shared" si="61"/>
        <v>0.38288297648504166</v>
      </c>
      <c r="AA135" s="18"/>
    </row>
    <row r="136" spans="1:27" x14ac:dyDescent="0.25">
      <c r="A136" s="2">
        <v>28</v>
      </c>
      <c r="B136" s="2">
        <v>8</v>
      </c>
      <c r="C136" s="2">
        <f t="shared" ref="C136:Z136" si="62">(1-(1-(35-ABS($A136))/1225)^(C65*3.04364*10^9))</f>
        <v>5.7513240636350438E-2</v>
      </c>
      <c r="D136" s="2">
        <f t="shared" si="62"/>
        <v>6.0959107225168396E-2</v>
      </c>
      <c r="E136" s="2">
        <f t="shared" si="62"/>
        <v>0.29847129394524574</v>
      </c>
      <c r="F136" s="2">
        <f t="shared" si="62"/>
        <v>2.9165494095913846E-2</v>
      </c>
      <c r="G136" s="2">
        <f t="shared" si="62"/>
        <v>2.0063722818882024E-2</v>
      </c>
      <c r="H136" s="2">
        <f t="shared" si="62"/>
        <v>3.3119835176343759E-2</v>
      </c>
      <c r="I136" s="2">
        <f t="shared" si="62"/>
        <v>0.15258142025563781</v>
      </c>
      <c r="J136" s="2">
        <f t="shared" si="62"/>
        <v>2.9097758121054418E-2</v>
      </c>
      <c r="K136" s="2">
        <f t="shared" si="62"/>
        <v>3.1685295399859315E-2</v>
      </c>
      <c r="L136" s="2">
        <f t="shared" si="62"/>
        <v>1.8096152093883822E-2</v>
      </c>
      <c r="M136" s="2">
        <f t="shared" si="62"/>
        <v>1.8387259019429614E-2</v>
      </c>
      <c r="N136" s="2">
        <f t="shared" si="62"/>
        <v>2.7351928167761996E-2</v>
      </c>
      <c r="O136" s="2">
        <f t="shared" si="62"/>
        <v>3.4215402027476749E-2</v>
      </c>
      <c r="P136" s="2">
        <f t="shared" si="62"/>
        <v>2.9250157419055234E-2</v>
      </c>
      <c r="Q136" s="2">
        <f t="shared" si="62"/>
        <v>7.5601102498069062E-2</v>
      </c>
      <c r="R136" s="2">
        <f t="shared" si="62"/>
        <v>5.2254596820358823E-2</v>
      </c>
      <c r="S136" s="2">
        <f t="shared" si="62"/>
        <v>7.6133023842084646E-2</v>
      </c>
      <c r="T136" s="2">
        <f t="shared" si="62"/>
        <v>9.8927448037344767E-3</v>
      </c>
      <c r="U136" s="2">
        <f t="shared" si="62"/>
        <v>3.3001776952782613E-2</v>
      </c>
      <c r="V136" s="2">
        <f t="shared" si="62"/>
        <v>7.5697838243956261E-2</v>
      </c>
      <c r="W136" s="2">
        <f t="shared" si="62"/>
        <v>4.3436030892210487E-2</v>
      </c>
      <c r="X136" s="2">
        <f t="shared" si="62"/>
        <v>4.5236260199290168E-2</v>
      </c>
      <c r="Y136" s="2">
        <f t="shared" si="62"/>
        <v>5.4071228372775115E-2</v>
      </c>
      <c r="Z136" s="2">
        <f t="shared" si="62"/>
        <v>3.5410679622559282E-2</v>
      </c>
      <c r="AA136" s="18"/>
    </row>
    <row r="137" spans="1:27" x14ac:dyDescent="0.25">
      <c r="A137" s="2">
        <v>29</v>
      </c>
      <c r="B137" s="2">
        <v>7</v>
      </c>
      <c r="C137" s="2">
        <f t="shared" ref="C137:Z137" si="63">(1-(1-(35-ABS($A137))/1225)^(C66*3.04364*10^9))</f>
        <v>1.1145611713830661E-2</v>
      </c>
      <c r="D137" s="2">
        <f t="shared" si="63"/>
        <v>2.8633685626297201E-2</v>
      </c>
      <c r="E137" s="2">
        <f t="shared" si="63"/>
        <v>5.6348773327009827E-2</v>
      </c>
      <c r="F137" s="2">
        <f t="shared" si="63"/>
        <v>1.3197578629007167E-2</v>
      </c>
      <c r="G137" s="2">
        <f t="shared" si="63"/>
        <v>2.5507652451701501E-2</v>
      </c>
      <c r="H137" s="2">
        <f t="shared" si="63"/>
        <v>5.8532078848375746E-2</v>
      </c>
      <c r="I137" s="2">
        <f t="shared" si="63"/>
        <v>2.5696953840309233E-2</v>
      </c>
      <c r="J137" s="2">
        <f t="shared" si="63"/>
        <v>4.4556807712152868E-2</v>
      </c>
      <c r="K137" s="2">
        <f t="shared" si="63"/>
        <v>5.8518009208809008E-2</v>
      </c>
      <c r="L137" s="2">
        <f t="shared" si="63"/>
        <v>2.6599270070110315E-2</v>
      </c>
      <c r="M137" s="2">
        <f t="shared" si="63"/>
        <v>1.4627003728770793E-2</v>
      </c>
      <c r="N137" s="2">
        <f t="shared" si="63"/>
        <v>1.8169505400575159E-2</v>
      </c>
      <c r="O137" s="2">
        <f t="shared" si="63"/>
        <v>4.0091549992407716E-2</v>
      </c>
      <c r="P137" s="2">
        <f t="shared" si="63"/>
        <v>3.0359595407502105E-2</v>
      </c>
      <c r="Q137" s="2">
        <f t="shared" si="63"/>
        <v>7.0179354702742502E-2</v>
      </c>
      <c r="R137" s="2">
        <f t="shared" si="63"/>
        <v>1.5466009125549185E-2</v>
      </c>
      <c r="S137" s="2">
        <f t="shared" si="63"/>
        <v>5.8630560438275858E-2</v>
      </c>
      <c r="T137" s="2">
        <f t="shared" si="63"/>
        <v>2.0689973037441134E-2</v>
      </c>
      <c r="U137" s="2">
        <f t="shared" si="63"/>
        <v>2.5595026893249107E-2</v>
      </c>
      <c r="V137" s="2">
        <f t="shared" si="63"/>
        <v>2.6730181983779633E-2</v>
      </c>
      <c r="W137" s="2">
        <f t="shared" si="63"/>
        <v>0.47596116395034371</v>
      </c>
      <c r="X137" s="2">
        <f t="shared" si="63"/>
        <v>1.5774936265714135E-2</v>
      </c>
      <c r="Y137" s="2">
        <f t="shared" si="63"/>
        <v>5.261844872428012E-2</v>
      </c>
      <c r="Z137" s="2">
        <f t="shared" si="63"/>
        <v>2.3160176913165298E-2</v>
      </c>
      <c r="AA137" s="18"/>
    </row>
    <row r="138" spans="1:27" x14ac:dyDescent="0.25">
      <c r="A138" s="2">
        <v>30</v>
      </c>
      <c r="B138" s="2">
        <v>6</v>
      </c>
      <c r="C138" s="2">
        <f t="shared" ref="C138:Z138" si="64">(1-(1-(35-ABS($A138))/1225)^(C67*3.04364*10^9))</f>
        <v>1.8096128017073498E-2</v>
      </c>
      <c r="D138" s="2">
        <f t="shared" si="64"/>
        <v>0.11435099047657971</v>
      </c>
      <c r="E138" s="2">
        <f t="shared" si="64"/>
        <v>0.66034596193624484</v>
      </c>
      <c r="F138" s="2">
        <f t="shared" si="64"/>
        <v>9.0338619748412397E-3</v>
      </c>
      <c r="G138" s="2">
        <f t="shared" si="64"/>
        <v>3.3641860845882943E-2</v>
      </c>
      <c r="H138" s="2">
        <f t="shared" si="64"/>
        <v>4.2514847965571478E-2</v>
      </c>
      <c r="I138" s="2">
        <f t="shared" si="64"/>
        <v>3.0436669175436193E-2</v>
      </c>
      <c r="J138" s="2">
        <f t="shared" si="64"/>
        <v>3.5000256106713867E-2</v>
      </c>
      <c r="K138" s="2">
        <f t="shared" si="64"/>
        <v>1.9757073317284823E-2</v>
      </c>
      <c r="L138" s="2">
        <f t="shared" si="64"/>
        <v>3.1160572012597254E-2</v>
      </c>
      <c r="M138" s="2">
        <f t="shared" si="64"/>
        <v>2.3204304520729524E-2</v>
      </c>
      <c r="N138" s="2">
        <f t="shared" si="64"/>
        <v>1.8022786233546362E-2</v>
      </c>
      <c r="O138" s="2">
        <f t="shared" si="64"/>
        <v>2.8213325990319449E-2</v>
      </c>
      <c r="P138" s="2">
        <f t="shared" si="64"/>
        <v>1.8694880917553891E-2</v>
      </c>
      <c r="Q138" s="2">
        <f t="shared" si="64"/>
        <v>4.2824696995677813E-2</v>
      </c>
      <c r="R138" s="2">
        <f t="shared" si="64"/>
        <v>3.0859011537667125E-2</v>
      </c>
      <c r="S138" s="2">
        <f t="shared" si="64"/>
        <v>4.2491009270694713E-2</v>
      </c>
      <c r="T138" s="2">
        <f t="shared" si="64"/>
        <v>4.2717452910877585E-2</v>
      </c>
      <c r="U138" s="2">
        <f t="shared" si="64"/>
        <v>2.4273762140658239E-2</v>
      </c>
      <c r="V138" s="2">
        <f t="shared" si="64"/>
        <v>0.17120692112888847</v>
      </c>
      <c r="W138" s="2">
        <f t="shared" si="64"/>
        <v>1.9439757023030357E-2</v>
      </c>
      <c r="X138" s="2">
        <f t="shared" si="64"/>
        <v>2.8031850586620388E-2</v>
      </c>
      <c r="Y138" s="2">
        <f t="shared" si="64"/>
        <v>1.7019899319735798E-2</v>
      </c>
      <c r="Z138" s="2">
        <f t="shared" si="64"/>
        <v>6.4720982312651887E-2</v>
      </c>
      <c r="AA138" s="18"/>
    </row>
    <row r="139" spans="1:27" x14ac:dyDescent="0.25">
      <c r="A139" s="2">
        <v>31</v>
      </c>
      <c r="B139" s="2">
        <v>5</v>
      </c>
      <c r="C139" s="2">
        <f t="shared" ref="C139:Z139" si="65">(1-(1-(35-ABS($A139))/1225)^(C68*3.04364*10^9))</f>
        <v>1.1175911419531892E-2</v>
      </c>
      <c r="D139" s="2">
        <f t="shared" si="65"/>
        <v>1.6751199979467835E-2</v>
      </c>
      <c r="E139" s="2">
        <f t="shared" si="65"/>
        <v>2.9499800282351551E-2</v>
      </c>
      <c r="F139" s="2">
        <f t="shared" si="65"/>
        <v>1.5144669264162691E-2</v>
      </c>
      <c r="G139" s="2">
        <f t="shared" si="65"/>
        <v>9.6490028372405723E-3</v>
      </c>
      <c r="H139" s="2">
        <f t="shared" si="65"/>
        <v>1.2376080352221708E-2</v>
      </c>
      <c r="I139" s="2">
        <f t="shared" si="65"/>
        <v>9.2447167145192077E-3</v>
      </c>
      <c r="J139" s="2">
        <f t="shared" si="65"/>
        <v>1.7612160212106098E-2</v>
      </c>
      <c r="K139" s="2">
        <f t="shared" si="65"/>
        <v>2.0375822804191812E-2</v>
      </c>
      <c r="L139" s="2">
        <f t="shared" si="65"/>
        <v>1.6760987855673815E-2</v>
      </c>
      <c r="M139" s="2">
        <f t="shared" si="65"/>
        <v>2.6587473242477788E-2</v>
      </c>
      <c r="N139" s="2">
        <f t="shared" si="65"/>
        <v>1.536033183115959E-2</v>
      </c>
      <c r="O139" s="2">
        <f t="shared" si="65"/>
        <v>8.0506171078477129E-3</v>
      </c>
      <c r="P139" s="2">
        <f t="shared" si="65"/>
        <v>2.943217080906102E-2</v>
      </c>
      <c r="Q139" s="2">
        <f t="shared" si="65"/>
        <v>2.912294748190869E-2</v>
      </c>
      <c r="R139" s="2">
        <f t="shared" si="65"/>
        <v>2.9664023670414541E-2</v>
      </c>
      <c r="S139" s="2">
        <f t="shared" si="65"/>
        <v>3.8778045427611096E-2</v>
      </c>
      <c r="T139" s="2">
        <f t="shared" si="65"/>
        <v>2.9499800282351551E-2</v>
      </c>
      <c r="U139" s="2">
        <f t="shared" si="65"/>
        <v>1.4703394150765603E-2</v>
      </c>
      <c r="V139" s="2">
        <f t="shared" si="65"/>
        <v>0.99998190461109482</v>
      </c>
      <c r="W139" s="2">
        <f t="shared" si="65"/>
        <v>5.123160557774975E-2</v>
      </c>
      <c r="X139" s="2">
        <f t="shared" si="65"/>
        <v>5.0589149672585654E-2</v>
      </c>
      <c r="Y139" s="2">
        <f t="shared" si="65"/>
        <v>3.993515563673522E-2</v>
      </c>
      <c r="Z139" s="2">
        <f t="shared" si="65"/>
        <v>2.7100908210609176E-2</v>
      </c>
      <c r="AA139" s="18"/>
    </row>
    <row r="140" spans="1:27" x14ac:dyDescent="0.25">
      <c r="A140" s="2">
        <v>32</v>
      </c>
      <c r="B140" s="2">
        <v>4</v>
      </c>
      <c r="C140" s="2">
        <f t="shared" ref="C140:Z140" si="66">(1-(1-(35-ABS($A140))/1225)^(C69*3.04364*10^9))</f>
        <v>1.8359881108224174E-2</v>
      </c>
      <c r="D140" s="2">
        <f t="shared" si="66"/>
        <v>1.8616255360658029E-2</v>
      </c>
      <c r="E140" s="2">
        <f t="shared" si="66"/>
        <v>1.6974302380935002E-2</v>
      </c>
      <c r="F140" s="2">
        <f t="shared" si="66"/>
        <v>1.8337903056181548E-2</v>
      </c>
      <c r="G140" s="2">
        <f t="shared" si="66"/>
        <v>7.6129388558880962E-3</v>
      </c>
      <c r="H140" s="2">
        <f t="shared" si="66"/>
        <v>1.8909172519053552E-2</v>
      </c>
      <c r="I140" s="2">
        <f t="shared" si="66"/>
        <v>7.4796193945059208E-3</v>
      </c>
      <c r="J140" s="2">
        <f t="shared" si="66"/>
        <v>1.3917669288564194E-2</v>
      </c>
      <c r="K140" s="2">
        <f t="shared" si="66"/>
        <v>1.8264639328811505E-2</v>
      </c>
      <c r="L140" s="2">
        <f t="shared" si="66"/>
        <v>4.3191589760487314E-3</v>
      </c>
      <c r="M140" s="2">
        <f t="shared" si="66"/>
        <v>1.8411161316117086E-2</v>
      </c>
      <c r="N140" s="2">
        <f t="shared" si="66"/>
        <v>5.9154828846604834E-3</v>
      </c>
      <c r="O140" s="2">
        <f t="shared" si="66"/>
        <v>6.0861008093182623E-3</v>
      </c>
      <c r="P140" s="2">
        <f t="shared" si="66"/>
        <v>1.8572310244616475E-2</v>
      </c>
      <c r="Q140" s="2">
        <f t="shared" si="66"/>
        <v>1.4035407656792342E-2</v>
      </c>
      <c r="R140" s="2">
        <f t="shared" si="66"/>
        <v>9.1817989720313076E-3</v>
      </c>
      <c r="S140" s="2">
        <f t="shared" si="66"/>
        <v>1.4292911328885105E-2</v>
      </c>
      <c r="T140" s="2">
        <f t="shared" si="66"/>
        <v>1.3056280054304814E-2</v>
      </c>
      <c r="U140" s="2">
        <f t="shared" si="66"/>
        <v>6.9609845407954118E-3</v>
      </c>
      <c r="V140" s="2">
        <f t="shared" si="66"/>
        <v>3.8229103745117787E-2</v>
      </c>
      <c r="W140" s="2">
        <f t="shared" si="66"/>
        <v>1.172222086471153E-2</v>
      </c>
      <c r="X140" s="2">
        <f t="shared" si="66"/>
        <v>1.8367207016224962E-2</v>
      </c>
      <c r="Y140" s="2">
        <f t="shared" si="66"/>
        <v>5.0545286249795707E-3</v>
      </c>
      <c r="Z140" s="2">
        <f t="shared" si="66"/>
        <v>8.197851417314439E-3</v>
      </c>
      <c r="AA140" s="18"/>
    </row>
    <row r="141" spans="1:27" x14ac:dyDescent="0.25">
      <c r="A141" s="2">
        <v>33</v>
      </c>
      <c r="B141" s="2">
        <v>3</v>
      </c>
      <c r="C141" s="2">
        <f t="shared" ref="C141:Z141" si="67">(1-(1-(35-ABS($A141))/1225)^(C70*3.04364*10^9))</f>
        <v>6.6963652769695958E-3</v>
      </c>
      <c r="D141" s="2">
        <f t="shared" si="67"/>
        <v>9.6362260378035636E-3</v>
      </c>
      <c r="E141" s="2">
        <f t="shared" si="67"/>
        <v>9.9218548821106145E-3</v>
      </c>
      <c r="F141" s="2">
        <f t="shared" si="67"/>
        <v>1.1717457296090861E-2</v>
      </c>
      <c r="G141" s="2">
        <f t="shared" si="67"/>
        <v>1.0059715183994067E-2</v>
      </c>
      <c r="H141" s="2">
        <f t="shared" si="67"/>
        <v>2.756279107455839E-2</v>
      </c>
      <c r="I141" s="2">
        <f t="shared" si="67"/>
        <v>9.9415503863129473E-3</v>
      </c>
      <c r="J141" s="2">
        <f t="shared" si="67"/>
        <v>9.9169309448403631E-3</v>
      </c>
      <c r="K141" s="2">
        <f t="shared" si="67"/>
        <v>5.48533590463951E-3</v>
      </c>
      <c r="L141" s="2">
        <f t="shared" si="67"/>
        <v>6.2664952226926252E-3</v>
      </c>
      <c r="M141" s="2">
        <f t="shared" si="67"/>
        <v>3.7890857440003201E-2</v>
      </c>
      <c r="N141" s="2">
        <f t="shared" si="67"/>
        <v>7.3679735358849197E-3</v>
      </c>
      <c r="O141" s="2">
        <f t="shared" si="67"/>
        <v>4.8322510104598093E-3</v>
      </c>
      <c r="P141" s="2">
        <f t="shared" si="67"/>
        <v>9.9464742011444729E-3</v>
      </c>
      <c r="Q141" s="2">
        <f t="shared" si="67"/>
        <v>9.9415503863129473E-3</v>
      </c>
      <c r="R141" s="2">
        <f t="shared" si="67"/>
        <v>1.2415140205538022E-2</v>
      </c>
      <c r="S141" s="2">
        <f t="shared" si="67"/>
        <v>7.234675680116931E-3</v>
      </c>
      <c r="T141" s="2">
        <f t="shared" si="67"/>
        <v>6.2318998917204604E-3</v>
      </c>
      <c r="U141" s="2">
        <f t="shared" si="67"/>
        <v>3.5446170834514401E-3</v>
      </c>
      <c r="V141" s="2">
        <f t="shared" si="67"/>
        <v>5.9550938825897459E-3</v>
      </c>
      <c r="W141" s="2">
        <f t="shared" si="67"/>
        <v>9.9710929079933619E-3</v>
      </c>
      <c r="X141" s="2">
        <f t="shared" si="67"/>
        <v>9.7495025064184837E-3</v>
      </c>
      <c r="Y141" s="2">
        <f t="shared" si="67"/>
        <v>9.8824626982739749E-3</v>
      </c>
      <c r="Z141" s="2">
        <f t="shared" si="67"/>
        <v>6.4987469712814994E-3</v>
      </c>
      <c r="AA141" s="18"/>
    </row>
    <row r="142" spans="1:27" x14ac:dyDescent="0.25">
      <c r="A142" s="2">
        <v>34</v>
      </c>
      <c r="B142" s="2">
        <v>2</v>
      </c>
      <c r="C142" s="2">
        <f t="shared" ref="C142:Z142" si="68">(1-(1-(35-ABS($A142))/1225)^(C71*3.04364*10^9))</f>
        <v>3.6694810819352108E-3</v>
      </c>
      <c r="D142" s="2">
        <f t="shared" si="68"/>
        <v>3.6917693130769091E-3</v>
      </c>
      <c r="E142" s="2">
        <f t="shared" si="68"/>
        <v>3.7660598159825476E-3</v>
      </c>
      <c r="F142" s="2">
        <f t="shared" si="68"/>
        <v>3.7833934695685745E-3</v>
      </c>
      <c r="G142" s="2">
        <f t="shared" si="68"/>
        <v>3.7214861790091369E-3</v>
      </c>
      <c r="H142" s="2">
        <f t="shared" si="68"/>
        <v>3.7759647978187205E-3</v>
      </c>
      <c r="I142" s="2">
        <f t="shared" si="68"/>
        <v>3.7091042592567458E-3</v>
      </c>
      <c r="J142" s="2">
        <f t="shared" si="68"/>
        <v>3.7140570456237754E-3</v>
      </c>
      <c r="K142" s="2">
        <f t="shared" si="68"/>
        <v>2.0807806873507362E-3</v>
      </c>
      <c r="L142" s="2">
        <f t="shared" si="68"/>
        <v>3.3375751017422628E-3</v>
      </c>
      <c r="M142" s="2">
        <f t="shared" si="68"/>
        <v>3.7412969305377075E-3</v>
      </c>
      <c r="N142" s="2">
        <f t="shared" si="68"/>
        <v>3.7908220859240727E-3</v>
      </c>
      <c r="O142" s="2">
        <f t="shared" si="68"/>
        <v>3.7487258607998841E-3</v>
      </c>
      <c r="P142" s="2">
        <f t="shared" si="68"/>
        <v>3.652145446332522E-3</v>
      </c>
      <c r="Q142" s="2">
        <f t="shared" si="68"/>
        <v>3.7239625444935864E-3</v>
      </c>
      <c r="R142" s="2">
        <f t="shared" si="68"/>
        <v>3.7462495568676424E-3</v>
      </c>
      <c r="S142" s="2">
        <f t="shared" si="68"/>
        <v>2.787457670522353E-3</v>
      </c>
      <c r="T142" s="2">
        <f t="shared" si="68"/>
        <v>2.0931828439354483E-3</v>
      </c>
      <c r="U142" s="2">
        <f t="shared" si="68"/>
        <v>1.9170577740655892E-3</v>
      </c>
      <c r="V142" s="2">
        <f t="shared" si="68"/>
        <v>3.7388206081399034E-3</v>
      </c>
      <c r="W142" s="2">
        <f t="shared" si="68"/>
        <v>2.234556535264276E-3</v>
      </c>
      <c r="X142" s="2">
        <f t="shared" si="68"/>
        <v>3.7190098073693889E-3</v>
      </c>
      <c r="Y142" s="2">
        <f t="shared" si="68"/>
        <v>1.4282099219325994E-3</v>
      </c>
      <c r="Z142" s="2">
        <f t="shared" si="68"/>
        <v>3.4738185437046543E-3</v>
      </c>
      <c r="AA142" s="18"/>
    </row>
    <row r="143" spans="1:27" x14ac:dyDescent="0.25">
      <c r="A143" s="2">
        <v>35</v>
      </c>
      <c r="B143" s="2">
        <v>1</v>
      </c>
      <c r="C143" s="2">
        <f t="shared" ref="C143:Z143" si="69">(1-(1-(35-ABS($A143))/1225)^(C72*3.04364*10^9))</f>
        <v>0</v>
      </c>
      <c r="D143" s="2">
        <f t="shared" si="69"/>
        <v>0</v>
      </c>
      <c r="E143" s="2">
        <f t="shared" si="69"/>
        <v>0</v>
      </c>
      <c r="F143" s="2">
        <f t="shared" si="69"/>
        <v>0</v>
      </c>
      <c r="G143" s="2">
        <f t="shared" si="69"/>
        <v>0</v>
      </c>
      <c r="H143" s="2">
        <f t="shared" si="69"/>
        <v>0</v>
      </c>
      <c r="I143" s="2">
        <f t="shared" si="69"/>
        <v>0</v>
      </c>
      <c r="J143" s="2">
        <f t="shared" si="69"/>
        <v>0</v>
      </c>
      <c r="K143" s="2">
        <f t="shared" si="69"/>
        <v>0</v>
      </c>
      <c r="L143" s="2">
        <f t="shared" si="69"/>
        <v>0</v>
      </c>
      <c r="M143" s="2">
        <f t="shared" si="69"/>
        <v>0</v>
      </c>
      <c r="N143" s="2">
        <f t="shared" si="69"/>
        <v>0</v>
      </c>
      <c r="O143" s="2">
        <f t="shared" si="69"/>
        <v>0</v>
      </c>
      <c r="P143" s="2">
        <f t="shared" si="69"/>
        <v>0</v>
      </c>
      <c r="Q143" s="2">
        <f t="shared" si="69"/>
        <v>0</v>
      </c>
      <c r="R143" s="2">
        <f t="shared" si="69"/>
        <v>0</v>
      </c>
      <c r="S143" s="2">
        <f t="shared" si="69"/>
        <v>0</v>
      </c>
      <c r="T143" s="2">
        <f t="shared" si="69"/>
        <v>0</v>
      </c>
      <c r="U143" s="2">
        <f t="shared" si="69"/>
        <v>0</v>
      </c>
      <c r="V143" s="2">
        <f t="shared" si="69"/>
        <v>0</v>
      </c>
      <c r="W143" s="2">
        <f t="shared" si="69"/>
        <v>0</v>
      </c>
      <c r="X143" s="2">
        <f t="shared" si="69"/>
        <v>0</v>
      </c>
      <c r="Y143" s="2">
        <f t="shared" si="69"/>
        <v>0</v>
      </c>
      <c r="Z143" s="2">
        <f t="shared" si="69"/>
        <v>0</v>
      </c>
      <c r="AA143" s="18"/>
    </row>
    <row r="144" spans="1:27" s="9" customForma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3"/>
    </row>
    <row r="145" spans="1:27" x14ac:dyDescent="0.25">
      <c r="A145" s="2">
        <v>-35</v>
      </c>
      <c r="C145" s="2">
        <f>C74*(0.7*$B74/1296)</f>
        <v>0</v>
      </c>
      <c r="D145" s="2">
        <f t="shared" ref="D145:Z145" si="70">D74*(0.7*$B74/1296)</f>
        <v>0</v>
      </c>
      <c r="E145" s="2">
        <f t="shared" si="70"/>
        <v>0</v>
      </c>
      <c r="F145" s="2">
        <f t="shared" si="70"/>
        <v>0</v>
      </c>
      <c r="G145" s="2">
        <f t="shared" si="70"/>
        <v>0</v>
      </c>
      <c r="H145" s="2">
        <f t="shared" si="70"/>
        <v>0</v>
      </c>
      <c r="I145" s="2">
        <f t="shared" si="70"/>
        <v>0</v>
      </c>
      <c r="J145" s="2">
        <f t="shared" si="70"/>
        <v>0</v>
      </c>
      <c r="K145" s="2">
        <f t="shared" si="70"/>
        <v>0</v>
      </c>
      <c r="L145" s="2">
        <f t="shared" si="70"/>
        <v>0</v>
      </c>
      <c r="M145" s="2">
        <f t="shared" si="70"/>
        <v>0</v>
      </c>
      <c r="N145" s="2">
        <f t="shared" si="70"/>
        <v>0</v>
      </c>
      <c r="O145" s="2">
        <f t="shared" si="70"/>
        <v>0</v>
      </c>
      <c r="P145" s="2">
        <f t="shared" si="70"/>
        <v>0</v>
      </c>
      <c r="Q145" s="2">
        <f t="shared" si="70"/>
        <v>0</v>
      </c>
      <c r="R145" s="2">
        <f t="shared" si="70"/>
        <v>0</v>
      </c>
      <c r="S145" s="2">
        <f t="shared" si="70"/>
        <v>0</v>
      </c>
      <c r="T145" s="2">
        <f t="shared" si="70"/>
        <v>0</v>
      </c>
      <c r="U145" s="2">
        <f t="shared" si="70"/>
        <v>0</v>
      </c>
      <c r="V145" s="2">
        <f t="shared" si="70"/>
        <v>0</v>
      </c>
      <c r="W145" s="2">
        <f t="shared" si="70"/>
        <v>0</v>
      </c>
      <c r="X145" s="2">
        <f t="shared" si="70"/>
        <v>0</v>
      </c>
      <c r="Y145" s="2">
        <f t="shared" si="70"/>
        <v>0</v>
      </c>
      <c r="Z145" s="2">
        <f t="shared" si="70"/>
        <v>0</v>
      </c>
      <c r="AA145" s="19" t="s">
        <v>34</v>
      </c>
    </row>
    <row r="146" spans="1:27" x14ac:dyDescent="0.25">
      <c r="A146" s="2">
        <v>-34</v>
      </c>
      <c r="C146" s="2">
        <f t="shared" ref="C146:Z146" si="71">C75*(0.7*$B75/1296)</f>
        <v>4.0201239588061659E-6</v>
      </c>
      <c r="D146" s="2">
        <f t="shared" si="71"/>
        <v>4.0040733021421612E-6</v>
      </c>
      <c r="E146" s="2">
        <f t="shared" si="71"/>
        <v>4.0388494223733519E-6</v>
      </c>
      <c r="F146" s="2">
        <f t="shared" si="71"/>
        <v>4.014773766515373E-6</v>
      </c>
      <c r="G146" s="2">
        <f t="shared" si="71"/>
        <v>4.0201239588061659E-6</v>
      </c>
      <c r="H146" s="2">
        <f t="shared" si="71"/>
        <v>2.2933073666856409E-6</v>
      </c>
      <c r="I146" s="2">
        <f t="shared" si="71"/>
        <v>4.1164228720797872E-6</v>
      </c>
      <c r="J146" s="2">
        <f t="shared" si="71"/>
        <v>4.0923489516033822E-6</v>
      </c>
      <c r="K146" s="2">
        <f t="shared" si="71"/>
        <v>1.9931748409511439E-6</v>
      </c>
      <c r="L146" s="2">
        <f t="shared" si="71"/>
        <v>1.5294130411504698E-6</v>
      </c>
      <c r="M146" s="2">
        <f t="shared" si="71"/>
        <v>4.0174488659854504E-6</v>
      </c>
      <c r="N146" s="2">
        <f t="shared" si="71"/>
        <v>4.0629245396512276E-6</v>
      </c>
      <c r="O146" s="2">
        <f t="shared" si="71"/>
        <v>4.012098660396053E-6</v>
      </c>
      <c r="P146" s="2">
        <f t="shared" si="71"/>
        <v>4.1538701223914232E-6</v>
      </c>
      <c r="Q146" s="2">
        <f t="shared" si="71"/>
        <v>3.9398682816841119E-6</v>
      </c>
      <c r="R146" s="2">
        <f t="shared" si="71"/>
        <v>4.0227990449776397E-6</v>
      </c>
      <c r="S146" s="2">
        <f t="shared" si="71"/>
        <v>2.3415351584637825E-6</v>
      </c>
      <c r="T146" s="2">
        <f t="shared" si="71"/>
        <v>5.6186391666670188E-6</v>
      </c>
      <c r="U146" s="2">
        <f t="shared" si="71"/>
        <v>2.0092554873530026E-6</v>
      </c>
      <c r="V146" s="2">
        <f t="shared" si="71"/>
        <v>3.9532446434683668E-6</v>
      </c>
      <c r="W146" s="2">
        <f t="shared" si="71"/>
        <v>1.7894658938961302E-6</v>
      </c>
      <c r="X146" s="2">
        <f t="shared" si="71"/>
        <v>4.0495495409875291E-6</v>
      </c>
      <c r="Y146" s="2">
        <f t="shared" si="71"/>
        <v>3.6776580268461046E-6</v>
      </c>
      <c r="Z146" s="2">
        <f t="shared" si="71"/>
        <v>1.9395709541962634E-6</v>
      </c>
      <c r="AA146" s="20"/>
    </row>
    <row r="147" spans="1:27" x14ac:dyDescent="0.25">
      <c r="A147" s="2">
        <v>-33</v>
      </c>
      <c r="C147" s="2">
        <f t="shared" ref="C147:Z147" si="72">C76*(0.7*$B76/1296)</f>
        <v>6.851348653602543E-6</v>
      </c>
      <c r="D147" s="2">
        <f t="shared" si="72"/>
        <v>1.6284509396628373E-5</v>
      </c>
      <c r="E147" s="2">
        <f t="shared" si="72"/>
        <v>1.6069101068028365E-5</v>
      </c>
      <c r="F147" s="2">
        <f t="shared" si="72"/>
        <v>1.0978659987751347E-5</v>
      </c>
      <c r="G147" s="2">
        <f t="shared" si="72"/>
        <v>1.595739647273911E-5</v>
      </c>
      <c r="H147" s="2">
        <f t="shared" si="72"/>
        <v>2.0029579548604098E-5</v>
      </c>
      <c r="I147" s="2">
        <f t="shared" si="72"/>
        <v>1.5973354748244707E-5</v>
      </c>
      <c r="J147" s="2">
        <f t="shared" si="72"/>
        <v>1.6324396653774427E-5</v>
      </c>
      <c r="K147" s="2">
        <f t="shared" si="72"/>
        <v>7.8139970858058252E-6</v>
      </c>
      <c r="L147" s="2">
        <f t="shared" si="72"/>
        <v>9.8897562090035055E-6</v>
      </c>
      <c r="M147" s="2">
        <f t="shared" si="72"/>
        <v>3.2602783771485766E-5</v>
      </c>
      <c r="N147" s="2">
        <f t="shared" si="72"/>
        <v>1.3266159061272071E-5</v>
      </c>
      <c r="O147" s="2">
        <f t="shared" si="72"/>
        <v>8.8802614174033592E-6</v>
      </c>
      <c r="P147" s="2">
        <f t="shared" si="72"/>
        <v>1.1442821446762138E-5</v>
      </c>
      <c r="Q147" s="2">
        <f t="shared" si="72"/>
        <v>1.6045165023773553E-5</v>
      </c>
      <c r="R147" s="2">
        <f t="shared" si="72"/>
        <v>4.6993584250041663E-6</v>
      </c>
      <c r="S147" s="2">
        <f t="shared" si="72"/>
        <v>7.7738982034934617E-6</v>
      </c>
      <c r="T147" s="2">
        <f t="shared" si="72"/>
        <v>3.6167945916059945E-5</v>
      </c>
      <c r="U147" s="2">
        <f t="shared" si="72"/>
        <v>7.8540949710178948E-6</v>
      </c>
      <c r="V147" s="2">
        <f t="shared" si="72"/>
        <v>1.7480695761601868E-5</v>
      </c>
      <c r="W147" s="2">
        <f t="shared" si="72"/>
        <v>1.6340351278916755E-5</v>
      </c>
      <c r="X147" s="2">
        <f t="shared" si="72"/>
        <v>1.5941438038503333E-5</v>
      </c>
      <c r="Y147" s="2">
        <f t="shared" si="72"/>
        <v>1.5941438038503333E-5</v>
      </c>
      <c r="Z147" s="2">
        <f t="shared" si="72"/>
        <v>9.0966349861133041E-6</v>
      </c>
      <c r="AA147" s="20"/>
    </row>
    <row r="148" spans="1:27" x14ac:dyDescent="0.25">
      <c r="A148" s="2">
        <v>-32</v>
      </c>
      <c r="C148" s="2">
        <f t="shared" ref="C148:Z148" si="73">C77*(0.7*$B77/1296)</f>
        <v>4.0884787830984962E-5</v>
      </c>
      <c r="D148" s="2">
        <f t="shared" si="73"/>
        <v>4.0473465746717211E-5</v>
      </c>
      <c r="E148" s="2">
        <f t="shared" si="73"/>
        <v>9.3019402219860579E-5</v>
      </c>
      <c r="F148" s="2">
        <f t="shared" si="73"/>
        <v>4.0457644072626486E-5</v>
      </c>
      <c r="G148" s="2">
        <f t="shared" si="73"/>
        <v>2.247157541021324E-5</v>
      </c>
      <c r="H148" s="2">
        <f t="shared" si="73"/>
        <v>3.98405066744158E-5</v>
      </c>
      <c r="I148" s="2">
        <f t="shared" si="73"/>
        <v>2.4146295206193396E-5</v>
      </c>
      <c r="J148" s="2">
        <f t="shared" si="73"/>
        <v>4.9677430028026892E-5</v>
      </c>
      <c r="K148" s="2">
        <f t="shared" si="73"/>
        <v>3.9824680276562475E-5</v>
      </c>
      <c r="L148" s="2">
        <f t="shared" si="73"/>
        <v>2.7619144556813898E-5</v>
      </c>
      <c r="M148" s="2">
        <f t="shared" si="73"/>
        <v>4.0093712977536023E-5</v>
      </c>
      <c r="N148" s="2">
        <f t="shared" si="73"/>
        <v>1.561549819008815E-5</v>
      </c>
      <c r="O148" s="2">
        <f t="shared" si="73"/>
        <v>1.3629695507497699E-5</v>
      </c>
      <c r="P148" s="2">
        <f t="shared" si="73"/>
        <v>3.9698064841626932E-5</v>
      </c>
      <c r="Q148" s="2">
        <f t="shared" si="73"/>
        <v>4.6556045010343454E-5</v>
      </c>
      <c r="R148" s="2">
        <f t="shared" si="73"/>
        <v>1.0134067861723322E-5</v>
      </c>
      <c r="S148" s="2">
        <f t="shared" si="73"/>
        <v>2.8255751383302152E-5</v>
      </c>
      <c r="T148" s="2">
        <f t="shared" si="73"/>
        <v>7.865115964727045E-5</v>
      </c>
      <c r="U148" s="2">
        <f t="shared" si="73"/>
        <v>2.1769397786645028E-5</v>
      </c>
      <c r="V148" s="2">
        <f t="shared" si="73"/>
        <v>2.0151592456811809E-4</v>
      </c>
      <c r="W148" s="2">
        <f t="shared" si="73"/>
        <v>1.9965021165458935E-5</v>
      </c>
      <c r="X148" s="2">
        <f t="shared" si="73"/>
        <v>3.8732373535658298E-5</v>
      </c>
      <c r="Y148" s="2">
        <f t="shared" si="73"/>
        <v>2.3508461449239381E-5</v>
      </c>
      <c r="Z148" s="2">
        <f t="shared" si="73"/>
        <v>2.3715778305657962E-5</v>
      </c>
      <c r="AA148" s="20"/>
    </row>
    <row r="149" spans="1:27" x14ac:dyDescent="0.25">
      <c r="A149" s="2">
        <v>-31</v>
      </c>
      <c r="C149" s="2">
        <f t="shared" ref="C149:Z149" si="74">C78*(0.7*$B78/1296)</f>
        <v>5.0018724973151608E-5</v>
      </c>
      <c r="D149" s="2">
        <f t="shared" si="74"/>
        <v>2.9543783547841808E-5</v>
      </c>
      <c r="E149" s="2">
        <f t="shared" si="74"/>
        <v>7.8832634843306051E-5</v>
      </c>
      <c r="F149" s="2">
        <f t="shared" si="74"/>
        <v>3.9814192234743235E-5</v>
      </c>
      <c r="G149" s="2">
        <f t="shared" si="74"/>
        <v>2.9091720808025914E-5</v>
      </c>
      <c r="H149" s="2">
        <f t="shared" si="74"/>
        <v>4.0635176107432077E-5</v>
      </c>
      <c r="I149" s="2">
        <f t="shared" si="74"/>
        <v>3.6872461737690172E-5</v>
      </c>
      <c r="J149" s="2">
        <f t="shared" si="74"/>
        <v>4.9570127491074563E-5</v>
      </c>
      <c r="K149" s="2">
        <f t="shared" si="74"/>
        <v>4.7642933973542367E-5</v>
      </c>
      <c r="L149" s="2">
        <f t="shared" si="74"/>
        <v>5.9395464383401954E-5</v>
      </c>
      <c r="M149" s="2">
        <f t="shared" si="74"/>
        <v>4.6507082189349877E-5</v>
      </c>
      <c r="N149" s="2">
        <f t="shared" si="74"/>
        <v>2.8932150986648196E-5</v>
      </c>
      <c r="O149" s="2">
        <f t="shared" si="74"/>
        <v>3.2706081566409465E-5</v>
      </c>
      <c r="P149" s="2">
        <f t="shared" si="74"/>
        <v>7.8206183503175684E-5</v>
      </c>
      <c r="Q149" s="2">
        <f t="shared" si="74"/>
        <v>7.9119708359127783E-5</v>
      </c>
      <c r="R149" s="2">
        <f t="shared" si="74"/>
        <v>7.9511121588126183E-5</v>
      </c>
      <c r="S149" s="2">
        <f t="shared" si="74"/>
        <v>8.2379700116946722E-5</v>
      </c>
      <c r="T149" s="2">
        <f t="shared" si="74"/>
        <v>7.8728236679877217E-5</v>
      </c>
      <c r="U149" s="2">
        <f t="shared" si="74"/>
        <v>6.3362651297860093E-5</v>
      </c>
      <c r="V149" s="2">
        <f t="shared" si="74"/>
        <v>2.700578307513492E-3</v>
      </c>
      <c r="W149" s="2">
        <f t="shared" si="74"/>
        <v>7.5150089025411348E-5</v>
      </c>
      <c r="X149" s="2">
        <f t="shared" si="74"/>
        <v>1.1024880632000278E-4</v>
      </c>
      <c r="Y149" s="2">
        <f t="shared" si="74"/>
        <v>1.3894354129671593E-4</v>
      </c>
      <c r="Z149" s="2">
        <f t="shared" si="74"/>
        <v>7.8571631640151333E-5</v>
      </c>
      <c r="AA149" s="20"/>
    </row>
    <row r="150" spans="1:27" x14ac:dyDescent="0.25">
      <c r="A150" s="2">
        <v>-30</v>
      </c>
      <c r="C150" s="2">
        <f t="shared" ref="C150:Z150" si="75">C79*(0.7*$B79/1296)</f>
        <v>6.5688013855588184E-5</v>
      </c>
      <c r="D150" s="2">
        <f t="shared" si="75"/>
        <v>3.9739555047123656E-4</v>
      </c>
      <c r="E150" s="2">
        <f t="shared" si="75"/>
        <v>1.7640262180117206E-3</v>
      </c>
      <c r="F150" s="2">
        <f t="shared" si="75"/>
        <v>8.5545982952183158E-5</v>
      </c>
      <c r="G150" s="2">
        <f t="shared" si="75"/>
        <v>8.0042371982385802E-5</v>
      </c>
      <c r="H150" s="2">
        <f t="shared" si="75"/>
        <v>1.3777959988842605E-4</v>
      </c>
      <c r="I150" s="2">
        <f t="shared" si="75"/>
        <v>8.5035337239067335E-5</v>
      </c>
      <c r="J150" s="2">
        <f t="shared" si="75"/>
        <v>7.811384100966717E-5</v>
      </c>
      <c r="K150" s="2">
        <f t="shared" si="75"/>
        <v>6.0862366042352802E-5</v>
      </c>
      <c r="L150" s="2">
        <f t="shared" si="75"/>
        <v>1.3731604085780549E-4</v>
      </c>
      <c r="M150" s="2">
        <f t="shared" si="75"/>
        <v>6.3908914805458502E-5</v>
      </c>
      <c r="N150" s="2">
        <f t="shared" si="75"/>
        <v>7.9452130288625169E-5</v>
      </c>
      <c r="O150" s="2">
        <f t="shared" si="75"/>
        <v>8.2952618509398701E-5</v>
      </c>
      <c r="P150" s="2">
        <f t="shared" si="75"/>
        <v>6.2326656545625523E-5</v>
      </c>
      <c r="Q150" s="2">
        <f t="shared" si="75"/>
        <v>1.3804997734600453E-4</v>
      </c>
      <c r="R150" s="2">
        <f t="shared" si="75"/>
        <v>8.4170979291036489E-5</v>
      </c>
      <c r="S150" s="2">
        <f t="shared" si="75"/>
        <v>1.3731604085780549E-4</v>
      </c>
      <c r="T150" s="2">
        <f t="shared" si="75"/>
        <v>1.3832033124416151E-4</v>
      </c>
      <c r="U150" s="2">
        <f t="shared" si="75"/>
        <v>8.5153185892289818E-5</v>
      </c>
      <c r="V150" s="2">
        <f t="shared" si="75"/>
        <v>3.1244144337349146E-4</v>
      </c>
      <c r="W150" s="2">
        <f t="shared" si="75"/>
        <v>6.2999212574635409E-5</v>
      </c>
      <c r="X150" s="2">
        <f t="shared" si="75"/>
        <v>8.9157422573633326E-5</v>
      </c>
      <c r="Y150" s="2">
        <f t="shared" si="75"/>
        <v>8.6959647568542482E-5</v>
      </c>
      <c r="Z150" s="2">
        <f t="shared" si="75"/>
        <v>8.0907860459697434E-5</v>
      </c>
      <c r="AA150" s="20"/>
    </row>
    <row r="151" spans="1:27" x14ac:dyDescent="0.25">
      <c r="A151" s="2">
        <v>-29</v>
      </c>
      <c r="C151" s="2">
        <f t="shared" ref="C151:Z151" si="76">C80*(0.7*$B80/1296)</f>
        <v>7.5513660471542726E-5</v>
      </c>
      <c r="D151" s="2">
        <f t="shared" si="76"/>
        <v>9.4403151373662286E-5</v>
      </c>
      <c r="E151" s="2">
        <f t="shared" si="76"/>
        <v>1.6181702276713911E-4</v>
      </c>
      <c r="F151" s="2">
        <f t="shared" si="76"/>
        <v>2.9354225800396275E-4</v>
      </c>
      <c r="G151" s="2">
        <f t="shared" si="76"/>
        <v>6.9140210510087367E-5</v>
      </c>
      <c r="H151" s="2">
        <f t="shared" si="76"/>
        <v>2.193863061337096E-4</v>
      </c>
      <c r="I151" s="2">
        <f t="shared" si="76"/>
        <v>6.5810581516073232E-5</v>
      </c>
      <c r="J151" s="2">
        <f t="shared" si="76"/>
        <v>4.201214407091967E-4</v>
      </c>
      <c r="K151" s="2">
        <f t="shared" si="76"/>
        <v>2.1709695475400289E-4</v>
      </c>
      <c r="L151" s="2">
        <f t="shared" si="76"/>
        <v>7.6122721048152176E-5</v>
      </c>
      <c r="M151" s="2">
        <f t="shared" si="76"/>
        <v>6.7753227911577835E-5</v>
      </c>
      <c r="N151" s="2">
        <f t="shared" si="76"/>
        <v>8.9717406509075962E-5</v>
      </c>
      <c r="O151" s="2">
        <f t="shared" si="76"/>
        <v>1.0309732503491378E-4</v>
      </c>
      <c r="P151" s="2">
        <f t="shared" si="76"/>
        <v>1.4158737775814382E-4</v>
      </c>
      <c r="Q151" s="2">
        <f t="shared" si="76"/>
        <v>2.3091712604788315E-4</v>
      </c>
      <c r="R151" s="2">
        <f t="shared" si="76"/>
        <v>6.2589100999607298E-5</v>
      </c>
      <c r="S151" s="2">
        <f t="shared" si="76"/>
        <v>2.1832167453499879E-4</v>
      </c>
      <c r="T151" s="2">
        <f t="shared" si="76"/>
        <v>2.3754234928125982E-4</v>
      </c>
      <c r="U151" s="2">
        <f t="shared" si="76"/>
        <v>1.069975204133063E-4</v>
      </c>
      <c r="V151" s="2">
        <f t="shared" si="76"/>
        <v>6.0921721992180764E-5</v>
      </c>
      <c r="W151" s="2">
        <f t="shared" si="76"/>
        <v>1.7579268659220313E-3</v>
      </c>
      <c r="X151" s="2">
        <f t="shared" si="76"/>
        <v>5.0623016596604536E-5</v>
      </c>
      <c r="Y151" s="2">
        <f t="shared" si="76"/>
        <v>3.0493687870372741E-4</v>
      </c>
      <c r="Z151" s="2">
        <f t="shared" si="76"/>
        <v>3.6212872491566752E-5</v>
      </c>
      <c r="AA151" s="20"/>
    </row>
    <row r="152" spans="1:27" x14ac:dyDescent="0.25">
      <c r="A152" s="2">
        <v>-28</v>
      </c>
      <c r="C152" s="2">
        <f t="shared" ref="C152:Z152" si="77">C81*(0.7*$B81/1296)</f>
        <v>2.8345333396328874E-4</v>
      </c>
      <c r="D152" s="2">
        <f t="shared" si="77"/>
        <v>3.3168447215359005E-4</v>
      </c>
      <c r="E152" s="2">
        <f t="shared" si="77"/>
        <v>2.7294664208219908E-4</v>
      </c>
      <c r="F152" s="2">
        <f t="shared" si="77"/>
        <v>5.322221065890638E-4</v>
      </c>
      <c r="G152" s="2">
        <f t="shared" si="77"/>
        <v>8.3444231324979336E-5</v>
      </c>
      <c r="H152" s="2">
        <f t="shared" si="77"/>
        <v>1.6027260744905757E-4</v>
      </c>
      <c r="I152" s="2">
        <f t="shared" si="77"/>
        <v>3.8428639699117459E-4</v>
      </c>
      <c r="J152" s="2">
        <f t="shared" si="77"/>
        <v>1.6273931215263763E-4</v>
      </c>
      <c r="K152" s="2">
        <f t="shared" si="77"/>
        <v>1.320923751915999E-4</v>
      </c>
      <c r="L152" s="2">
        <f t="shared" si="77"/>
        <v>7.959907933917715E-5</v>
      </c>
      <c r="M152" s="2">
        <f t="shared" si="77"/>
        <v>7.2639371155405028E-5</v>
      </c>
      <c r="N152" s="2">
        <f t="shared" si="77"/>
        <v>1.6484211050555347E-4</v>
      </c>
      <c r="O152" s="2">
        <f t="shared" si="77"/>
        <v>1.2660905128561418E-4</v>
      </c>
      <c r="P152" s="2">
        <f t="shared" si="77"/>
        <v>3.5976582780296421E-4</v>
      </c>
      <c r="Q152" s="2">
        <f t="shared" si="77"/>
        <v>3.272287461115123E-4</v>
      </c>
      <c r="R152" s="2">
        <f t="shared" si="77"/>
        <v>2.257914677422912E-4</v>
      </c>
      <c r="S152" s="2">
        <f t="shared" si="77"/>
        <v>3.2729840508928157E-4</v>
      </c>
      <c r="T152" s="2">
        <f t="shared" si="77"/>
        <v>9.363069854799892E-4</v>
      </c>
      <c r="U152" s="2">
        <f t="shared" si="77"/>
        <v>1.1452045978403393E-4</v>
      </c>
      <c r="V152" s="2">
        <f t="shared" si="77"/>
        <v>3.2855205894653799E-4</v>
      </c>
      <c r="W152" s="2">
        <f t="shared" si="77"/>
        <v>2.2150349246247296E-4</v>
      </c>
      <c r="X152" s="2">
        <f t="shared" si="77"/>
        <v>2.8281947612568089E-4</v>
      </c>
      <c r="Y152" s="2">
        <f t="shared" si="77"/>
        <v>2.2957544832905572E-4</v>
      </c>
      <c r="Z152" s="2">
        <f t="shared" si="77"/>
        <v>1.3837109799485161E-4</v>
      </c>
      <c r="AA152" s="20"/>
    </row>
    <row r="153" spans="1:27" x14ac:dyDescent="0.25">
      <c r="A153" s="2">
        <v>-27</v>
      </c>
      <c r="C153" s="2">
        <f t="shared" ref="C153:Z153" si="78">C82*(0.7*$B82/1296)</f>
        <v>1.566920361976981E-4</v>
      </c>
      <c r="D153" s="2">
        <f t="shared" si="78"/>
        <v>1.1907723409995553E-3</v>
      </c>
      <c r="E153" s="2">
        <f t="shared" si="78"/>
        <v>1.7943408485027396E-4</v>
      </c>
      <c r="F153" s="2">
        <f t="shared" si="78"/>
        <v>5.6107418983183889E-4</v>
      </c>
      <c r="G153" s="2">
        <f t="shared" si="78"/>
        <v>4.1714216043810173E-4</v>
      </c>
      <c r="H153" s="2">
        <f t="shared" si="78"/>
        <v>4.1173294611805342E-4</v>
      </c>
      <c r="I153" s="2">
        <f t="shared" si="78"/>
        <v>1.5462763969779249E-4</v>
      </c>
      <c r="J153" s="2">
        <f t="shared" si="78"/>
        <v>3.5844480181756278E-4</v>
      </c>
      <c r="K153" s="2">
        <f t="shared" si="78"/>
        <v>1.8381159785420523E-3</v>
      </c>
      <c r="L153" s="2">
        <f t="shared" si="78"/>
        <v>2.2579074085591182E-4</v>
      </c>
      <c r="M153" s="2">
        <f t="shared" si="78"/>
        <v>1.140956861461666E-4</v>
      </c>
      <c r="N153" s="2">
        <f t="shared" si="78"/>
        <v>9.0084900855949015E-5</v>
      </c>
      <c r="O153" s="2">
        <f t="shared" si="78"/>
        <v>2.8055747453085305E-4</v>
      </c>
      <c r="P153" s="2">
        <f t="shared" si="78"/>
        <v>5.2568552662950283E-4</v>
      </c>
      <c r="Q153" s="2">
        <f t="shared" si="78"/>
        <v>9.5110062851865495E-4</v>
      </c>
      <c r="R153" s="2">
        <f t="shared" si="78"/>
        <v>3.1069326360215016E-4</v>
      </c>
      <c r="S153" s="2">
        <f t="shared" si="78"/>
        <v>2.0215910399561883E-4</v>
      </c>
      <c r="T153" s="2">
        <f t="shared" si="78"/>
        <v>4.8103704930951485E-3</v>
      </c>
      <c r="U153" s="2">
        <f t="shared" si="78"/>
        <v>1.2449743193830191E-4</v>
      </c>
      <c r="V153" s="2">
        <f t="shared" si="78"/>
        <v>2.712307515973556E-4</v>
      </c>
      <c r="W153" s="2">
        <f t="shared" si="78"/>
        <v>1.7046273851073468E-4</v>
      </c>
      <c r="X153" s="2">
        <f t="shared" si="78"/>
        <v>1.770994504438963E-4</v>
      </c>
      <c r="Y153" s="2">
        <f t="shared" si="78"/>
        <v>8.313289020767373E-4</v>
      </c>
      <c r="Z153" s="2">
        <f t="shared" si="78"/>
        <v>4.7839679798005331E-4</v>
      </c>
      <c r="AA153" s="20"/>
    </row>
    <row r="154" spans="1:27" x14ac:dyDescent="0.25">
      <c r="A154" s="2">
        <v>-26</v>
      </c>
      <c r="C154" s="2">
        <f t="shared" ref="C154:Z154" si="79">C83*(0.7*$B83/1296)</f>
        <v>5.5576794950672041E-4</v>
      </c>
      <c r="D154" s="2">
        <f t="shared" si="79"/>
        <v>3.0753772922044014E-4</v>
      </c>
      <c r="E154" s="2">
        <f t="shared" si="79"/>
        <v>4.4678765536810373E-4</v>
      </c>
      <c r="F154" s="2">
        <f t="shared" si="79"/>
        <v>2.937405934193059E-3</v>
      </c>
      <c r="G154" s="2">
        <f t="shared" si="79"/>
        <v>3.913255431667796E-4</v>
      </c>
      <c r="H154" s="2">
        <f t="shared" si="79"/>
        <v>4.0928405099511437E-4</v>
      </c>
      <c r="I154" s="2">
        <f t="shared" si="79"/>
        <v>3.9312429737434548E-4</v>
      </c>
      <c r="J154" s="2">
        <f t="shared" si="79"/>
        <v>3.8333577385715457E-4</v>
      </c>
      <c r="K154" s="2">
        <f t="shared" si="79"/>
        <v>4.9921591431097438E-4</v>
      </c>
      <c r="L154" s="2">
        <f t="shared" si="79"/>
        <v>1.8490250036671442E-4</v>
      </c>
      <c r="M154" s="2">
        <f t="shared" si="79"/>
        <v>3.246573242440311E-4</v>
      </c>
      <c r="N154" s="2">
        <f t="shared" si="79"/>
        <v>3.7002880626103293E-4</v>
      </c>
      <c r="O154" s="2">
        <f t="shared" si="79"/>
        <v>1.1963788673694752E-4</v>
      </c>
      <c r="P154" s="2">
        <f t="shared" si="79"/>
        <v>3.4625957047097977E-4</v>
      </c>
      <c r="Q154" s="2">
        <f t="shared" si="79"/>
        <v>2.293180095769234E-4</v>
      </c>
      <c r="R154" s="2">
        <f t="shared" si="79"/>
        <v>1.5508045553197993E-4</v>
      </c>
      <c r="S154" s="2">
        <f t="shared" si="79"/>
        <v>1.3762527936742058E-4</v>
      </c>
      <c r="T154" s="2">
        <f t="shared" si="79"/>
        <v>6.6947178966258038E-4</v>
      </c>
      <c r="U154" s="2">
        <f t="shared" si="79"/>
        <v>1.4105011939815088E-4</v>
      </c>
      <c r="V154" s="2">
        <f t="shared" si="79"/>
        <v>4.8886303876252756E-4</v>
      </c>
      <c r="W154" s="2">
        <f t="shared" si="79"/>
        <v>3.2989579638288105E-4</v>
      </c>
      <c r="X154" s="2">
        <f t="shared" si="79"/>
        <v>2.5340605139347142E-4</v>
      </c>
      <c r="Y154" s="2">
        <f t="shared" si="79"/>
        <v>2.4334444376616991E-4</v>
      </c>
      <c r="Z154" s="2">
        <f t="shared" si="79"/>
        <v>3.5306221617767452E-4</v>
      </c>
      <c r="AA154" s="20"/>
    </row>
    <row r="155" spans="1:27" x14ac:dyDescent="0.25">
      <c r="A155" s="2">
        <v>-25</v>
      </c>
      <c r="C155" s="2">
        <f t="shared" ref="C155:Z155" si="80">C84*(0.7*$B84/1296)</f>
        <v>1.1695771703637441E-3</v>
      </c>
      <c r="D155" s="2">
        <f t="shared" si="80"/>
        <v>9.3681888654377878E-4</v>
      </c>
      <c r="E155" s="2">
        <f t="shared" si="80"/>
        <v>3.7551314976524443E-4</v>
      </c>
      <c r="F155" s="2">
        <f t="shared" si="80"/>
        <v>1.9790290854444473E-3</v>
      </c>
      <c r="G155" s="2">
        <f t="shared" si="80"/>
        <v>6.2523407514835803E-4</v>
      </c>
      <c r="H155" s="2">
        <f t="shared" si="80"/>
        <v>5.8011501937672441E-3</v>
      </c>
      <c r="I155" s="2">
        <f t="shared" si="80"/>
        <v>5.8035046070716912E-4</v>
      </c>
      <c r="J155" s="2">
        <f t="shared" si="80"/>
        <v>4.4025745062612793E-4</v>
      </c>
      <c r="K155" s="2">
        <f t="shared" si="80"/>
        <v>5.3050017911437811E-4</v>
      </c>
      <c r="L155" s="2">
        <f t="shared" si="80"/>
        <v>5.7834388834390022E-4</v>
      </c>
      <c r="M155" s="2">
        <f t="shared" si="80"/>
        <v>2.655778406185938E-4</v>
      </c>
      <c r="N155" s="2">
        <f t="shared" si="80"/>
        <v>2.4017486705633687E-4</v>
      </c>
      <c r="O155" s="2">
        <f t="shared" si="80"/>
        <v>5.3738029774503041E-4</v>
      </c>
      <c r="P155" s="2">
        <f t="shared" si="80"/>
        <v>5.879685911535183E-4</v>
      </c>
      <c r="Q155" s="2">
        <f t="shared" si="80"/>
        <v>2.6047797194443586E-4</v>
      </c>
      <c r="R155" s="2">
        <f t="shared" si="80"/>
        <v>4.7296057580574268E-4</v>
      </c>
      <c r="S155" s="2">
        <f t="shared" si="80"/>
        <v>3.8453152405168564E-4</v>
      </c>
      <c r="T155" s="2">
        <f t="shared" si="80"/>
        <v>3.3579795348654686E-4</v>
      </c>
      <c r="U155" s="2">
        <f t="shared" si="80"/>
        <v>1.6933292724309802E-4</v>
      </c>
      <c r="V155" s="2">
        <f t="shared" si="80"/>
        <v>1.6192172461678756E-3</v>
      </c>
      <c r="W155" s="2">
        <f t="shared" si="80"/>
        <v>2.6402003333820845E-4</v>
      </c>
      <c r="X155" s="2">
        <f t="shared" si="80"/>
        <v>4.35451900233238E-4</v>
      </c>
      <c r="Y155" s="2">
        <f t="shared" si="80"/>
        <v>5.0790980112241587E-4</v>
      </c>
      <c r="Z155" s="2">
        <f t="shared" si="80"/>
        <v>4.9701725283827916E-3</v>
      </c>
      <c r="AA155" s="20"/>
    </row>
    <row r="156" spans="1:27" x14ac:dyDescent="0.25">
      <c r="A156" s="2">
        <v>-24</v>
      </c>
      <c r="C156" s="2">
        <f t="shared" ref="C156:Z156" si="81">C85*(0.7*$B85/1296)</f>
        <v>3.8156206108647399E-4</v>
      </c>
      <c r="D156" s="2">
        <f t="shared" si="81"/>
        <v>1.4836018398446526E-3</v>
      </c>
      <c r="E156" s="2">
        <f t="shared" si="81"/>
        <v>2.7156047073181367E-4</v>
      </c>
      <c r="F156" s="2">
        <f t="shared" si="81"/>
        <v>2.5802375256311506E-3</v>
      </c>
      <c r="G156" s="2">
        <f t="shared" si="81"/>
        <v>2.5517205944002356E-4</v>
      </c>
      <c r="H156" s="2">
        <f t="shared" si="81"/>
        <v>9.4574098901052759E-4</v>
      </c>
      <c r="I156" s="2">
        <f t="shared" si="81"/>
        <v>3.6176882203136913E-4</v>
      </c>
      <c r="J156" s="2">
        <f t="shared" si="81"/>
        <v>4.7413201179432256E-4</v>
      </c>
      <c r="K156" s="2">
        <f t="shared" si="81"/>
        <v>3.0234221032432294E-4</v>
      </c>
      <c r="L156" s="2">
        <f t="shared" si="81"/>
        <v>4.5116345387696637E-4</v>
      </c>
      <c r="M156" s="2">
        <f t="shared" si="81"/>
        <v>4.1945903103904781E-4</v>
      </c>
      <c r="N156" s="2">
        <f t="shared" si="81"/>
        <v>6.723287608453401E-4</v>
      </c>
      <c r="O156" s="2">
        <f t="shared" si="81"/>
        <v>6.5715790852432566E-4</v>
      </c>
      <c r="P156" s="2">
        <f t="shared" si="81"/>
        <v>3.0437758703575127E-4</v>
      </c>
      <c r="Q156" s="2">
        <f t="shared" si="81"/>
        <v>4.6703599174134348E-4</v>
      </c>
      <c r="R156" s="2">
        <f t="shared" si="81"/>
        <v>2.8671535828120038E-4</v>
      </c>
      <c r="S156" s="2">
        <f t="shared" si="81"/>
        <v>2.4148201656019213E-4</v>
      </c>
      <c r="T156" s="2">
        <f t="shared" si="81"/>
        <v>5.0997857488498913E-4</v>
      </c>
      <c r="U156" s="2">
        <f t="shared" si="81"/>
        <v>2.1297907076728105E-4</v>
      </c>
      <c r="V156" s="2">
        <f t="shared" si="81"/>
        <v>4.11298604138579E-4</v>
      </c>
      <c r="W156" s="2">
        <f t="shared" si="81"/>
        <v>3.0827685194101504E-4</v>
      </c>
      <c r="X156" s="2">
        <f t="shared" si="81"/>
        <v>5.1407572365619488E-4</v>
      </c>
      <c r="Y156" s="2">
        <f t="shared" si="81"/>
        <v>2.7599157062067875E-4</v>
      </c>
      <c r="Z156" s="2">
        <f t="shared" si="81"/>
        <v>1.6326784070967622E-3</v>
      </c>
      <c r="AA156" s="20"/>
    </row>
    <row r="157" spans="1:27" x14ac:dyDescent="0.25">
      <c r="A157" s="2">
        <v>-23</v>
      </c>
      <c r="C157" s="2">
        <f t="shared" ref="C157:Z157" si="82">C86*(0.7*$B86/1296)</f>
        <v>2.1844756155011847E-3</v>
      </c>
      <c r="D157" s="2">
        <f t="shared" si="82"/>
        <v>3.9948448153744883E-4</v>
      </c>
      <c r="E157" s="2">
        <f t="shared" si="82"/>
        <v>3.6626637530041425E-4</v>
      </c>
      <c r="F157" s="2">
        <f t="shared" si="82"/>
        <v>1.466834436867474E-3</v>
      </c>
      <c r="G157" s="2">
        <f t="shared" si="82"/>
        <v>4.1078440393596885E-4</v>
      </c>
      <c r="H157" s="2">
        <f t="shared" si="82"/>
        <v>8.2748883340615922E-4</v>
      </c>
      <c r="I157" s="2">
        <f t="shared" si="82"/>
        <v>5.2097579950250578E-4</v>
      </c>
      <c r="J157" s="2">
        <f t="shared" si="82"/>
        <v>4.3174704927662218E-4</v>
      </c>
      <c r="K157" s="2">
        <f t="shared" si="82"/>
        <v>2.5209079479399416E-3</v>
      </c>
      <c r="L157" s="2">
        <f t="shared" si="82"/>
        <v>2.453360945688551E-4</v>
      </c>
      <c r="M157" s="2">
        <f t="shared" si="82"/>
        <v>3.0203801827643792E-3</v>
      </c>
      <c r="N157" s="2">
        <f t="shared" si="82"/>
        <v>8.9265673049000727E-4</v>
      </c>
      <c r="O157" s="2">
        <f t="shared" si="82"/>
        <v>3.128106700300815E-4</v>
      </c>
      <c r="P157" s="2">
        <f t="shared" si="82"/>
        <v>6.7056671341972373E-4</v>
      </c>
      <c r="Q157" s="2">
        <f t="shared" si="82"/>
        <v>6.2166481950304958E-4</v>
      </c>
      <c r="R157" s="2">
        <f t="shared" si="82"/>
        <v>4.8445093963515564E-4</v>
      </c>
      <c r="S157" s="2">
        <f t="shared" si="82"/>
        <v>8.0294249555537209E-4</v>
      </c>
      <c r="T157" s="2">
        <f t="shared" si="82"/>
        <v>2.364243123193964E-3</v>
      </c>
      <c r="U157" s="2">
        <f t="shared" si="82"/>
        <v>4.496902469133114E-4</v>
      </c>
      <c r="V157" s="2">
        <f t="shared" si="82"/>
        <v>5.8088304203025333E-4</v>
      </c>
      <c r="W157" s="2">
        <f t="shared" si="82"/>
        <v>2.801678062291157E-4</v>
      </c>
      <c r="X157" s="2">
        <f t="shared" si="82"/>
        <v>4.5520139547092166E-4</v>
      </c>
      <c r="Y157" s="2">
        <f t="shared" si="82"/>
        <v>8.5655797778144704E-4</v>
      </c>
      <c r="Z157" s="2">
        <f t="shared" si="82"/>
        <v>4.5649142951312048E-3</v>
      </c>
      <c r="AA157" s="20"/>
    </row>
    <row r="158" spans="1:27" x14ac:dyDescent="0.25">
      <c r="A158" s="2">
        <v>-22</v>
      </c>
      <c r="C158" s="2">
        <f t="shared" ref="C158:Z158" si="83">C87*(0.7*$B87/1296)</f>
        <v>5.9097160406751848E-4</v>
      </c>
      <c r="D158" s="2">
        <f t="shared" si="83"/>
        <v>6.0408799142310453E-4</v>
      </c>
      <c r="E158" s="2">
        <f t="shared" si="83"/>
        <v>5.5739004318715844E-4</v>
      </c>
      <c r="F158" s="2">
        <f t="shared" si="83"/>
        <v>1.0375668469680768E-3</v>
      </c>
      <c r="G158" s="2">
        <f t="shared" si="83"/>
        <v>3.499003277836798E-4</v>
      </c>
      <c r="H158" s="2">
        <f t="shared" si="83"/>
        <v>2.2606196542056568E-3</v>
      </c>
      <c r="I158" s="2">
        <f t="shared" si="83"/>
        <v>3.3818152614663999E-4</v>
      </c>
      <c r="J158" s="2">
        <f t="shared" si="83"/>
        <v>6.9119957163274437E-4</v>
      </c>
      <c r="K158" s="2">
        <f t="shared" si="83"/>
        <v>1.6264130255730744E-3</v>
      </c>
      <c r="L158" s="2">
        <f t="shared" si="83"/>
        <v>3.6206971978996502E-3</v>
      </c>
      <c r="M158" s="2">
        <f t="shared" si="83"/>
        <v>1.6479600615598533E-3</v>
      </c>
      <c r="N158" s="2">
        <f t="shared" si="83"/>
        <v>1.3392542726609531E-3</v>
      </c>
      <c r="O158" s="2">
        <f t="shared" si="83"/>
        <v>5.4290989926926922E-3</v>
      </c>
      <c r="P158" s="2">
        <f t="shared" si="83"/>
        <v>4.2815905469079058E-4</v>
      </c>
      <c r="Q158" s="2">
        <f t="shared" si="83"/>
        <v>5.3643352892632256E-4</v>
      </c>
      <c r="R158" s="2">
        <f t="shared" si="83"/>
        <v>1.095777745476556E-3</v>
      </c>
      <c r="S158" s="2">
        <f t="shared" si="83"/>
        <v>8.029478194339785E-4</v>
      </c>
      <c r="T158" s="2">
        <f t="shared" si="83"/>
        <v>9.3529469497902694E-4</v>
      </c>
      <c r="U158" s="2">
        <f t="shared" si="83"/>
        <v>2.9229596387576266E-4</v>
      </c>
      <c r="V158" s="2">
        <f t="shared" si="83"/>
        <v>1.1763185476192975E-3</v>
      </c>
      <c r="W158" s="2">
        <f t="shared" si="83"/>
        <v>4.3116979846482352E-4</v>
      </c>
      <c r="X158" s="2">
        <f t="shared" si="83"/>
        <v>8.9623304674862707E-4</v>
      </c>
      <c r="Y158" s="2">
        <f t="shared" si="83"/>
        <v>5.1221022955567257E-4</v>
      </c>
      <c r="Z158" s="2">
        <f t="shared" si="83"/>
        <v>7.5617271255344351E-3</v>
      </c>
      <c r="AA158" s="20"/>
    </row>
    <row r="159" spans="1:27" x14ac:dyDescent="0.25">
      <c r="A159" s="2">
        <v>-21</v>
      </c>
      <c r="C159" s="2">
        <f t="shared" ref="C159:Z159" si="84">C88*(0.7*$B88/1296)</f>
        <v>1.2497826690730477E-3</v>
      </c>
      <c r="D159" s="2">
        <f t="shared" si="84"/>
        <v>3.6706287571175627E-3</v>
      </c>
      <c r="E159" s="2">
        <f t="shared" si="84"/>
        <v>3.9966183339341661E-4</v>
      </c>
      <c r="F159" s="2">
        <f t="shared" si="84"/>
        <v>7.6319542496834365E-4</v>
      </c>
      <c r="G159" s="2">
        <f t="shared" si="84"/>
        <v>3.7753445395537877E-4</v>
      </c>
      <c r="H159" s="2">
        <f t="shared" si="84"/>
        <v>1.5642778176779878E-3</v>
      </c>
      <c r="I159" s="2">
        <f t="shared" si="84"/>
        <v>1.1422734906678161E-3</v>
      </c>
      <c r="J159" s="2">
        <f t="shared" si="84"/>
        <v>3.9858392111290913E-4</v>
      </c>
      <c r="K159" s="2">
        <f t="shared" si="84"/>
        <v>1.9611229669823102E-3</v>
      </c>
      <c r="L159" s="2">
        <f t="shared" si="84"/>
        <v>4.239580166825462E-3</v>
      </c>
      <c r="M159" s="2">
        <f t="shared" si="84"/>
        <v>5.0456885296086128E-4</v>
      </c>
      <c r="N159" s="2">
        <f t="shared" si="84"/>
        <v>5.8152109885121702E-4</v>
      </c>
      <c r="O159" s="2">
        <f t="shared" si="84"/>
        <v>4.7307663153290033E-3</v>
      </c>
      <c r="P159" s="2">
        <f t="shared" si="84"/>
        <v>9.587469041440023E-4</v>
      </c>
      <c r="Q159" s="2">
        <f t="shared" si="84"/>
        <v>4.3568486506322031E-4</v>
      </c>
      <c r="R159" s="2">
        <f t="shared" si="84"/>
        <v>3.420594601825856E-3</v>
      </c>
      <c r="S159" s="2">
        <f t="shared" si="84"/>
        <v>5.9019828715077202E-4</v>
      </c>
      <c r="T159" s="2">
        <f t="shared" si="84"/>
        <v>3.2642582853468953E-3</v>
      </c>
      <c r="U159" s="2">
        <f t="shared" si="84"/>
        <v>5.6097151436027828E-4</v>
      </c>
      <c r="V159" s="2">
        <f t="shared" si="84"/>
        <v>4.4178812864735153E-3</v>
      </c>
      <c r="W159" s="2">
        <f t="shared" si="84"/>
        <v>6.8395111986705804E-4</v>
      </c>
      <c r="X159" s="2">
        <f t="shared" si="84"/>
        <v>3.9242960848410134E-3</v>
      </c>
      <c r="Y159" s="2">
        <f t="shared" si="84"/>
        <v>1.0402455335262384E-3</v>
      </c>
      <c r="Z159" s="2">
        <f t="shared" si="84"/>
        <v>8.101191768213294E-3</v>
      </c>
      <c r="AA159" s="20"/>
    </row>
    <row r="160" spans="1:27" x14ac:dyDescent="0.25">
      <c r="A160" s="2">
        <v>-20</v>
      </c>
      <c r="C160" s="2">
        <f t="shared" ref="C160:Z160" si="85">C89*(0.7*$B89/1296)</f>
        <v>3.4280627208840516E-3</v>
      </c>
      <c r="D160" s="2">
        <f t="shared" si="85"/>
        <v>1.5123356144635027E-3</v>
      </c>
      <c r="E160" s="2">
        <f t="shared" si="85"/>
        <v>4.0160899700112681E-4</v>
      </c>
      <c r="F160" s="2">
        <f t="shared" si="85"/>
        <v>8.9804958949378998E-4</v>
      </c>
      <c r="G160" s="2">
        <f t="shared" si="85"/>
        <v>1.8873704825899766E-3</v>
      </c>
      <c r="H160" s="2">
        <f t="shared" si="85"/>
        <v>6.8068182288240327E-3</v>
      </c>
      <c r="I160" s="2">
        <f t="shared" si="85"/>
        <v>1.0933017685837887E-3</v>
      </c>
      <c r="J160" s="2">
        <f t="shared" si="85"/>
        <v>2.0616276294011869E-3</v>
      </c>
      <c r="K160" s="2">
        <f t="shared" si="85"/>
        <v>5.3797593036172971E-4</v>
      </c>
      <c r="L160" s="2">
        <f t="shared" si="85"/>
        <v>5.0817831779310469E-3</v>
      </c>
      <c r="M160" s="2">
        <f t="shared" si="85"/>
        <v>5.5774489213699105E-3</v>
      </c>
      <c r="N160" s="2">
        <f t="shared" si="85"/>
        <v>6.7298271618210594E-4</v>
      </c>
      <c r="O160" s="2">
        <f t="shared" si="85"/>
        <v>5.9625329733387763E-3</v>
      </c>
      <c r="P160" s="2">
        <f t="shared" si="85"/>
        <v>1.0027471047555747E-3</v>
      </c>
      <c r="Q160" s="2">
        <f t="shared" si="85"/>
        <v>7.084642849929444E-4</v>
      </c>
      <c r="R160" s="2">
        <f t="shared" si="85"/>
        <v>5.2002640405067121E-4</v>
      </c>
      <c r="S160" s="2">
        <f t="shared" si="85"/>
        <v>1.2404594852045286E-3</v>
      </c>
      <c r="T160" s="2">
        <f t="shared" si="85"/>
        <v>2.0098527429022227E-3</v>
      </c>
      <c r="U160" s="2">
        <f t="shared" si="85"/>
        <v>5.9701889987895677E-4</v>
      </c>
      <c r="V160" s="2">
        <f t="shared" si="85"/>
        <v>4.733343783073646E-3</v>
      </c>
      <c r="W160" s="2">
        <f t="shared" si="85"/>
        <v>9.3686430079572387E-4</v>
      </c>
      <c r="X160" s="2">
        <f t="shared" si="85"/>
        <v>1.1373315617734187E-3</v>
      </c>
      <c r="Y160" s="2">
        <f t="shared" si="85"/>
        <v>1.9040670667668006E-3</v>
      </c>
      <c r="Z160" s="2">
        <f t="shared" si="85"/>
        <v>3.5829124583111479E-3</v>
      </c>
      <c r="AA160" s="20"/>
    </row>
    <row r="161" spans="1:27" x14ac:dyDescent="0.25">
      <c r="A161" s="2">
        <v>-19</v>
      </c>
      <c r="C161" s="2">
        <f t="shared" ref="C161:Z161" si="86">C90*(0.7*$B90/1296)</f>
        <v>1.1426211011562658E-3</v>
      </c>
      <c r="D161" s="2">
        <f t="shared" si="86"/>
        <v>8.1473830955657595E-3</v>
      </c>
      <c r="E161" s="2">
        <f t="shared" si="86"/>
        <v>4.9334709918634149E-3</v>
      </c>
      <c r="F161" s="2">
        <f t="shared" si="86"/>
        <v>1.5586912908966942E-3</v>
      </c>
      <c r="G161" s="2">
        <f t="shared" si="86"/>
        <v>1.2140420100958248E-3</v>
      </c>
      <c r="H161" s="2">
        <f t="shared" si="86"/>
        <v>5.9561152166187777E-4</v>
      </c>
      <c r="I161" s="2">
        <f t="shared" si="86"/>
        <v>3.7100423992954801E-3</v>
      </c>
      <c r="J161" s="2">
        <f t="shared" si="86"/>
        <v>7.6738462373123709E-4</v>
      </c>
      <c r="K161" s="2">
        <f t="shared" si="86"/>
        <v>2.1071910311806046E-3</v>
      </c>
      <c r="L161" s="2">
        <f t="shared" si="86"/>
        <v>1.2031938584483744E-3</v>
      </c>
      <c r="M161" s="2">
        <f t="shared" si="86"/>
        <v>1.0556152287205019E-3</v>
      </c>
      <c r="N161" s="2">
        <f t="shared" si="86"/>
        <v>2.4321418998435847E-3</v>
      </c>
      <c r="O161" s="2">
        <f t="shared" si="86"/>
        <v>1.1980837366609915E-3</v>
      </c>
      <c r="P161" s="2">
        <f t="shared" si="86"/>
        <v>9.4528536587631387E-4</v>
      </c>
      <c r="Q161" s="2">
        <f t="shared" si="86"/>
        <v>1.2984053379908617E-3</v>
      </c>
      <c r="R161" s="2">
        <f t="shared" si="86"/>
        <v>1.2721777609150766E-3</v>
      </c>
      <c r="S161" s="2">
        <f t="shared" si="86"/>
        <v>9.3010976940565804E-4</v>
      </c>
      <c r="T161" s="2">
        <f t="shared" si="86"/>
        <v>2.9193012128781322E-3</v>
      </c>
      <c r="U161" s="2">
        <f t="shared" si="86"/>
        <v>3.7780562025929829E-4</v>
      </c>
      <c r="V161" s="2">
        <f t="shared" si="86"/>
        <v>1.9636345660824532E-3</v>
      </c>
      <c r="W161" s="2">
        <f t="shared" si="86"/>
        <v>7.4951955084516313E-4</v>
      </c>
      <c r="X161" s="2">
        <f t="shared" si="86"/>
        <v>1.3160519033671774E-3</v>
      </c>
      <c r="Y161" s="2">
        <f t="shared" si="86"/>
        <v>1.0968090664637278E-3</v>
      </c>
      <c r="Z161" s="2">
        <f t="shared" si="86"/>
        <v>4.115526354789025E-3</v>
      </c>
      <c r="AA161" s="20"/>
    </row>
    <row r="162" spans="1:27" x14ac:dyDescent="0.25">
      <c r="A162" s="2">
        <v>-18</v>
      </c>
      <c r="C162" s="2">
        <f t="shared" ref="C162:Z162" si="87">C91*(0.7*$B91/1296)</f>
        <v>7.9854575165318837E-4</v>
      </c>
      <c r="D162" s="2">
        <f t="shared" si="87"/>
        <v>4.4131913887694579E-3</v>
      </c>
      <c r="E162" s="2">
        <f t="shared" si="87"/>
        <v>8.1106246071678697E-4</v>
      </c>
      <c r="F162" s="2">
        <f t="shared" si="87"/>
        <v>4.0320536703284662E-3</v>
      </c>
      <c r="G162" s="2">
        <f t="shared" si="87"/>
        <v>6.7471687351256665E-4</v>
      </c>
      <c r="H162" s="2">
        <f t="shared" si="87"/>
        <v>2.5262025190266029E-3</v>
      </c>
      <c r="I162" s="2">
        <f t="shared" si="87"/>
        <v>1.0485240404911555E-3</v>
      </c>
      <c r="J162" s="2">
        <f t="shared" si="87"/>
        <v>9.3526799886951882E-4</v>
      </c>
      <c r="K162" s="2">
        <f t="shared" si="87"/>
        <v>1.0452030540501287E-3</v>
      </c>
      <c r="L162" s="2">
        <f t="shared" si="87"/>
        <v>1.3419100219489832E-3</v>
      </c>
      <c r="M162" s="2">
        <f t="shared" si="87"/>
        <v>6.0556987072009382E-4</v>
      </c>
      <c r="N162" s="2">
        <f t="shared" si="87"/>
        <v>1.3458300434443112E-3</v>
      </c>
      <c r="O162" s="2">
        <f t="shared" si="87"/>
        <v>1.8139351767760483E-3</v>
      </c>
      <c r="P162" s="2">
        <f t="shared" si="87"/>
        <v>5.2142593102357069E-4</v>
      </c>
      <c r="Q162" s="2">
        <f t="shared" si="87"/>
        <v>1.5321987821238271E-3</v>
      </c>
      <c r="R162" s="2">
        <f t="shared" si="87"/>
        <v>8.5793821763350696E-4</v>
      </c>
      <c r="S162" s="2">
        <f t="shared" si="87"/>
        <v>4.7040983977171129E-4</v>
      </c>
      <c r="T162" s="2">
        <f t="shared" si="87"/>
        <v>3.8393561896483924E-3</v>
      </c>
      <c r="U162" s="2">
        <f t="shared" si="87"/>
        <v>1.1278475157263984E-3</v>
      </c>
      <c r="V162" s="2">
        <f t="shared" si="87"/>
        <v>3.2275748267839633E-3</v>
      </c>
      <c r="W162" s="2">
        <f t="shared" si="87"/>
        <v>4.1328020726811307E-3</v>
      </c>
      <c r="X162" s="2">
        <f t="shared" si="87"/>
        <v>9.751678620248291E-4</v>
      </c>
      <c r="Y162" s="2">
        <f t="shared" si="87"/>
        <v>1.1047867352791201E-3</v>
      </c>
      <c r="Z162" s="2">
        <f t="shared" si="87"/>
        <v>3.7157161068054429E-3</v>
      </c>
      <c r="AA162" s="20"/>
    </row>
    <row r="163" spans="1:27" x14ac:dyDescent="0.25">
      <c r="A163" s="2">
        <v>-17</v>
      </c>
      <c r="C163" s="2">
        <f t="shared" ref="C163:Z163" si="88">C92*(0.7*$B92/1296)</f>
        <v>4.4717125274249814E-3</v>
      </c>
      <c r="D163" s="2">
        <f t="shared" si="88"/>
        <v>6.7715065514438151E-3</v>
      </c>
      <c r="E163" s="2">
        <f t="shared" si="88"/>
        <v>1.319227030939977E-3</v>
      </c>
      <c r="F163" s="2">
        <f t="shared" si="88"/>
        <v>2.5852674771045664E-3</v>
      </c>
      <c r="G163" s="2">
        <f t="shared" si="88"/>
        <v>6.6804052719920601E-4</v>
      </c>
      <c r="H163" s="2">
        <f t="shared" si="88"/>
        <v>1.6377737223448681E-3</v>
      </c>
      <c r="I163" s="2">
        <f t="shared" si="88"/>
        <v>8.0859863216455261E-3</v>
      </c>
      <c r="J163" s="2">
        <f t="shared" si="88"/>
        <v>8.6568446932532863E-4</v>
      </c>
      <c r="K163" s="2">
        <f t="shared" si="88"/>
        <v>1.7769155928084467E-3</v>
      </c>
      <c r="L163" s="2">
        <f t="shared" si="88"/>
        <v>8.5509441149490622E-4</v>
      </c>
      <c r="M163" s="2">
        <f t="shared" si="88"/>
        <v>1.3216442815960011E-3</v>
      </c>
      <c r="N163" s="2">
        <f t="shared" si="88"/>
        <v>1.026025671984088E-3</v>
      </c>
      <c r="O163" s="2">
        <f t="shared" si="88"/>
        <v>9.9517994466143058E-4</v>
      </c>
      <c r="P163" s="2">
        <f t="shared" si="88"/>
        <v>1.0252146808691699E-2</v>
      </c>
      <c r="Q163" s="2">
        <f t="shared" si="88"/>
        <v>2.0968378324493862E-3</v>
      </c>
      <c r="R163" s="2">
        <f t="shared" si="88"/>
        <v>2.6366322591674964E-3</v>
      </c>
      <c r="S163" s="2">
        <f t="shared" si="88"/>
        <v>7.6395378422149563E-4</v>
      </c>
      <c r="T163" s="2">
        <f t="shared" si="88"/>
        <v>2.43579062409013E-3</v>
      </c>
      <c r="U163" s="2">
        <f t="shared" si="88"/>
        <v>9.1845620291951431E-4</v>
      </c>
      <c r="V163" s="2">
        <f t="shared" si="88"/>
        <v>1.0150757299000867E-2</v>
      </c>
      <c r="W163" s="2">
        <f t="shared" si="88"/>
        <v>1.14920651062637E-3</v>
      </c>
      <c r="X163" s="2">
        <f t="shared" si="88"/>
        <v>1.4535917668465825E-3</v>
      </c>
      <c r="Y163" s="2">
        <f t="shared" si="88"/>
        <v>4.4518505013956241E-3</v>
      </c>
      <c r="Z163" s="2">
        <f t="shared" si="88"/>
        <v>5.8231911467389909E-3</v>
      </c>
      <c r="AA163" s="20"/>
    </row>
    <row r="164" spans="1:27" x14ac:dyDescent="0.25">
      <c r="A164" s="2">
        <v>-16</v>
      </c>
      <c r="C164" s="2">
        <f t="shared" ref="C164:Z164" si="89">C93*(0.7*$B93/1296)</f>
        <v>1.2114110448896544E-3</v>
      </c>
      <c r="D164" s="2">
        <f t="shared" si="89"/>
        <v>2.6621295647899696E-3</v>
      </c>
      <c r="E164" s="2">
        <f t="shared" si="89"/>
        <v>1.5682872379566394E-3</v>
      </c>
      <c r="F164" s="2">
        <f t="shared" si="89"/>
        <v>5.1283820181552498E-3</v>
      </c>
      <c r="G164" s="2">
        <f t="shared" si="89"/>
        <v>2.4104476142938216E-3</v>
      </c>
      <c r="H164" s="2">
        <f t="shared" si="89"/>
        <v>3.2271547249150046E-3</v>
      </c>
      <c r="I164" s="2">
        <f t="shared" si="89"/>
        <v>2.0616168928862906E-3</v>
      </c>
      <c r="J164" s="2">
        <f t="shared" si="89"/>
        <v>1.4844345060579388E-3</v>
      </c>
      <c r="K164" s="2">
        <f t="shared" si="89"/>
        <v>1.4857643949095689E-3</v>
      </c>
      <c r="L164" s="2">
        <f t="shared" si="89"/>
        <v>2.0220201018527075E-3</v>
      </c>
      <c r="M164" s="2">
        <f t="shared" si="89"/>
        <v>2.4431240225906196E-3</v>
      </c>
      <c r="N164" s="2">
        <f t="shared" si="89"/>
        <v>1.6987194861553202E-3</v>
      </c>
      <c r="O164" s="2">
        <f t="shared" si="89"/>
        <v>2.087362660751491E-3</v>
      </c>
      <c r="P164" s="2">
        <f t="shared" si="89"/>
        <v>1.4422230305834842E-3</v>
      </c>
      <c r="Q164" s="2">
        <f t="shared" si="89"/>
        <v>1.8877411238203533E-3</v>
      </c>
      <c r="R164" s="2">
        <f t="shared" si="89"/>
        <v>2.775583909597916E-3</v>
      </c>
      <c r="S164" s="2">
        <f t="shared" si="89"/>
        <v>1.9620780311244059E-3</v>
      </c>
      <c r="T164" s="2">
        <f t="shared" si="89"/>
        <v>2.7904641369161051E-3</v>
      </c>
      <c r="U164" s="2">
        <f t="shared" si="89"/>
        <v>7.9656725192336626E-4</v>
      </c>
      <c r="V164" s="2">
        <f t="shared" si="89"/>
        <v>3.6916538385527407E-3</v>
      </c>
      <c r="W164" s="2">
        <f t="shared" si="89"/>
        <v>2.3940615421741314E-3</v>
      </c>
      <c r="X164" s="2">
        <f t="shared" si="89"/>
        <v>1.3026937298854183E-3</v>
      </c>
      <c r="Y164" s="2">
        <f t="shared" si="89"/>
        <v>1.3931076339290663E-3</v>
      </c>
      <c r="Z164" s="2">
        <f t="shared" si="89"/>
        <v>1.0789518674095227E-2</v>
      </c>
      <c r="AA164" s="20"/>
    </row>
    <row r="165" spans="1:27" x14ac:dyDescent="0.25">
      <c r="A165" s="2">
        <v>-15</v>
      </c>
      <c r="C165" s="2">
        <f t="shared" ref="C165:Z165" si="90">C94*(0.7*$B94/1296)</f>
        <v>2.1395098185600704E-3</v>
      </c>
      <c r="D165" s="2">
        <f t="shared" si="90"/>
        <v>3.4973061463552404E-3</v>
      </c>
      <c r="E165" s="2">
        <f t="shared" si="90"/>
        <v>8.2118927190998157E-4</v>
      </c>
      <c r="F165" s="2">
        <f t="shared" si="90"/>
        <v>2.9881690734104367E-3</v>
      </c>
      <c r="G165" s="2">
        <f t="shared" si="90"/>
        <v>1.4052952711943434E-3</v>
      </c>
      <c r="H165" s="2">
        <f t="shared" si="90"/>
        <v>2.4984325037852081E-3</v>
      </c>
      <c r="I165" s="2">
        <f t="shared" si="90"/>
        <v>1.9508589412522135E-3</v>
      </c>
      <c r="J165" s="2">
        <f t="shared" si="90"/>
        <v>4.8761986275745756E-3</v>
      </c>
      <c r="K165" s="2">
        <f t="shared" si="90"/>
        <v>5.6691178547630767E-3</v>
      </c>
      <c r="L165" s="2">
        <f t="shared" si="90"/>
        <v>3.2805375164474326E-3</v>
      </c>
      <c r="M165" s="2">
        <f t="shared" si="90"/>
        <v>1.7712973948618592E-3</v>
      </c>
      <c r="N165" s="2">
        <f t="shared" si="90"/>
        <v>4.3631129730268559E-3</v>
      </c>
      <c r="O165" s="2">
        <f t="shared" si="90"/>
        <v>3.6120206367547081E-3</v>
      </c>
      <c r="P165" s="2">
        <f t="shared" si="90"/>
        <v>4.7505856126943561E-3</v>
      </c>
      <c r="Q165" s="2">
        <f t="shared" si="90"/>
        <v>1.2558137541588117E-3</v>
      </c>
      <c r="R165" s="2">
        <f t="shared" si="90"/>
        <v>9.5050077437350798E-3</v>
      </c>
      <c r="S165" s="2">
        <f t="shared" si="90"/>
        <v>9.5267429632545336E-4</v>
      </c>
      <c r="T165" s="2">
        <f t="shared" si="90"/>
        <v>4.0561739761991221E-3</v>
      </c>
      <c r="U165" s="2">
        <f t="shared" si="90"/>
        <v>6.5233398231042466E-3</v>
      </c>
      <c r="V165" s="2">
        <f t="shared" si="90"/>
        <v>3.1948568902510979E-3</v>
      </c>
      <c r="W165" s="2">
        <f t="shared" si="90"/>
        <v>1.883329163925625E-3</v>
      </c>
      <c r="X165" s="2">
        <f t="shared" si="90"/>
        <v>1.9776418316227065E-3</v>
      </c>
      <c r="Y165" s="2">
        <f t="shared" si="90"/>
        <v>2.9285194848837136E-3</v>
      </c>
      <c r="Z165" s="2">
        <f t="shared" si="90"/>
        <v>8.7526072767311423E-3</v>
      </c>
      <c r="AA165" s="20"/>
    </row>
    <row r="166" spans="1:27" x14ac:dyDescent="0.25">
      <c r="A166" s="2">
        <v>-14</v>
      </c>
      <c r="C166" s="2">
        <f t="shared" ref="C166:Z166" si="91">C95*(0.7*$B95/1296)</f>
        <v>2.5126777001507634E-3</v>
      </c>
      <c r="D166" s="2">
        <f t="shared" si="91"/>
        <v>1.839122618151022E-3</v>
      </c>
      <c r="E166" s="2">
        <f t="shared" si="91"/>
        <v>9.6480449926837641E-4</v>
      </c>
      <c r="F166" s="2">
        <f t="shared" si="91"/>
        <v>2.4884828223480883E-3</v>
      </c>
      <c r="G166" s="2">
        <f t="shared" si="91"/>
        <v>1.9974934443917065E-3</v>
      </c>
      <c r="H166" s="2">
        <f t="shared" si="91"/>
        <v>2.016204723687842E-3</v>
      </c>
      <c r="I166" s="2">
        <f t="shared" si="91"/>
        <v>2.072126323336121E-3</v>
      </c>
      <c r="J166" s="2">
        <f t="shared" si="91"/>
        <v>3.9307461875974408E-3</v>
      </c>
      <c r="K166" s="2">
        <f t="shared" si="91"/>
        <v>1.5038096540953003E-3</v>
      </c>
      <c r="L166" s="2">
        <f t="shared" si="91"/>
        <v>1.8131885177011214E-3</v>
      </c>
      <c r="M166" s="2">
        <f t="shared" si="91"/>
        <v>1.2237029360631069E-3</v>
      </c>
      <c r="N166" s="2">
        <f t="shared" si="91"/>
        <v>1.2152850010194135E-3</v>
      </c>
      <c r="O166" s="2">
        <f t="shared" si="91"/>
        <v>1.4644063114021798E-3</v>
      </c>
      <c r="P166" s="2">
        <f t="shared" si="91"/>
        <v>1.8628808079181195E-3</v>
      </c>
      <c r="Q166" s="2">
        <f t="shared" si="91"/>
        <v>8.3591388036536424E-4</v>
      </c>
      <c r="R166" s="2">
        <f t="shared" si="91"/>
        <v>2.1112884553825162E-3</v>
      </c>
      <c r="S166" s="2">
        <f t="shared" si="91"/>
        <v>2.2577723950233421E-3</v>
      </c>
      <c r="T166" s="2">
        <f t="shared" si="91"/>
        <v>1.9196714197583619E-3</v>
      </c>
      <c r="U166" s="2">
        <f t="shared" si="91"/>
        <v>8.6678738957046489E-3</v>
      </c>
      <c r="V166" s="2">
        <f t="shared" si="91"/>
        <v>1.1849967603115722E-2</v>
      </c>
      <c r="W166" s="2">
        <f t="shared" si="91"/>
        <v>4.2638143351547341E-3</v>
      </c>
      <c r="X166" s="2">
        <f t="shared" si="91"/>
        <v>1.4243029722815085E-3</v>
      </c>
      <c r="Y166" s="2">
        <f t="shared" si="91"/>
        <v>4.638044890657631E-3</v>
      </c>
      <c r="Z166" s="2">
        <f t="shared" si="91"/>
        <v>7.7282363522178533E-3</v>
      </c>
      <c r="AA166" s="20"/>
    </row>
    <row r="167" spans="1:27" x14ac:dyDescent="0.25">
      <c r="A167" s="2">
        <v>-13</v>
      </c>
      <c r="C167" s="2">
        <f t="shared" ref="C167:Z167" si="92">C96*(0.7*$B96/1296)</f>
        <v>1.6626854918993855E-3</v>
      </c>
      <c r="D167" s="2">
        <f t="shared" si="92"/>
        <v>2.4370221288453116E-3</v>
      </c>
      <c r="E167" s="2">
        <f t="shared" si="92"/>
        <v>1.0361844427249215E-3</v>
      </c>
      <c r="F167" s="2">
        <f t="shared" si="92"/>
        <v>1.5379242689119493E-3</v>
      </c>
      <c r="G167" s="2">
        <f t="shared" si="92"/>
        <v>3.9206403487263538E-3</v>
      </c>
      <c r="H167" s="2">
        <f t="shared" si="92"/>
        <v>2.4375729121973591E-3</v>
      </c>
      <c r="I167" s="2">
        <f t="shared" si="92"/>
        <v>2.0810677238859003E-3</v>
      </c>
      <c r="J167" s="2">
        <f t="shared" si="92"/>
        <v>1.1691797254906142E-3</v>
      </c>
      <c r="K167" s="2">
        <f t="shared" si="92"/>
        <v>1.1312514054286479E-3</v>
      </c>
      <c r="L167" s="2">
        <f t="shared" si="92"/>
        <v>5.43415020588569E-3</v>
      </c>
      <c r="M167" s="2">
        <f t="shared" si="92"/>
        <v>1.7866034115248076E-3</v>
      </c>
      <c r="N167" s="2">
        <f t="shared" si="92"/>
        <v>2.794011756859205E-3</v>
      </c>
      <c r="O167" s="2">
        <f t="shared" si="92"/>
        <v>5.9922933014238669E-3</v>
      </c>
      <c r="P167" s="2">
        <f t="shared" si="92"/>
        <v>3.5140021039414067E-3</v>
      </c>
      <c r="Q167" s="2">
        <f t="shared" si="92"/>
        <v>1.5247076482523697E-3</v>
      </c>
      <c r="R167" s="2">
        <f t="shared" si="92"/>
        <v>3.1724878922091636E-3</v>
      </c>
      <c r="S167" s="2">
        <f t="shared" si="92"/>
        <v>1.8293445349541191E-3</v>
      </c>
      <c r="T167" s="2">
        <f t="shared" si="92"/>
        <v>3.8811558876324695E-3</v>
      </c>
      <c r="U167" s="2">
        <f t="shared" si="92"/>
        <v>1.420216123497343E-3</v>
      </c>
      <c r="V167" s="2">
        <f t="shared" si="92"/>
        <v>1.2411449965307535E-2</v>
      </c>
      <c r="W167" s="2">
        <f t="shared" si="92"/>
        <v>1.2422839174047538E-2</v>
      </c>
      <c r="X167" s="2">
        <f t="shared" si="92"/>
        <v>2.2434927790578548E-3</v>
      </c>
      <c r="Y167" s="2">
        <f t="shared" si="92"/>
        <v>1.4897868558025255E-3</v>
      </c>
      <c r="Z167" s="2">
        <f t="shared" si="92"/>
        <v>1.1408760557882642E-2</v>
      </c>
      <c r="AA167" s="20"/>
    </row>
    <row r="168" spans="1:27" x14ac:dyDescent="0.25">
      <c r="A168" s="2">
        <v>-12</v>
      </c>
      <c r="C168" s="2">
        <f t="shared" ref="C168:Z168" si="93">C97*(0.7*$B97/1296)</f>
        <v>6.5767929685557761E-3</v>
      </c>
      <c r="D168" s="2">
        <f t="shared" si="93"/>
        <v>2.9909386609506716E-3</v>
      </c>
      <c r="E168" s="2">
        <f t="shared" si="93"/>
        <v>1.1209573020909634E-2</v>
      </c>
      <c r="F168" s="2">
        <f t="shared" si="93"/>
        <v>1.2792235485665428E-3</v>
      </c>
      <c r="G168" s="2">
        <f t="shared" si="93"/>
        <v>3.1654290286188499E-3</v>
      </c>
      <c r="H168" s="2">
        <f t="shared" si="93"/>
        <v>1.4538263683198317E-3</v>
      </c>
      <c r="I168" s="2">
        <f t="shared" si="93"/>
        <v>1.8196980964233815E-3</v>
      </c>
      <c r="J168" s="2">
        <f t="shared" si="93"/>
        <v>2.0241526792398839E-3</v>
      </c>
      <c r="K168" s="2">
        <f t="shared" si="93"/>
        <v>1.6864818658786844E-3</v>
      </c>
      <c r="L168" s="2">
        <f t="shared" si="93"/>
        <v>3.1851914787869502E-3</v>
      </c>
      <c r="M168" s="2">
        <f t="shared" si="93"/>
        <v>2.0001464393548706E-3</v>
      </c>
      <c r="N168" s="2">
        <f t="shared" si="93"/>
        <v>5.5150484765619685E-3</v>
      </c>
      <c r="O168" s="2">
        <f t="shared" si="93"/>
        <v>2.8984680941144684E-3</v>
      </c>
      <c r="P168" s="2">
        <f t="shared" si="93"/>
        <v>1.2962962962962926E-2</v>
      </c>
      <c r="Q168" s="2">
        <f t="shared" si="93"/>
        <v>3.6073229310252001E-3</v>
      </c>
      <c r="R168" s="2">
        <f t="shared" si="93"/>
        <v>3.4593614875876918E-3</v>
      </c>
      <c r="S168" s="2">
        <f t="shared" si="93"/>
        <v>2.9823057582429543E-3</v>
      </c>
      <c r="T168" s="2">
        <f t="shared" si="93"/>
        <v>1.9976164040229013E-3</v>
      </c>
      <c r="U168" s="2">
        <f t="shared" si="93"/>
        <v>1.9074208560914943E-3</v>
      </c>
      <c r="V168" s="2">
        <f t="shared" si="93"/>
        <v>7.6814006604635134E-3</v>
      </c>
      <c r="W168" s="2">
        <f t="shared" si="93"/>
        <v>1.3021179487226098E-3</v>
      </c>
      <c r="X168" s="2">
        <f t="shared" si="93"/>
        <v>1.7926658382851981E-3</v>
      </c>
      <c r="Y168" s="2">
        <f t="shared" si="93"/>
        <v>2.2526960793030869E-3</v>
      </c>
      <c r="Z168" s="2">
        <f t="shared" si="93"/>
        <v>2.4776743915321526E-3</v>
      </c>
      <c r="AA168" s="20"/>
    </row>
    <row r="169" spans="1:27" x14ac:dyDescent="0.25">
      <c r="A169" s="2">
        <v>-11</v>
      </c>
      <c r="C169" s="2">
        <f t="shared" ref="C169:Z169" si="94">C98*(0.7*$B98/1296)</f>
        <v>1.3503086419753086E-2</v>
      </c>
      <c r="D169" s="2">
        <f t="shared" si="94"/>
        <v>1.3205373999218024E-2</v>
      </c>
      <c r="E169" s="2">
        <f t="shared" si="94"/>
        <v>2.6958501651125353E-3</v>
      </c>
      <c r="F169" s="2">
        <f t="shared" si="94"/>
        <v>8.2214705081439989E-3</v>
      </c>
      <c r="G169" s="2">
        <f t="shared" si="94"/>
        <v>4.9064509587595723E-3</v>
      </c>
      <c r="H169" s="2">
        <f t="shared" si="94"/>
        <v>2.4702913356359178E-3</v>
      </c>
      <c r="I169" s="2">
        <f t="shared" si="94"/>
        <v>1.3503086419753086E-2</v>
      </c>
      <c r="J169" s="2">
        <f t="shared" si="94"/>
        <v>1.536573066925025E-3</v>
      </c>
      <c r="K169" s="2">
        <f t="shared" si="94"/>
        <v>2.6194332817012118E-3</v>
      </c>
      <c r="L169" s="2">
        <f t="shared" si="94"/>
        <v>4.1817149082707759E-3</v>
      </c>
      <c r="M169" s="2">
        <f t="shared" si="94"/>
        <v>3.5325100461708709E-3</v>
      </c>
      <c r="N169" s="2">
        <f t="shared" si="94"/>
        <v>8.8480684526243396E-3</v>
      </c>
      <c r="O169" s="2">
        <f t="shared" si="94"/>
        <v>4.1569825284867882E-3</v>
      </c>
      <c r="P169" s="2">
        <f t="shared" si="94"/>
        <v>3.1867958100051533E-3</v>
      </c>
      <c r="Q169" s="2">
        <f t="shared" si="94"/>
        <v>1.9480315297195551E-3</v>
      </c>
      <c r="R169" s="2">
        <f t="shared" si="94"/>
        <v>6.7002017066734735E-3</v>
      </c>
      <c r="S169" s="2">
        <f t="shared" si="94"/>
        <v>3.8090146288938323E-3</v>
      </c>
      <c r="T169" s="2">
        <f t="shared" si="94"/>
        <v>5.3432973211917541E-3</v>
      </c>
      <c r="U169" s="2">
        <f t="shared" si="94"/>
        <v>2.1699440203904025E-3</v>
      </c>
      <c r="V169" s="2">
        <f t="shared" si="94"/>
        <v>6.3833204059863778E-3</v>
      </c>
      <c r="W169" s="2">
        <f t="shared" si="94"/>
        <v>8.8012992513792458E-3</v>
      </c>
      <c r="X169" s="2">
        <f t="shared" si="94"/>
        <v>2.1090376627389941E-3</v>
      </c>
      <c r="Y169" s="2">
        <f t="shared" si="94"/>
        <v>2.5543509569386528E-3</v>
      </c>
      <c r="Z169" s="2">
        <f t="shared" si="94"/>
        <v>1.1244508792526106E-2</v>
      </c>
      <c r="AA169" s="20"/>
    </row>
    <row r="170" spans="1:27" x14ac:dyDescent="0.25">
      <c r="A170" s="2">
        <v>-10</v>
      </c>
      <c r="C170" s="2">
        <f t="shared" ref="C170:Z170" si="95">C99*(0.7*$B99/1296)</f>
        <v>2.0308619759063866E-3</v>
      </c>
      <c r="D170" s="2">
        <f t="shared" si="95"/>
        <v>2.6469933940558642E-3</v>
      </c>
      <c r="E170" s="2">
        <f t="shared" si="95"/>
        <v>2.3609586678693048E-3</v>
      </c>
      <c r="F170" s="2">
        <f t="shared" si="95"/>
        <v>1.044685558486852E-2</v>
      </c>
      <c r="G170" s="2">
        <f t="shared" si="95"/>
        <v>2.7530615335155761E-3</v>
      </c>
      <c r="H170" s="2">
        <f t="shared" si="95"/>
        <v>3.2762119764219201E-3</v>
      </c>
      <c r="I170" s="2">
        <f t="shared" si="95"/>
        <v>1.9984019091003795E-3</v>
      </c>
      <c r="J170" s="2">
        <f t="shared" si="95"/>
        <v>3.4823327282331356E-3</v>
      </c>
      <c r="K170" s="2">
        <f t="shared" si="95"/>
        <v>4.8280804032771393E-3</v>
      </c>
      <c r="L170" s="2">
        <f t="shared" si="95"/>
        <v>2.9955751009121232E-3</v>
      </c>
      <c r="M170" s="2">
        <f t="shared" si="95"/>
        <v>8.5159882097051356E-3</v>
      </c>
      <c r="N170" s="2">
        <f t="shared" si="95"/>
        <v>3.4995508588705313E-3</v>
      </c>
      <c r="O170" s="2">
        <f t="shared" si="95"/>
        <v>2.7742978440955684E-3</v>
      </c>
      <c r="P170" s="2">
        <f t="shared" si="95"/>
        <v>2.3433497844446327E-3</v>
      </c>
      <c r="Q170" s="2">
        <f t="shared" si="95"/>
        <v>3.2565984890932844E-3</v>
      </c>
      <c r="R170" s="2">
        <f t="shared" si="95"/>
        <v>1.8562151084616089E-3</v>
      </c>
      <c r="S170" s="2">
        <f t="shared" si="95"/>
        <v>3.5332433896805649E-3</v>
      </c>
      <c r="T170" s="2">
        <f t="shared" si="95"/>
        <v>4.1948293103015299E-3</v>
      </c>
      <c r="U170" s="2">
        <f t="shared" si="95"/>
        <v>6.4200351762368161E-3</v>
      </c>
      <c r="V170" s="2">
        <f t="shared" si="95"/>
        <v>5.7590367191546425E-3</v>
      </c>
      <c r="W170" s="2">
        <f t="shared" si="95"/>
        <v>1.0345003990336436E-2</v>
      </c>
      <c r="X170" s="2">
        <f t="shared" si="95"/>
        <v>2.6398391474665149E-3</v>
      </c>
      <c r="Y170" s="2">
        <f t="shared" si="95"/>
        <v>1.8837178224868608E-3</v>
      </c>
      <c r="Z170" s="2">
        <f t="shared" si="95"/>
        <v>1.4043209876543205E-2</v>
      </c>
      <c r="AA170" s="20"/>
    </row>
    <row r="171" spans="1:27" x14ac:dyDescent="0.25">
      <c r="A171" s="2">
        <v>-9</v>
      </c>
      <c r="C171" s="2">
        <f t="shared" ref="C171:Z171" si="96">C100*(0.7*$B100/1296)</f>
        <v>5.0436422837525537E-3</v>
      </c>
      <c r="D171" s="2">
        <f t="shared" si="96"/>
        <v>9.2054190864919987E-3</v>
      </c>
      <c r="E171" s="2">
        <f t="shared" si="96"/>
        <v>1.0425776430992237E-3</v>
      </c>
      <c r="F171" s="2">
        <f t="shared" si="96"/>
        <v>1.4582670783002474E-2</v>
      </c>
      <c r="G171" s="2">
        <f t="shared" si="96"/>
        <v>1.3646690858878751E-2</v>
      </c>
      <c r="H171" s="2">
        <f t="shared" si="96"/>
        <v>1.3655395774840963E-2</v>
      </c>
      <c r="I171" s="2">
        <f t="shared" si="96"/>
        <v>4.6741408992841023E-3</v>
      </c>
      <c r="J171" s="2">
        <f t="shared" si="96"/>
        <v>3.1500985716484569E-3</v>
      </c>
      <c r="K171" s="2">
        <f t="shared" si="96"/>
        <v>6.4491468523837758E-3</v>
      </c>
      <c r="L171" s="2">
        <f t="shared" si="96"/>
        <v>1.394756104981743E-2</v>
      </c>
      <c r="M171" s="2">
        <f t="shared" si="96"/>
        <v>1.4198408713098212E-2</v>
      </c>
      <c r="N171" s="2">
        <f t="shared" si="96"/>
        <v>4.1414022570833405E-3</v>
      </c>
      <c r="O171" s="2">
        <f t="shared" si="96"/>
        <v>1.3654365176590119E-2</v>
      </c>
      <c r="P171" s="2">
        <f t="shared" si="96"/>
        <v>2.371478208989817E-3</v>
      </c>
      <c r="Q171" s="2">
        <f t="shared" si="96"/>
        <v>4.6909491951671514E-3</v>
      </c>
      <c r="R171" s="2">
        <f t="shared" si="96"/>
        <v>4.1631973050757221E-3</v>
      </c>
      <c r="S171" s="2">
        <f t="shared" si="96"/>
        <v>1.2086676766164242E-2</v>
      </c>
      <c r="T171" s="2">
        <f t="shared" si="96"/>
        <v>6.6220226764760652E-3</v>
      </c>
      <c r="U171" s="2">
        <f t="shared" si="96"/>
        <v>8.1438402398407803E-3</v>
      </c>
      <c r="V171" s="2">
        <f t="shared" si="96"/>
        <v>5.6960989836326295E-3</v>
      </c>
      <c r="W171" s="2">
        <f t="shared" si="96"/>
        <v>2.9102188581535374E-3</v>
      </c>
      <c r="X171" s="2">
        <f t="shared" si="96"/>
        <v>1.4583215734647301E-2</v>
      </c>
      <c r="Y171" s="2">
        <f t="shared" si="96"/>
        <v>9.8987979151631284E-3</v>
      </c>
      <c r="Z171" s="2">
        <f t="shared" si="96"/>
        <v>1.4583333333333332E-2</v>
      </c>
      <c r="AA171" s="20"/>
    </row>
    <row r="172" spans="1:27" x14ac:dyDescent="0.25">
      <c r="A172" s="2">
        <v>-8</v>
      </c>
      <c r="C172" s="2">
        <f t="shared" ref="C172:Z172" si="97">C101*(0.7*$B101/1296)</f>
        <v>3.8766879297449939E-3</v>
      </c>
      <c r="D172" s="2">
        <f t="shared" si="97"/>
        <v>6.9131037686445997E-3</v>
      </c>
      <c r="E172" s="2">
        <f t="shared" si="97"/>
        <v>1.7682537458389872E-3</v>
      </c>
      <c r="F172" s="2">
        <f t="shared" si="97"/>
        <v>1.3970188102004477E-2</v>
      </c>
      <c r="G172" s="2">
        <f t="shared" si="97"/>
        <v>5.5346006382823529E-3</v>
      </c>
      <c r="H172" s="2">
        <f t="shared" si="97"/>
        <v>2.7344059024166597E-3</v>
      </c>
      <c r="I172" s="2">
        <f t="shared" si="97"/>
        <v>6.3320631162008707E-3</v>
      </c>
      <c r="J172" s="2">
        <f t="shared" si="97"/>
        <v>2.5592145409110518E-3</v>
      </c>
      <c r="K172" s="2">
        <f t="shared" si="97"/>
        <v>3.4863168179793996E-3</v>
      </c>
      <c r="L172" s="2">
        <f t="shared" si="97"/>
        <v>6.2578024515239717E-3</v>
      </c>
      <c r="M172" s="2">
        <f t="shared" si="97"/>
        <v>4.4693138795614306E-3</v>
      </c>
      <c r="N172" s="2">
        <f t="shared" si="97"/>
        <v>5.3028844438014252E-3</v>
      </c>
      <c r="O172" s="2">
        <f t="shared" si="97"/>
        <v>6.4522947062651678E-3</v>
      </c>
      <c r="P172" s="2">
        <f t="shared" si="97"/>
        <v>3.4776301626511384E-3</v>
      </c>
      <c r="Q172" s="2">
        <f t="shared" si="97"/>
        <v>3.5461569369673557E-3</v>
      </c>
      <c r="R172" s="2">
        <f t="shared" si="97"/>
        <v>6.0749207717538311E-3</v>
      </c>
      <c r="S172" s="2">
        <f t="shared" si="97"/>
        <v>6.6511453760125265E-3</v>
      </c>
      <c r="T172" s="2">
        <f t="shared" si="97"/>
        <v>7.443769808901721E-3</v>
      </c>
      <c r="U172" s="2">
        <f t="shared" si="97"/>
        <v>3.2285263246181915E-3</v>
      </c>
      <c r="V172" s="2">
        <f t="shared" si="97"/>
        <v>4.066559999887644E-3</v>
      </c>
      <c r="W172" s="2">
        <f t="shared" si="97"/>
        <v>1.3375417938608315E-2</v>
      </c>
      <c r="X172" s="2">
        <f t="shared" si="97"/>
        <v>1.4008042831913283E-2</v>
      </c>
      <c r="Y172" s="2">
        <f t="shared" si="97"/>
        <v>5.8399025137624528E-3</v>
      </c>
      <c r="Z172" s="2">
        <f t="shared" si="97"/>
        <v>1.5123456689798974E-2</v>
      </c>
      <c r="AA172" s="20"/>
    </row>
    <row r="173" spans="1:27" x14ac:dyDescent="0.25">
      <c r="A173" s="2">
        <v>-7</v>
      </c>
      <c r="C173" s="2">
        <f t="shared" ref="C173:Z173" si="98">C102*(0.7*$B102/1296)</f>
        <v>3.4782157796484519E-3</v>
      </c>
      <c r="D173" s="2">
        <f t="shared" si="98"/>
        <v>2.2240628344755678E-3</v>
      </c>
      <c r="E173" s="2">
        <f t="shared" si="98"/>
        <v>9.4408287608000081E-3</v>
      </c>
      <c r="F173" s="2">
        <f t="shared" si="98"/>
        <v>6.5600113186575675E-3</v>
      </c>
      <c r="G173" s="2">
        <f t="shared" si="98"/>
        <v>1.566351708885471E-2</v>
      </c>
      <c r="H173" s="2">
        <f t="shared" si="98"/>
        <v>4.3708542457363735E-3</v>
      </c>
      <c r="I173" s="2">
        <f t="shared" si="98"/>
        <v>5.2926838370260104E-3</v>
      </c>
      <c r="J173" s="2">
        <f t="shared" si="98"/>
        <v>3.2758850713637535E-3</v>
      </c>
      <c r="K173" s="2">
        <f t="shared" si="98"/>
        <v>2.0191644981927106E-3</v>
      </c>
      <c r="L173" s="2">
        <f t="shared" si="98"/>
        <v>1.5663564726974118E-2</v>
      </c>
      <c r="M173" s="2">
        <f t="shared" si="98"/>
        <v>4.7766488210350027E-3</v>
      </c>
      <c r="N173" s="2">
        <f t="shared" si="98"/>
        <v>8.2197147726500094E-3</v>
      </c>
      <c r="O173" s="2">
        <f t="shared" si="98"/>
        <v>1.5663568526593209E-2</v>
      </c>
      <c r="P173" s="2">
        <f t="shared" si="98"/>
        <v>2.533512243788697E-3</v>
      </c>
      <c r="Q173" s="2">
        <f t="shared" si="98"/>
        <v>7.5700281688367193E-3</v>
      </c>
      <c r="R173" s="2">
        <f t="shared" si="98"/>
        <v>2.7969585990507756E-3</v>
      </c>
      <c r="S173" s="2">
        <f t="shared" si="98"/>
        <v>1.3908906353793528E-2</v>
      </c>
      <c r="T173" s="2">
        <f t="shared" si="98"/>
        <v>7.7368841467114428E-3</v>
      </c>
      <c r="U173" s="2">
        <f t="shared" si="98"/>
        <v>5.4527362184747137E-3</v>
      </c>
      <c r="V173" s="2">
        <f t="shared" si="98"/>
        <v>1.4139502239351006E-2</v>
      </c>
      <c r="W173" s="2">
        <f t="shared" si="98"/>
        <v>8.7984328815582172E-3</v>
      </c>
      <c r="X173" s="2">
        <f t="shared" si="98"/>
        <v>3.5857908098899786E-3</v>
      </c>
      <c r="Y173" s="2">
        <f t="shared" si="98"/>
        <v>4.4579381833700308E-3</v>
      </c>
      <c r="Z173" s="2">
        <f t="shared" si="98"/>
        <v>1.566358024691358E-2</v>
      </c>
      <c r="AA173" s="20"/>
    </row>
    <row r="174" spans="1:27" x14ac:dyDescent="0.25">
      <c r="A174" s="2">
        <v>-6</v>
      </c>
      <c r="C174" s="2">
        <f t="shared" ref="C174:Z174" si="99">C103*(0.7*$B103/1296)</f>
        <v>6.6129596221493857E-3</v>
      </c>
      <c r="D174" s="2">
        <f t="shared" si="99"/>
        <v>1.6203703703703703E-2</v>
      </c>
      <c r="E174" s="2">
        <f t="shared" si="99"/>
        <v>5.3788382732212377E-3</v>
      </c>
      <c r="F174" s="2">
        <f t="shared" si="99"/>
        <v>2.1754025426867492E-3</v>
      </c>
      <c r="G174" s="2">
        <f t="shared" si="99"/>
        <v>9.3928905266974661E-3</v>
      </c>
      <c r="H174" s="2">
        <f t="shared" si="99"/>
        <v>3.4608820204341043E-3</v>
      </c>
      <c r="I174" s="2">
        <f t="shared" si="99"/>
        <v>1.6203703505417753E-2</v>
      </c>
      <c r="J174" s="2">
        <f t="shared" si="99"/>
        <v>1.9485397643904698E-3</v>
      </c>
      <c r="K174" s="2">
        <f t="shared" si="99"/>
        <v>5.5075207350309408E-3</v>
      </c>
      <c r="L174" s="2">
        <f t="shared" si="99"/>
        <v>1.0332579119311677E-2</v>
      </c>
      <c r="M174" s="2">
        <f t="shared" si="99"/>
        <v>2.7729987454562285E-3</v>
      </c>
      <c r="N174" s="2">
        <f t="shared" si="99"/>
        <v>6.6583103320551435E-3</v>
      </c>
      <c r="O174" s="2">
        <f t="shared" si="99"/>
        <v>1.038330534933106E-2</v>
      </c>
      <c r="P174" s="2">
        <f t="shared" si="99"/>
        <v>2.2935637268186098E-3</v>
      </c>
      <c r="Q174" s="2">
        <f t="shared" si="99"/>
        <v>4.0950057041271972E-3</v>
      </c>
      <c r="R174" s="2">
        <f t="shared" si="99"/>
        <v>1.5952205873153415E-2</v>
      </c>
      <c r="S174" s="2">
        <f t="shared" si="99"/>
        <v>3.4478664681231253E-3</v>
      </c>
      <c r="T174" s="2">
        <f t="shared" si="99"/>
        <v>4.7628317941671309E-3</v>
      </c>
      <c r="U174" s="2">
        <f t="shared" si="99"/>
        <v>2.7710398659006215E-3</v>
      </c>
      <c r="V174" s="2">
        <f t="shared" si="99"/>
        <v>5.5020595741721396E-3</v>
      </c>
      <c r="W174" s="2">
        <f t="shared" si="99"/>
        <v>3.8911084800303717E-3</v>
      </c>
      <c r="X174" s="2">
        <f t="shared" si="99"/>
        <v>4.8492676598406838E-3</v>
      </c>
      <c r="Y174" s="2">
        <f t="shared" si="99"/>
        <v>1.2809807038863657E-2</v>
      </c>
      <c r="Z174" s="2">
        <f t="shared" si="99"/>
        <v>1.4070969632634255E-2</v>
      </c>
      <c r="AA174" s="20"/>
    </row>
    <row r="175" spans="1:27" x14ac:dyDescent="0.25">
      <c r="A175" s="2">
        <v>-5</v>
      </c>
      <c r="C175" s="2">
        <f t="shared" ref="C175:Z175" si="100">C104*(0.7*$B104/1296)</f>
        <v>9.0545704777699725E-3</v>
      </c>
      <c r="D175" s="2">
        <f t="shared" si="100"/>
        <v>4.782512847048029E-3</v>
      </c>
      <c r="E175" s="2">
        <f t="shared" si="100"/>
        <v>5.3559514040256856E-3</v>
      </c>
      <c r="F175" s="2">
        <f t="shared" si="100"/>
        <v>2.4042626142851929E-3</v>
      </c>
      <c r="G175" s="2">
        <f t="shared" si="100"/>
        <v>4.3525133274568261E-3</v>
      </c>
      <c r="H175" s="2">
        <f t="shared" si="100"/>
        <v>7.2697143161902554E-3</v>
      </c>
      <c r="I175" s="2">
        <f t="shared" si="100"/>
        <v>3.5405819558910617E-3</v>
      </c>
      <c r="J175" s="2">
        <f t="shared" si="100"/>
        <v>8.2523588776807297E-3</v>
      </c>
      <c r="K175" s="2">
        <f t="shared" si="100"/>
        <v>3.8341941742030448E-3</v>
      </c>
      <c r="L175" s="2">
        <f t="shared" si="100"/>
        <v>4.2577050385544813E-3</v>
      </c>
      <c r="M175" s="2">
        <f t="shared" si="100"/>
        <v>9.5181560102274871E-3</v>
      </c>
      <c r="N175" s="2">
        <f t="shared" si="100"/>
        <v>8.3770347282624974E-3</v>
      </c>
      <c r="O175" s="2">
        <f t="shared" si="100"/>
        <v>4.0783384006863599E-3</v>
      </c>
      <c r="P175" s="2">
        <f t="shared" si="100"/>
        <v>3.0793482579898473E-3</v>
      </c>
      <c r="Q175" s="2">
        <f t="shared" si="100"/>
        <v>5.1591876015566447E-3</v>
      </c>
      <c r="R175" s="2">
        <f t="shared" si="100"/>
        <v>5.705408478884115E-3</v>
      </c>
      <c r="S175" s="2">
        <f t="shared" si="100"/>
        <v>3.9118984611300053E-3</v>
      </c>
      <c r="T175" s="2">
        <f t="shared" si="100"/>
        <v>5.2002044064949652E-3</v>
      </c>
      <c r="U175" s="2">
        <f t="shared" si="100"/>
        <v>5.1267952755370844E-3</v>
      </c>
      <c r="V175" s="2">
        <f t="shared" si="100"/>
        <v>1.1457039460097011E-2</v>
      </c>
      <c r="W175" s="2">
        <f t="shared" si="100"/>
        <v>8.0493954228241966E-3</v>
      </c>
      <c r="X175" s="2">
        <f t="shared" si="100"/>
        <v>4.6964508059850691E-3</v>
      </c>
      <c r="Y175" s="2">
        <f t="shared" si="100"/>
        <v>2.750627409169456E-3</v>
      </c>
      <c r="Z175" s="2">
        <f t="shared" si="100"/>
        <v>5.3619655985482871E-3</v>
      </c>
      <c r="AA175" s="20"/>
    </row>
    <row r="176" spans="1:27" x14ac:dyDescent="0.25">
      <c r="A176" s="2">
        <v>-4</v>
      </c>
      <c r="C176" s="2">
        <f t="shared" ref="C176:Z176" si="101">C105*(0.7*$B105/1296)</f>
        <v>5.486310318986891E-3</v>
      </c>
      <c r="D176" s="2">
        <f t="shared" si="101"/>
        <v>4.0485876337209648E-3</v>
      </c>
      <c r="E176" s="2">
        <f t="shared" si="101"/>
        <v>3.3013441830358863E-3</v>
      </c>
      <c r="F176" s="2">
        <f t="shared" si="101"/>
        <v>3.3274998468488621E-3</v>
      </c>
      <c r="G176" s="2">
        <f t="shared" si="101"/>
        <v>8.8340440206422909E-3</v>
      </c>
      <c r="H176" s="2">
        <f t="shared" si="101"/>
        <v>1.3731167630831429E-2</v>
      </c>
      <c r="I176" s="2">
        <f t="shared" si="101"/>
        <v>4.1770284046392199E-3</v>
      </c>
      <c r="J176" s="2">
        <f t="shared" si="101"/>
        <v>3.1720307806539657E-3</v>
      </c>
      <c r="K176" s="2">
        <f t="shared" si="101"/>
        <v>1.7249390526514537E-2</v>
      </c>
      <c r="L176" s="2">
        <f t="shared" si="101"/>
        <v>7.5881372995449253E-3</v>
      </c>
      <c r="M176" s="2">
        <f t="shared" si="101"/>
        <v>4.6469391817691597E-3</v>
      </c>
      <c r="N176" s="2">
        <f t="shared" si="101"/>
        <v>5.0208535947185223E-3</v>
      </c>
      <c r="O176" s="2">
        <f t="shared" si="101"/>
        <v>7.5083880884899692E-3</v>
      </c>
      <c r="P176" s="2">
        <f t="shared" si="101"/>
        <v>4.9170941442367427E-3</v>
      </c>
      <c r="Q176" s="2">
        <f t="shared" si="101"/>
        <v>5.770002847555261E-3</v>
      </c>
      <c r="R176" s="2">
        <f t="shared" si="101"/>
        <v>6.4910831724380906E-3</v>
      </c>
      <c r="S176" s="2">
        <f t="shared" si="101"/>
        <v>7.030336331296563E-3</v>
      </c>
      <c r="T176" s="2">
        <f t="shared" si="101"/>
        <v>4.8328720349083169E-3</v>
      </c>
      <c r="U176" s="2">
        <f t="shared" si="101"/>
        <v>3.067054076958091E-3</v>
      </c>
      <c r="V176" s="2">
        <f t="shared" si="101"/>
        <v>1.7260096024776097E-2</v>
      </c>
      <c r="W176" s="2">
        <f t="shared" si="101"/>
        <v>5.3781326937111257E-3</v>
      </c>
      <c r="X176" s="2">
        <f t="shared" si="101"/>
        <v>6.3921187405196088E-3</v>
      </c>
      <c r="Y176" s="2">
        <f t="shared" si="101"/>
        <v>7.799115585859176E-3</v>
      </c>
      <c r="Z176" s="2">
        <f t="shared" si="101"/>
        <v>1.2676143342280817E-2</v>
      </c>
      <c r="AA176" s="20"/>
    </row>
    <row r="177" spans="1:27" x14ac:dyDescent="0.25">
      <c r="A177" s="2">
        <v>-3</v>
      </c>
      <c r="C177" s="2">
        <f t="shared" ref="C177:Z177" si="102">C106*(0.7*$B106/1296)</f>
        <v>5.4381486499122667E-3</v>
      </c>
      <c r="D177" s="2">
        <f t="shared" si="102"/>
        <v>1.0784953813113616E-2</v>
      </c>
      <c r="E177" s="2">
        <f t="shared" si="102"/>
        <v>2.9094543735348373E-3</v>
      </c>
      <c r="F177" s="2">
        <f t="shared" si="102"/>
        <v>2.9346663252569974E-3</v>
      </c>
      <c r="G177" s="2">
        <f t="shared" si="102"/>
        <v>3.0600882416014132E-3</v>
      </c>
      <c r="H177" s="2">
        <f t="shared" si="102"/>
        <v>1.76428437035679E-2</v>
      </c>
      <c r="I177" s="2">
        <f t="shared" si="102"/>
        <v>3.7986539765212687E-3</v>
      </c>
      <c r="J177" s="2">
        <f t="shared" si="102"/>
        <v>3.4948442830891719E-3</v>
      </c>
      <c r="K177" s="2">
        <f t="shared" si="102"/>
        <v>3.8505353586570541E-3</v>
      </c>
      <c r="L177" s="2">
        <f t="shared" si="102"/>
        <v>3.0195915266159113E-3</v>
      </c>
      <c r="M177" s="2">
        <f t="shared" si="102"/>
        <v>5.1688331242984694E-3</v>
      </c>
      <c r="N177" s="2">
        <f t="shared" si="102"/>
        <v>5.4351547000989582E-3</v>
      </c>
      <c r="O177" s="2">
        <f t="shared" si="102"/>
        <v>3.3719513966061561E-3</v>
      </c>
      <c r="P177" s="2">
        <f t="shared" si="102"/>
        <v>4.0494920073815355E-3</v>
      </c>
      <c r="Q177" s="2">
        <f t="shared" si="102"/>
        <v>8.9738146626486583E-3</v>
      </c>
      <c r="R177" s="2">
        <f t="shared" si="102"/>
        <v>4.7869675649180148E-3</v>
      </c>
      <c r="S177" s="2">
        <f t="shared" si="102"/>
        <v>3.2738164721942435E-3</v>
      </c>
      <c r="T177" s="2">
        <f t="shared" si="102"/>
        <v>8.7762764423780417E-3</v>
      </c>
      <c r="U177" s="2">
        <f t="shared" si="102"/>
        <v>5.5335739731800712E-3</v>
      </c>
      <c r="V177" s="2">
        <f t="shared" si="102"/>
        <v>4.8487896697008539E-3</v>
      </c>
      <c r="W177" s="2">
        <f t="shared" si="102"/>
        <v>1.5168085262218816E-2</v>
      </c>
      <c r="X177" s="2">
        <f t="shared" si="102"/>
        <v>4.9061563951588935E-3</v>
      </c>
      <c r="Y177" s="2">
        <f t="shared" si="102"/>
        <v>3.4045157334968599E-3</v>
      </c>
      <c r="Z177" s="2">
        <f t="shared" si="102"/>
        <v>8.3419366228693736E-3</v>
      </c>
      <c r="AA177" s="20"/>
    </row>
    <row r="178" spans="1:27" x14ac:dyDescent="0.25">
      <c r="A178" s="2">
        <v>-2</v>
      </c>
      <c r="C178" s="2">
        <f t="shared" ref="C178:Z178" si="103">C107*(0.7*$B107/1296)</f>
        <v>5.0212756806811308E-3</v>
      </c>
      <c r="D178" s="2">
        <f t="shared" si="103"/>
        <v>1.6571351609138956E-2</v>
      </c>
      <c r="E178" s="2">
        <f t="shared" si="103"/>
        <v>8.4874109103471769E-3</v>
      </c>
      <c r="F178" s="2">
        <f t="shared" si="103"/>
        <v>1.4065665496673235E-2</v>
      </c>
      <c r="G178" s="2">
        <f t="shared" si="103"/>
        <v>4.6775638497800779E-3</v>
      </c>
      <c r="H178" s="2">
        <f t="shared" si="103"/>
        <v>9.8449939571561545E-3</v>
      </c>
      <c r="I178" s="2">
        <f t="shared" si="103"/>
        <v>4.562184058063504E-3</v>
      </c>
      <c r="J178" s="2">
        <f t="shared" si="103"/>
        <v>8.5813674773533525E-3</v>
      </c>
      <c r="K178" s="2">
        <f t="shared" si="103"/>
        <v>6.4484075623953974E-3</v>
      </c>
      <c r="L178" s="2">
        <f t="shared" si="103"/>
        <v>4.5633311862600173E-3</v>
      </c>
      <c r="M178" s="2">
        <f t="shared" si="103"/>
        <v>3.2960124641202753E-3</v>
      </c>
      <c r="N178" s="2">
        <f t="shared" si="103"/>
        <v>4.0754250092948285E-3</v>
      </c>
      <c r="O178" s="2">
        <f t="shared" si="103"/>
        <v>4.7059739701287399E-3</v>
      </c>
      <c r="P178" s="2">
        <f t="shared" si="103"/>
        <v>6.5066980890701783E-3</v>
      </c>
      <c r="Q178" s="2">
        <f t="shared" si="103"/>
        <v>8.7873260148660839E-3</v>
      </c>
      <c r="R178" s="2">
        <f t="shared" si="103"/>
        <v>4.5323252341524217E-3</v>
      </c>
      <c r="S178" s="2">
        <f t="shared" si="103"/>
        <v>4.456239329252586E-3</v>
      </c>
      <c r="T178" s="2">
        <f t="shared" si="103"/>
        <v>1.3331552536003481E-2</v>
      </c>
      <c r="U178" s="2">
        <f t="shared" si="103"/>
        <v>5.4629522607147285E-3</v>
      </c>
      <c r="V178" s="2">
        <f t="shared" si="103"/>
        <v>5.0401156690839805E-3</v>
      </c>
      <c r="W178" s="2">
        <f t="shared" si="103"/>
        <v>5.4704562273529241E-3</v>
      </c>
      <c r="X178" s="2">
        <f t="shared" si="103"/>
        <v>4.9032004200507103E-3</v>
      </c>
      <c r="Y178" s="2">
        <f t="shared" si="103"/>
        <v>1.6501322534203899E-2</v>
      </c>
      <c r="Z178" s="2">
        <f t="shared" si="103"/>
        <v>1.8352148030587115E-2</v>
      </c>
      <c r="AA178" s="20"/>
    </row>
    <row r="179" spans="1:27" x14ac:dyDescent="0.25">
      <c r="A179" s="2">
        <v>-1</v>
      </c>
      <c r="C179" s="2">
        <f t="shared" ref="C179:Z179" si="104">C108*(0.7*$B108/1296)</f>
        <v>6.288676955471471E-3</v>
      </c>
      <c r="D179" s="2">
        <f t="shared" si="104"/>
        <v>3.4128274557558499E-3</v>
      </c>
      <c r="E179" s="2">
        <f t="shared" si="104"/>
        <v>6.4817277494398796E-3</v>
      </c>
      <c r="F179" s="2">
        <f t="shared" si="104"/>
        <v>1.8875626377230642E-2</v>
      </c>
      <c r="G179" s="2">
        <f t="shared" si="104"/>
        <v>1.7143634882757205E-2</v>
      </c>
      <c r="H179" s="2">
        <f t="shared" si="104"/>
        <v>1.5818933031482525E-2</v>
      </c>
      <c r="I179" s="2">
        <f t="shared" si="104"/>
        <v>5.6141383661162921E-3</v>
      </c>
      <c r="J179" s="2">
        <f t="shared" si="104"/>
        <v>6.2160554614143744E-3</v>
      </c>
      <c r="K179" s="2">
        <f t="shared" si="104"/>
        <v>5.4837039399278989E-3</v>
      </c>
      <c r="L179" s="2">
        <f t="shared" si="104"/>
        <v>1.6706601633502991E-2</v>
      </c>
      <c r="M179" s="2">
        <f t="shared" si="104"/>
        <v>8.6244892124506759E-3</v>
      </c>
      <c r="N179" s="2">
        <f t="shared" si="104"/>
        <v>6.6875338460791103E-3</v>
      </c>
      <c r="O179" s="2">
        <f t="shared" si="104"/>
        <v>1.6585321366125217E-2</v>
      </c>
      <c r="P179" s="2">
        <f t="shared" si="104"/>
        <v>4.1751368956453993E-3</v>
      </c>
      <c r="Q179" s="2">
        <f t="shared" si="104"/>
        <v>6.1986512694433222E-3</v>
      </c>
      <c r="R179" s="2">
        <f t="shared" si="104"/>
        <v>4.1131755864652437E-3</v>
      </c>
      <c r="S179" s="2">
        <f t="shared" si="104"/>
        <v>1.7072392468202326E-2</v>
      </c>
      <c r="T179" s="2">
        <f t="shared" si="104"/>
        <v>1.7896303796225806E-2</v>
      </c>
      <c r="U179" s="2">
        <f t="shared" si="104"/>
        <v>1.547224101607779E-2</v>
      </c>
      <c r="V179" s="2">
        <f t="shared" si="104"/>
        <v>1.6265511685790334E-2</v>
      </c>
      <c r="W179" s="2">
        <f t="shared" si="104"/>
        <v>7.0138305378832141E-3</v>
      </c>
      <c r="X179" s="2">
        <f t="shared" si="104"/>
        <v>1.5463703551000083E-2</v>
      </c>
      <c r="Y179" s="2">
        <f t="shared" si="104"/>
        <v>5.7003896167728465E-3</v>
      </c>
      <c r="Z179" s="2">
        <f t="shared" si="104"/>
        <v>1.8904320987654322E-2</v>
      </c>
      <c r="AA179" s="20"/>
    </row>
    <row r="180" spans="1:27" x14ac:dyDescent="0.25">
      <c r="A180" s="2">
        <v>1</v>
      </c>
      <c r="C180" s="2">
        <f t="shared" ref="C180:Z180" si="105">C109*(0.7*$B109/1296)</f>
        <v>6.2757007453803177E-3</v>
      </c>
      <c r="D180" s="2">
        <f t="shared" si="105"/>
        <v>5.3124564067314091E-3</v>
      </c>
      <c r="E180" s="2">
        <f t="shared" si="105"/>
        <v>9.5809996428020874E-3</v>
      </c>
      <c r="F180" s="2">
        <f t="shared" si="105"/>
        <v>1.8904320987642675E-2</v>
      </c>
      <c r="G180" s="2">
        <f t="shared" si="105"/>
        <v>1.890369311478865E-2</v>
      </c>
      <c r="H180" s="2">
        <f t="shared" si="105"/>
        <v>1.7824147421396531E-2</v>
      </c>
      <c r="I180" s="2">
        <f t="shared" si="105"/>
        <v>6.9924192038092825E-3</v>
      </c>
      <c r="J180" s="2">
        <f t="shared" si="105"/>
        <v>6.8176639061459663E-3</v>
      </c>
      <c r="K180" s="2">
        <f t="shared" si="105"/>
        <v>6.0177720845659595E-3</v>
      </c>
      <c r="L180" s="2">
        <f t="shared" si="105"/>
        <v>1.8895582239934483E-2</v>
      </c>
      <c r="M180" s="2">
        <f t="shared" si="105"/>
        <v>9.0563768684384215E-3</v>
      </c>
      <c r="N180" s="2">
        <f t="shared" si="105"/>
        <v>6.2149683981990653E-3</v>
      </c>
      <c r="O180" s="2">
        <f t="shared" si="105"/>
        <v>1.887733593267165E-2</v>
      </c>
      <c r="P180" s="2">
        <f t="shared" si="105"/>
        <v>5.8443914859400044E-3</v>
      </c>
      <c r="Q180" s="2">
        <f t="shared" si="105"/>
        <v>6.8135212914148396E-3</v>
      </c>
      <c r="R180" s="2">
        <f t="shared" si="105"/>
        <v>7.6771213268127846E-3</v>
      </c>
      <c r="S180" s="2">
        <f t="shared" si="105"/>
        <v>1.8904120993747494E-2</v>
      </c>
      <c r="T180" s="2">
        <f t="shared" si="105"/>
        <v>1.7899924308851702E-2</v>
      </c>
      <c r="U180" s="2">
        <f t="shared" si="105"/>
        <v>1.5259186685983113E-2</v>
      </c>
      <c r="V180" s="2">
        <f t="shared" si="105"/>
        <v>1.8569274866340916E-2</v>
      </c>
      <c r="W180" s="2">
        <f t="shared" si="105"/>
        <v>8.2870515230376082E-3</v>
      </c>
      <c r="X180" s="2">
        <f t="shared" si="105"/>
        <v>1.8752375065492939E-2</v>
      </c>
      <c r="Y180" s="2">
        <f t="shared" si="105"/>
        <v>6.2778643735722835E-3</v>
      </c>
      <c r="Z180" s="2">
        <f t="shared" si="105"/>
        <v>1.8904320987654322E-2</v>
      </c>
      <c r="AA180" s="20"/>
    </row>
    <row r="181" spans="1:27" x14ac:dyDescent="0.25">
      <c r="A181" s="2">
        <v>2</v>
      </c>
      <c r="C181" s="2">
        <f t="shared" ref="C181:Z181" si="106">C110*(0.7*$B110/1296)</f>
        <v>1.2849278221433787E-2</v>
      </c>
      <c r="D181" s="2">
        <f t="shared" si="106"/>
        <v>1.1983716658754686E-2</v>
      </c>
      <c r="E181" s="2">
        <f t="shared" si="106"/>
        <v>4.1689407064966662E-3</v>
      </c>
      <c r="F181" s="2">
        <f t="shared" si="106"/>
        <v>1.7634361289492778E-2</v>
      </c>
      <c r="G181" s="2">
        <f t="shared" si="106"/>
        <v>9.8690349259094659E-3</v>
      </c>
      <c r="H181" s="2">
        <f t="shared" si="106"/>
        <v>6.2244799972762284E-3</v>
      </c>
      <c r="I181" s="2">
        <f t="shared" si="106"/>
        <v>1.346893515370349E-2</v>
      </c>
      <c r="J181" s="2">
        <f t="shared" si="106"/>
        <v>5.9634053378888937E-3</v>
      </c>
      <c r="K181" s="2">
        <f t="shared" si="106"/>
        <v>1.0321833419390728E-2</v>
      </c>
      <c r="L181" s="2">
        <f t="shared" si="106"/>
        <v>8.5797411118326752E-3</v>
      </c>
      <c r="M181" s="2">
        <f t="shared" si="106"/>
        <v>3.0866705981632187E-3</v>
      </c>
      <c r="N181" s="2">
        <f t="shared" si="106"/>
        <v>3.8961648284996839E-3</v>
      </c>
      <c r="O181" s="2">
        <f t="shared" si="106"/>
        <v>8.4536955904841327E-3</v>
      </c>
      <c r="P181" s="2">
        <f t="shared" si="106"/>
        <v>6.0138074792742023E-3</v>
      </c>
      <c r="Q181" s="2">
        <f t="shared" si="106"/>
        <v>9.4331556074925601E-3</v>
      </c>
      <c r="R181" s="2">
        <f t="shared" si="106"/>
        <v>5.2880637233886987E-3</v>
      </c>
      <c r="S181" s="2">
        <f t="shared" si="106"/>
        <v>1.0647286536008639E-2</v>
      </c>
      <c r="T181" s="2">
        <f t="shared" si="106"/>
        <v>1.3886984815644304E-2</v>
      </c>
      <c r="U181" s="2">
        <f t="shared" si="106"/>
        <v>6.7147739053336148E-3</v>
      </c>
      <c r="V181" s="2">
        <f t="shared" si="106"/>
        <v>4.1121942607020871E-3</v>
      </c>
      <c r="W181" s="2">
        <f t="shared" si="106"/>
        <v>4.7082442305215041E-3</v>
      </c>
      <c r="X181" s="2">
        <f t="shared" si="106"/>
        <v>6.8083175307689179E-3</v>
      </c>
      <c r="Y181" s="2">
        <f t="shared" si="106"/>
        <v>1.7407696883470592E-2</v>
      </c>
      <c r="Z181" s="2">
        <f t="shared" si="106"/>
        <v>1.8364197530864195E-2</v>
      </c>
      <c r="AA181" s="20"/>
    </row>
    <row r="182" spans="1:27" x14ac:dyDescent="0.25">
      <c r="A182" s="2">
        <v>3</v>
      </c>
      <c r="C182" s="2">
        <f t="shared" ref="C182:Z182" si="107">C111*(0.7*$B111/1296)</f>
        <v>9.9317991702339257E-3</v>
      </c>
      <c r="D182" s="2">
        <f t="shared" si="107"/>
        <v>9.6535990950485095E-3</v>
      </c>
      <c r="E182" s="2">
        <f t="shared" si="107"/>
        <v>2.5654996877709172E-3</v>
      </c>
      <c r="F182" s="2">
        <f t="shared" si="107"/>
        <v>2.8576966187818732E-3</v>
      </c>
      <c r="G182" s="2">
        <f t="shared" si="107"/>
        <v>5.8019092758686761E-3</v>
      </c>
      <c r="H182" s="2">
        <f t="shared" si="107"/>
        <v>8.2134997099593265E-3</v>
      </c>
      <c r="I182" s="2">
        <f t="shared" si="107"/>
        <v>4.4712591573805183E-3</v>
      </c>
      <c r="J182" s="2">
        <f t="shared" si="107"/>
        <v>4.4097998646026359E-3</v>
      </c>
      <c r="K182" s="2">
        <f t="shared" si="107"/>
        <v>2.4271955626571236E-3</v>
      </c>
      <c r="L182" s="2">
        <f t="shared" si="107"/>
        <v>5.3027019533758695E-3</v>
      </c>
      <c r="M182" s="2">
        <f t="shared" si="107"/>
        <v>3.7250147568911678E-3</v>
      </c>
      <c r="N182" s="2">
        <f t="shared" si="107"/>
        <v>4.0550395836702535E-3</v>
      </c>
      <c r="O182" s="2">
        <f t="shared" si="107"/>
        <v>5.5206949575744117E-3</v>
      </c>
      <c r="P182" s="2">
        <f t="shared" si="107"/>
        <v>2.298898892850306E-3</v>
      </c>
      <c r="Q182" s="2">
        <f t="shared" si="107"/>
        <v>7.6968146125882281E-3</v>
      </c>
      <c r="R182" s="2">
        <f t="shared" si="107"/>
        <v>4.5420708489615647E-3</v>
      </c>
      <c r="S182" s="2">
        <f t="shared" si="107"/>
        <v>5.7017328858078743E-3</v>
      </c>
      <c r="T182" s="2">
        <f t="shared" si="107"/>
        <v>5.4081765641282205E-3</v>
      </c>
      <c r="U182" s="2">
        <f t="shared" si="107"/>
        <v>5.2643097719855241E-3</v>
      </c>
      <c r="V182" s="2">
        <f t="shared" si="107"/>
        <v>4.5442107855559249E-3</v>
      </c>
      <c r="W182" s="2">
        <f t="shared" si="107"/>
        <v>7.1721075686054479E-3</v>
      </c>
      <c r="X182" s="2">
        <f t="shared" si="107"/>
        <v>5.3218540132474361E-3</v>
      </c>
      <c r="Y182" s="2">
        <f t="shared" si="107"/>
        <v>6.6589606973226122E-3</v>
      </c>
      <c r="Z182" s="2">
        <f t="shared" si="107"/>
        <v>1.7604432883101026E-2</v>
      </c>
      <c r="AA182" s="20"/>
    </row>
    <row r="183" spans="1:27" x14ac:dyDescent="0.25">
      <c r="A183" s="2">
        <v>4</v>
      </c>
      <c r="C183" s="2">
        <f t="shared" ref="C183:Z183" si="108">C112*(0.7*$B112/1296)</f>
        <v>4.9882828215891666E-3</v>
      </c>
      <c r="D183" s="2">
        <f t="shared" si="108"/>
        <v>5.1890246643097795E-3</v>
      </c>
      <c r="E183" s="2">
        <f t="shared" si="108"/>
        <v>3.357952956845493E-3</v>
      </c>
      <c r="F183" s="2">
        <f t="shared" si="108"/>
        <v>2.1325856085015315E-3</v>
      </c>
      <c r="G183" s="2">
        <f t="shared" si="108"/>
        <v>5.0800254033946243E-3</v>
      </c>
      <c r="H183" s="2">
        <f t="shared" si="108"/>
        <v>6.0459968657995316E-3</v>
      </c>
      <c r="I183" s="2">
        <f t="shared" si="108"/>
        <v>4.313332952453698E-3</v>
      </c>
      <c r="J183" s="2">
        <f t="shared" si="108"/>
        <v>2.7712108791309443E-3</v>
      </c>
      <c r="K183" s="2">
        <f t="shared" si="108"/>
        <v>1.7241127323256642E-2</v>
      </c>
      <c r="L183" s="2">
        <f t="shared" si="108"/>
        <v>3.5446415937185382E-3</v>
      </c>
      <c r="M183" s="2">
        <f t="shared" si="108"/>
        <v>3.9916756807158041E-3</v>
      </c>
      <c r="N183" s="2">
        <f t="shared" si="108"/>
        <v>4.4010693498908503E-3</v>
      </c>
      <c r="O183" s="2">
        <f t="shared" si="108"/>
        <v>3.4359561797492311E-3</v>
      </c>
      <c r="P183" s="2">
        <f t="shared" si="108"/>
        <v>3.9178455090443133E-3</v>
      </c>
      <c r="Q183" s="2">
        <f t="shared" si="108"/>
        <v>5.7286091268476903E-3</v>
      </c>
      <c r="R183" s="2">
        <f t="shared" si="108"/>
        <v>4.6193048026275003E-3</v>
      </c>
      <c r="S183" s="2">
        <f t="shared" si="108"/>
        <v>5.2483239998598009E-3</v>
      </c>
      <c r="T183" s="2">
        <f t="shared" si="108"/>
        <v>2.611834426146088E-3</v>
      </c>
      <c r="U183" s="2">
        <f t="shared" si="108"/>
        <v>4.6548236376762328E-3</v>
      </c>
      <c r="V183" s="2">
        <f t="shared" si="108"/>
        <v>1.5758614404932841E-2</v>
      </c>
      <c r="W183" s="2">
        <f t="shared" si="108"/>
        <v>3.486639103124147E-3</v>
      </c>
      <c r="X183" s="2">
        <f t="shared" si="108"/>
        <v>6.5849758637409016E-3</v>
      </c>
      <c r="Y183" s="2">
        <f t="shared" si="108"/>
        <v>1.3008298576644286E-2</v>
      </c>
      <c r="Z183" s="2">
        <f t="shared" si="108"/>
        <v>1.4315889765588046E-2</v>
      </c>
      <c r="AA183" s="20"/>
    </row>
    <row r="184" spans="1:27" x14ac:dyDescent="0.25">
      <c r="A184" s="2">
        <v>5</v>
      </c>
      <c r="C184" s="2">
        <f t="shared" ref="C184:Z184" si="109">C113*(0.7*$B113/1296)</f>
        <v>9.3258804473770242E-3</v>
      </c>
      <c r="D184" s="2">
        <f t="shared" si="109"/>
        <v>2.7485152277381222E-3</v>
      </c>
      <c r="E184" s="2">
        <f t="shared" si="109"/>
        <v>6.4496775838620542E-3</v>
      </c>
      <c r="F184" s="2">
        <f t="shared" si="109"/>
        <v>1.816846050173161E-3</v>
      </c>
      <c r="G184" s="2">
        <f t="shared" si="109"/>
        <v>2.4690448253096155E-3</v>
      </c>
      <c r="H184" s="2">
        <f t="shared" si="109"/>
        <v>6.5931638630901835E-3</v>
      </c>
      <c r="I184" s="2">
        <f t="shared" si="109"/>
        <v>5.9793494494426187E-3</v>
      </c>
      <c r="J184" s="2">
        <f t="shared" si="109"/>
        <v>7.9510797234768581E-3</v>
      </c>
      <c r="K184" s="2">
        <f t="shared" si="109"/>
        <v>5.559506216448247E-3</v>
      </c>
      <c r="L184" s="2">
        <f t="shared" si="109"/>
        <v>2.8495411925687116E-3</v>
      </c>
      <c r="M184" s="2">
        <f t="shared" si="109"/>
        <v>7.3373939058908296E-3</v>
      </c>
      <c r="N184" s="2">
        <f t="shared" si="109"/>
        <v>6.3222676317183446E-3</v>
      </c>
      <c r="O184" s="2">
        <f t="shared" si="109"/>
        <v>2.7305488083600553E-3</v>
      </c>
      <c r="P184" s="2">
        <f t="shared" si="109"/>
        <v>2.2978188084896494E-3</v>
      </c>
      <c r="Q184" s="2">
        <f t="shared" si="109"/>
        <v>6.7565314168756638E-3</v>
      </c>
      <c r="R184" s="2">
        <f t="shared" si="109"/>
        <v>4.6764325082762322E-3</v>
      </c>
      <c r="S184" s="2">
        <f t="shared" si="109"/>
        <v>2.546397272943827E-3</v>
      </c>
      <c r="T184" s="2">
        <f t="shared" si="109"/>
        <v>3.1994680181280733E-3</v>
      </c>
      <c r="U184" s="2">
        <f t="shared" si="109"/>
        <v>5.4747833206481326E-3</v>
      </c>
      <c r="V184" s="2">
        <f t="shared" si="109"/>
        <v>1.4895518284145419E-2</v>
      </c>
      <c r="W184" s="2">
        <f t="shared" si="109"/>
        <v>6.5070048879721284E-3</v>
      </c>
      <c r="X184" s="2">
        <f t="shared" si="109"/>
        <v>5.2428119890858037E-3</v>
      </c>
      <c r="Y184" s="2">
        <f t="shared" si="109"/>
        <v>2.841150288793877E-3</v>
      </c>
      <c r="Z184" s="2">
        <f t="shared" si="109"/>
        <v>9.7830965253003603E-3</v>
      </c>
      <c r="AA184" s="20"/>
    </row>
    <row r="185" spans="1:27" x14ac:dyDescent="0.25">
      <c r="A185" s="2">
        <v>6</v>
      </c>
      <c r="C185" s="2">
        <f t="shared" ref="C185:Z185" si="110">C114*(0.7*$B114/1296)</f>
        <v>4.9153121632921357E-3</v>
      </c>
      <c r="D185" s="2">
        <f t="shared" si="110"/>
        <v>1.5918910551437997E-2</v>
      </c>
      <c r="E185" s="2">
        <f t="shared" si="110"/>
        <v>5.0836139560321006E-3</v>
      </c>
      <c r="F185" s="2">
        <f t="shared" si="110"/>
        <v>1.9475002384991074E-3</v>
      </c>
      <c r="G185" s="2">
        <f t="shared" si="110"/>
        <v>7.2378771369491354E-3</v>
      </c>
      <c r="H185" s="2">
        <f t="shared" si="110"/>
        <v>3.5857096559419842E-3</v>
      </c>
      <c r="I185" s="2">
        <f t="shared" si="110"/>
        <v>1.5369515050146942E-2</v>
      </c>
      <c r="J185" s="2">
        <f t="shared" si="110"/>
        <v>2.027322346358234E-3</v>
      </c>
      <c r="K185" s="2">
        <f t="shared" si="110"/>
        <v>4.8963638130904647E-3</v>
      </c>
      <c r="L185" s="2">
        <f t="shared" si="110"/>
        <v>7.2718097893892334E-3</v>
      </c>
      <c r="M185" s="2">
        <f t="shared" si="110"/>
        <v>4.1188223727044709E-3</v>
      </c>
      <c r="N185" s="2">
        <f t="shared" si="110"/>
        <v>7.1008525042846708E-3</v>
      </c>
      <c r="O185" s="2">
        <f t="shared" si="110"/>
        <v>7.1952799820846859E-3</v>
      </c>
      <c r="P185" s="2">
        <f t="shared" si="110"/>
        <v>1.9630851704290609E-3</v>
      </c>
      <c r="Q185" s="2">
        <f t="shared" si="110"/>
        <v>3.7056695901479066E-3</v>
      </c>
      <c r="R185" s="2">
        <f t="shared" si="110"/>
        <v>1.5302413039846237E-2</v>
      </c>
      <c r="S185" s="2">
        <f t="shared" si="110"/>
        <v>2.5308973144631507E-3</v>
      </c>
      <c r="T185" s="2">
        <f t="shared" si="110"/>
        <v>3.2755642616292412E-3</v>
      </c>
      <c r="U185" s="2">
        <f t="shared" si="110"/>
        <v>3.3835239058734451E-3</v>
      </c>
      <c r="V185" s="2">
        <f t="shared" si="110"/>
        <v>7.4331632331703056E-3</v>
      </c>
      <c r="W185" s="2">
        <f t="shared" si="110"/>
        <v>2.0345567019442621E-3</v>
      </c>
      <c r="X185" s="2">
        <f t="shared" si="110"/>
        <v>3.9680807451248695E-3</v>
      </c>
      <c r="Y185" s="2">
        <f t="shared" si="110"/>
        <v>1.6187365372639536E-2</v>
      </c>
      <c r="Z185" s="2">
        <f t="shared" si="110"/>
        <v>1.1084344232983339E-2</v>
      </c>
      <c r="AA185" s="20"/>
    </row>
    <row r="186" spans="1:27" x14ac:dyDescent="0.25">
      <c r="A186" s="2">
        <v>7</v>
      </c>
      <c r="C186" s="2">
        <f t="shared" ref="C186:Z186" si="111">C115*(0.7*$B115/1296)</f>
        <v>3.3506334695465336E-3</v>
      </c>
      <c r="D186" s="2">
        <f t="shared" si="111"/>
        <v>3.2758850713637535E-3</v>
      </c>
      <c r="E186" s="2">
        <f t="shared" si="111"/>
        <v>7.6075342248699664E-3</v>
      </c>
      <c r="F186" s="2">
        <f t="shared" si="111"/>
        <v>5.6004084948408604E-3</v>
      </c>
      <c r="G186" s="2">
        <f t="shared" si="111"/>
        <v>1.5089999102124963E-2</v>
      </c>
      <c r="H186" s="2">
        <f t="shared" si="111"/>
        <v>2.7234032092626039E-3</v>
      </c>
      <c r="I186" s="2">
        <f t="shared" si="111"/>
        <v>4.5404372320915279E-3</v>
      </c>
      <c r="J186" s="2">
        <f t="shared" si="111"/>
        <v>2.2684431101190209E-3</v>
      </c>
      <c r="K186" s="2">
        <f t="shared" si="111"/>
        <v>1.8179647942819647E-3</v>
      </c>
      <c r="L186" s="2">
        <f t="shared" si="111"/>
        <v>1.5268683849836337E-2</v>
      </c>
      <c r="M186" s="2">
        <f t="shared" si="111"/>
        <v>4.1752630567841965E-3</v>
      </c>
      <c r="N186" s="2">
        <f t="shared" si="111"/>
        <v>7.0189362733715658E-3</v>
      </c>
      <c r="O186" s="2">
        <f t="shared" si="111"/>
        <v>1.5281908358610034E-2</v>
      </c>
      <c r="P186" s="2">
        <f t="shared" si="111"/>
        <v>2.2486317660278363E-3</v>
      </c>
      <c r="Q186" s="2">
        <f t="shared" si="111"/>
        <v>3.8912580044065796E-3</v>
      </c>
      <c r="R186" s="2">
        <f t="shared" si="111"/>
        <v>2.9758982367395978E-3</v>
      </c>
      <c r="S186" s="2">
        <f t="shared" si="111"/>
        <v>5.736867372754164E-3</v>
      </c>
      <c r="T186" s="2">
        <f t="shared" si="111"/>
        <v>6.8994847629665658E-3</v>
      </c>
      <c r="U186" s="2">
        <f t="shared" si="111"/>
        <v>4.4152721256652773E-3</v>
      </c>
      <c r="V186" s="2">
        <f t="shared" si="111"/>
        <v>1.5137228380334187E-2</v>
      </c>
      <c r="W186" s="2">
        <f t="shared" si="111"/>
        <v>5.0033437908614167E-3</v>
      </c>
      <c r="X186" s="2">
        <f t="shared" si="111"/>
        <v>2.8754968898340649E-3</v>
      </c>
      <c r="Y186" s="2">
        <f t="shared" si="111"/>
        <v>3.6780853045636215E-3</v>
      </c>
      <c r="Z186" s="2">
        <f t="shared" si="111"/>
        <v>1.5651306623993708E-2</v>
      </c>
      <c r="AA186" s="20"/>
    </row>
    <row r="187" spans="1:27" x14ac:dyDescent="0.25">
      <c r="A187" s="2">
        <v>8</v>
      </c>
      <c r="C187" s="2">
        <f t="shared" ref="C187:Z187" si="112">C116*(0.7*$B116/1296)</f>
        <v>3.290494757509416E-3</v>
      </c>
      <c r="D187" s="2">
        <f t="shared" si="112"/>
        <v>3.5005173708630663E-3</v>
      </c>
      <c r="E187" s="2">
        <f t="shared" si="112"/>
        <v>1.9410674654849302E-3</v>
      </c>
      <c r="F187" s="2">
        <f t="shared" si="112"/>
        <v>1.3463140696779697E-2</v>
      </c>
      <c r="G187" s="2">
        <f t="shared" si="112"/>
        <v>2.9987934571610582E-3</v>
      </c>
      <c r="H187" s="2">
        <f t="shared" si="112"/>
        <v>2.3425909641365847E-3</v>
      </c>
      <c r="I187" s="2">
        <f t="shared" si="112"/>
        <v>1.2517049456637151E-2</v>
      </c>
      <c r="J187" s="2">
        <f t="shared" si="112"/>
        <v>3.0341082374430975E-3</v>
      </c>
      <c r="K187" s="2">
        <f t="shared" si="112"/>
        <v>5.8801189399227032E-3</v>
      </c>
      <c r="L187" s="2">
        <f t="shared" si="112"/>
        <v>3.5477275146528877E-3</v>
      </c>
      <c r="M187" s="2">
        <f t="shared" si="112"/>
        <v>4.1017557793581782E-3</v>
      </c>
      <c r="N187" s="2">
        <f t="shared" si="112"/>
        <v>5.3095439359603725E-3</v>
      </c>
      <c r="O187" s="2">
        <f t="shared" si="112"/>
        <v>3.6291046270701521E-3</v>
      </c>
      <c r="P187" s="2">
        <f t="shared" si="112"/>
        <v>4.8329944478378174E-3</v>
      </c>
      <c r="Q187" s="2">
        <f t="shared" si="112"/>
        <v>7.6096966077676643E-3</v>
      </c>
      <c r="R187" s="2">
        <f t="shared" si="112"/>
        <v>5.0914617916939589E-3</v>
      </c>
      <c r="S187" s="2">
        <f t="shared" si="112"/>
        <v>6.8257587870238145E-3</v>
      </c>
      <c r="T187" s="2">
        <f t="shared" si="112"/>
        <v>8.0460620393931134E-3</v>
      </c>
      <c r="U187" s="2">
        <f t="shared" si="112"/>
        <v>3.7470124551647862E-3</v>
      </c>
      <c r="V187" s="2">
        <f t="shared" si="112"/>
        <v>4.768573042438432E-3</v>
      </c>
      <c r="W187" s="2">
        <f t="shared" si="112"/>
        <v>9.1085649356804372E-3</v>
      </c>
      <c r="X187" s="2">
        <f t="shared" si="112"/>
        <v>1.5122818417523902E-2</v>
      </c>
      <c r="Y187" s="2">
        <f t="shared" si="112"/>
        <v>5.201775052283017E-3</v>
      </c>
      <c r="Z187" s="2">
        <f t="shared" si="112"/>
        <v>1.5123452934440104E-2</v>
      </c>
      <c r="AA187" s="20"/>
    </row>
    <row r="188" spans="1:27" x14ac:dyDescent="0.25">
      <c r="A188" s="2">
        <v>9</v>
      </c>
      <c r="C188" s="2">
        <f t="shared" ref="C188:Z188" si="113">C117*(0.7*$B117/1296)</f>
        <v>2.0360436265271734E-3</v>
      </c>
      <c r="D188" s="2">
        <f t="shared" si="113"/>
        <v>1.4403487806972481E-2</v>
      </c>
      <c r="E188" s="2">
        <f t="shared" si="113"/>
        <v>1.1087264275096973E-3</v>
      </c>
      <c r="F188" s="2">
        <f t="shared" si="113"/>
        <v>1.0260879880762644E-2</v>
      </c>
      <c r="G188" s="2">
        <f t="shared" si="113"/>
        <v>1.3798952367813437E-2</v>
      </c>
      <c r="H188" s="2">
        <f t="shared" si="113"/>
        <v>1.2952063210717811E-2</v>
      </c>
      <c r="I188" s="2">
        <f t="shared" si="113"/>
        <v>3.1650195136251752E-3</v>
      </c>
      <c r="J188" s="2">
        <f t="shared" si="113"/>
        <v>4.08877091698652E-3</v>
      </c>
      <c r="K188" s="2">
        <f t="shared" si="113"/>
        <v>4.681902120151793E-3</v>
      </c>
      <c r="L188" s="2">
        <f t="shared" si="113"/>
        <v>1.4100587171923014E-2</v>
      </c>
      <c r="M188" s="2">
        <f t="shared" si="113"/>
        <v>8.2806987539504971E-3</v>
      </c>
      <c r="N188" s="2">
        <f t="shared" si="113"/>
        <v>4.7585392860591998E-3</v>
      </c>
      <c r="O188" s="2">
        <f t="shared" si="113"/>
        <v>1.4079065216649178E-2</v>
      </c>
      <c r="P188" s="2">
        <f t="shared" si="113"/>
        <v>3.2245088097535017E-3</v>
      </c>
      <c r="Q188" s="2">
        <f t="shared" si="113"/>
        <v>4.2768771574353158E-3</v>
      </c>
      <c r="R188" s="2">
        <f t="shared" si="113"/>
        <v>3.86858540709703E-3</v>
      </c>
      <c r="S188" s="2">
        <f t="shared" si="113"/>
        <v>1.282898462480727E-2</v>
      </c>
      <c r="T188" s="2">
        <f t="shared" si="113"/>
        <v>5.3156321354498335E-3</v>
      </c>
      <c r="U188" s="2">
        <f t="shared" si="113"/>
        <v>4.203262733871979E-3</v>
      </c>
      <c r="V188" s="2">
        <f t="shared" si="113"/>
        <v>1.2838124763314739E-2</v>
      </c>
      <c r="W188" s="2">
        <f t="shared" si="113"/>
        <v>3.4412093951890804E-3</v>
      </c>
      <c r="X188" s="2">
        <f t="shared" si="113"/>
        <v>1.4583333333333332E-2</v>
      </c>
      <c r="Y188" s="2">
        <f t="shared" si="113"/>
        <v>1.2986419805069429E-2</v>
      </c>
      <c r="Z188" s="2">
        <f t="shared" si="113"/>
        <v>1.4583333333333332E-2</v>
      </c>
      <c r="AA188" s="20"/>
    </row>
    <row r="189" spans="1:27" x14ac:dyDescent="0.25">
      <c r="A189" s="2">
        <v>10</v>
      </c>
      <c r="C189" s="2">
        <f t="shared" ref="C189:Z189" si="114">C118*(0.7*$B118/1296)</f>
        <v>1.3551698979464169E-3</v>
      </c>
      <c r="D189" s="2">
        <f t="shared" si="114"/>
        <v>5.1502224852205455E-3</v>
      </c>
      <c r="E189" s="2">
        <f t="shared" si="114"/>
        <v>2.3271849923528864E-3</v>
      </c>
      <c r="F189" s="2">
        <f t="shared" si="114"/>
        <v>5.8180933032753682E-3</v>
      </c>
      <c r="G189" s="2">
        <f t="shared" si="114"/>
        <v>1.7610065112690302E-3</v>
      </c>
      <c r="H189" s="2">
        <f t="shared" si="114"/>
        <v>3.1511603673192463E-3</v>
      </c>
      <c r="I189" s="2">
        <f t="shared" si="114"/>
        <v>3.6981504154256703E-3</v>
      </c>
      <c r="J189" s="2">
        <f t="shared" si="114"/>
        <v>3.7370310880597652E-3</v>
      </c>
      <c r="K189" s="2">
        <f t="shared" si="114"/>
        <v>2.4099766626520542E-3</v>
      </c>
      <c r="L189" s="2">
        <f t="shared" si="114"/>
        <v>2.3264496986543592E-3</v>
      </c>
      <c r="M189" s="2">
        <f t="shared" si="114"/>
        <v>5.5137232900077382E-3</v>
      </c>
      <c r="N189" s="2">
        <f t="shared" si="114"/>
        <v>3.7525424103671818E-3</v>
      </c>
      <c r="O189" s="2">
        <f t="shared" si="114"/>
        <v>2.6905372048730072E-3</v>
      </c>
      <c r="P189" s="2">
        <f t="shared" si="114"/>
        <v>1.9408159615605131E-3</v>
      </c>
      <c r="Q189" s="2">
        <f t="shared" si="114"/>
        <v>3.2484721161091215E-3</v>
      </c>
      <c r="R189" s="2">
        <f t="shared" si="114"/>
        <v>1.5941608506203971E-3</v>
      </c>
      <c r="S189" s="2">
        <f t="shared" si="114"/>
        <v>3.0729551245900219E-3</v>
      </c>
      <c r="T189" s="2">
        <f t="shared" si="114"/>
        <v>2.4362296883043387E-3</v>
      </c>
      <c r="U189" s="2">
        <f t="shared" si="114"/>
        <v>6.6429987961811659E-3</v>
      </c>
      <c r="V189" s="2">
        <f t="shared" si="114"/>
        <v>8.6057853190326036E-3</v>
      </c>
      <c r="W189" s="2">
        <f t="shared" si="114"/>
        <v>2.5586833679560037E-3</v>
      </c>
      <c r="X189" s="2">
        <f t="shared" si="114"/>
        <v>2.5095681643779386E-3</v>
      </c>
      <c r="Y189" s="2">
        <f t="shared" si="114"/>
        <v>3.2410175627916645E-3</v>
      </c>
      <c r="Z189" s="2">
        <f t="shared" si="114"/>
        <v>1.3835823017269544E-2</v>
      </c>
      <c r="AA189" s="20"/>
    </row>
    <row r="190" spans="1:27" x14ac:dyDescent="0.25">
      <c r="A190" s="2">
        <v>11</v>
      </c>
      <c r="C190" s="2">
        <f t="shared" ref="C190:Z190" si="115">C119*(0.7*$B119/1296)</f>
        <v>1.3503086419753086E-2</v>
      </c>
      <c r="D190" s="2">
        <f t="shared" si="115"/>
        <v>5.1398182925150651E-3</v>
      </c>
      <c r="E190" s="2">
        <f t="shared" si="115"/>
        <v>2.4689624133197433E-3</v>
      </c>
      <c r="F190" s="2">
        <f t="shared" si="115"/>
        <v>6.129351988298181E-3</v>
      </c>
      <c r="G190" s="2">
        <f t="shared" si="115"/>
        <v>3.10571353092574E-3</v>
      </c>
      <c r="H190" s="2">
        <f t="shared" si="115"/>
        <v>1.8572130155060885E-3</v>
      </c>
      <c r="I190" s="2">
        <f t="shared" si="115"/>
        <v>1.3503086419753086E-2</v>
      </c>
      <c r="J190" s="2">
        <f t="shared" si="115"/>
        <v>1.4997633224950002E-3</v>
      </c>
      <c r="K190" s="2">
        <f t="shared" si="115"/>
        <v>2.6750032858383062E-3</v>
      </c>
      <c r="L190" s="2">
        <f t="shared" si="115"/>
        <v>1.6748537101160506E-3</v>
      </c>
      <c r="M190" s="2">
        <f t="shared" si="115"/>
        <v>3.5553011267989926E-3</v>
      </c>
      <c r="N190" s="2">
        <f t="shared" si="115"/>
        <v>4.7991384628492386E-3</v>
      </c>
      <c r="O190" s="2">
        <f t="shared" si="115"/>
        <v>1.8775341885315846E-3</v>
      </c>
      <c r="P190" s="2">
        <f t="shared" si="115"/>
        <v>1.9375887206940967E-3</v>
      </c>
      <c r="Q190" s="2">
        <f t="shared" si="115"/>
        <v>2.4974989992365714E-3</v>
      </c>
      <c r="R190" s="2">
        <f t="shared" si="115"/>
        <v>7.6826759386853438E-3</v>
      </c>
      <c r="S190" s="2">
        <f t="shared" si="115"/>
        <v>5.22500299677518E-3</v>
      </c>
      <c r="T190" s="2">
        <f t="shared" si="115"/>
        <v>2.9040392692652045E-3</v>
      </c>
      <c r="U190" s="2">
        <f t="shared" si="115"/>
        <v>1.5861948771859783E-3</v>
      </c>
      <c r="V190" s="2">
        <f t="shared" si="115"/>
        <v>6.7373811532614701E-3</v>
      </c>
      <c r="W190" s="2">
        <f t="shared" si="115"/>
        <v>5.3580260690100799E-3</v>
      </c>
      <c r="X190" s="2">
        <f t="shared" si="115"/>
        <v>2.6344979537460717E-3</v>
      </c>
      <c r="Y190" s="2">
        <f t="shared" si="115"/>
        <v>2.181540732269695E-3</v>
      </c>
      <c r="Z190" s="2">
        <f t="shared" si="115"/>
        <v>1.319111213129448E-2</v>
      </c>
      <c r="AA190" s="20"/>
    </row>
    <row r="191" spans="1:27" x14ac:dyDescent="0.25">
      <c r="A191" s="2">
        <v>12</v>
      </c>
      <c r="C191" s="2">
        <f t="shared" ref="C191:Z191" si="116">C120*(0.7*$B120/1296)</f>
        <v>3.2571267222239698E-3</v>
      </c>
      <c r="D191" s="2">
        <f t="shared" si="116"/>
        <v>2.4139684365764558E-3</v>
      </c>
      <c r="E191" s="2">
        <f t="shared" si="116"/>
        <v>1.0552213717764868E-2</v>
      </c>
      <c r="F191" s="2">
        <f t="shared" si="116"/>
        <v>1.3551406920287784E-3</v>
      </c>
      <c r="G191" s="2">
        <f t="shared" si="116"/>
        <v>2.8355662031309156E-3</v>
      </c>
      <c r="H191" s="2">
        <f t="shared" si="116"/>
        <v>1.8678073775130234E-3</v>
      </c>
      <c r="I191" s="2">
        <f t="shared" si="116"/>
        <v>1.7958873998547673E-3</v>
      </c>
      <c r="J191" s="2">
        <f t="shared" si="116"/>
        <v>1.6741150022224558E-3</v>
      </c>
      <c r="K191" s="2">
        <f t="shared" si="116"/>
        <v>1.8908260006031683E-3</v>
      </c>
      <c r="L191" s="2">
        <f t="shared" si="116"/>
        <v>1.7131221152170562E-3</v>
      </c>
      <c r="M191" s="2">
        <f t="shared" si="116"/>
        <v>1.8793226647219115E-3</v>
      </c>
      <c r="N191" s="2">
        <f t="shared" si="116"/>
        <v>3.3390871959428033E-3</v>
      </c>
      <c r="O191" s="2">
        <f t="shared" si="116"/>
        <v>1.7610453104597351E-3</v>
      </c>
      <c r="P191" s="2">
        <f t="shared" si="116"/>
        <v>1.2962962897771903E-2</v>
      </c>
      <c r="Q191" s="2">
        <f t="shared" si="116"/>
        <v>4.3197694506582011E-3</v>
      </c>
      <c r="R191" s="2">
        <f t="shared" si="116"/>
        <v>6.3705367271410752E-3</v>
      </c>
      <c r="S191" s="2">
        <f t="shared" si="116"/>
        <v>3.3734477052301767E-3</v>
      </c>
      <c r="T191" s="2">
        <f t="shared" si="116"/>
        <v>2.2792314119835519E-3</v>
      </c>
      <c r="U191" s="2">
        <f t="shared" si="116"/>
        <v>1.9836907690498171E-3</v>
      </c>
      <c r="V191" s="2">
        <f t="shared" si="116"/>
        <v>1.2283266582177758E-2</v>
      </c>
      <c r="W191" s="2">
        <f t="shared" si="116"/>
        <v>1.035413483987711E-3</v>
      </c>
      <c r="X191" s="2">
        <f t="shared" si="116"/>
        <v>1.7920214144542378E-3</v>
      </c>
      <c r="Y191" s="2">
        <f t="shared" si="116"/>
        <v>4.1210639896465083E-3</v>
      </c>
      <c r="Z191" s="2">
        <f t="shared" si="116"/>
        <v>2.6122975294488775E-3</v>
      </c>
      <c r="AA191" s="20"/>
    </row>
    <row r="192" spans="1:27" x14ac:dyDescent="0.25">
      <c r="A192" s="2">
        <v>13</v>
      </c>
      <c r="C192" s="2">
        <f t="shared" ref="C192:Z192" si="117">C121*(0.7*$B121/1296)</f>
        <v>4.2191629298735933E-3</v>
      </c>
      <c r="D192" s="2">
        <f t="shared" si="117"/>
        <v>3.1007789430739841E-3</v>
      </c>
      <c r="E192" s="2">
        <f t="shared" si="117"/>
        <v>1.0368124914672003E-3</v>
      </c>
      <c r="F192" s="2">
        <f t="shared" si="117"/>
        <v>1.3593600814424264E-3</v>
      </c>
      <c r="G192" s="2">
        <f t="shared" si="117"/>
        <v>2.9781166240290206E-3</v>
      </c>
      <c r="H192" s="2">
        <f t="shared" si="117"/>
        <v>4.4664948465925301E-3</v>
      </c>
      <c r="I192" s="2">
        <f t="shared" si="117"/>
        <v>3.6413372659135006E-3</v>
      </c>
      <c r="J192" s="2">
        <f t="shared" si="117"/>
        <v>9.3271432238775805E-4</v>
      </c>
      <c r="K192" s="2">
        <f t="shared" si="117"/>
        <v>1.4074641836560643E-3</v>
      </c>
      <c r="L192" s="2">
        <f t="shared" si="117"/>
        <v>2.6193046096278554E-3</v>
      </c>
      <c r="M192" s="2">
        <f t="shared" si="117"/>
        <v>3.0920336647345956E-3</v>
      </c>
      <c r="N192" s="2">
        <f t="shared" si="117"/>
        <v>3.1775888019053662E-3</v>
      </c>
      <c r="O192" s="2">
        <f t="shared" si="117"/>
        <v>2.878615111640555E-3</v>
      </c>
      <c r="P192" s="2">
        <f t="shared" si="117"/>
        <v>3.5586069554518736E-3</v>
      </c>
      <c r="Q192" s="2">
        <f t="shared" si="117"/>
        <v>1.9137325673019337E-3</v>
      </c>
      <c r="R192" s="2">
        <f t="shared" si="117"/>
        <v>2.5269457553655098E-3</v>
      </c>
      <c r="S192" s="2">
        <f t="shared" si="117"/>
        <v>2.794011756859205E-3</v>
      </c>
      <c r="T192" s="2">
        <f t="shared" si="117"/>
        <v>2.1894483860345395E-3</v>
      </c>
      <c r="U192" s="2">
        <f t="shared" si="117"/>
        <v>1.5834584824890854E-3</v>
      </c>
      <c r="V192" s="2">
        <f t="shared" si="117"/>
        <v>6.0124792585835845E-3</v>
      </c>
      <c r="W192" s="2">
        <f t="shared" si="117"/>
        <v>9.8640523203281268E-3</v>
      </c>
      <c r="X192" s="2">
        <f t="shared" si="117"/>
        <v>1.8404407401006045E-3</v>
      </c>
      <c r="Y192" s="2">
        <f t="shared" si="117"/>
        <v>1.6579363684331245E-3</v>
      </c>
      <c r="Z192" s="2">
        <f t="shared" si="117"/>
        <v>3.4300721721400103E-3</v>
      </c>
      <c r="AA192" s="20"/>
    </row>
    <row r="193" spans="1:27" x14ac:dyDescent="0.25">
      <c r="A193" s="2">
        <v>14</v>
      </c>
      <c r="C193" s="2">
        <f t="shared" ref="C193:Z193" si="118">C122*(0.7*$B122/1296)</f>
        <v>4.2501689503808924E-3</v>
      </c>
      <c r="D193" s="2">
        <f t="shared" si="118"/>
        <v>1.7349837292631931E-3</v>
      </c>
      <c r="E193" s="2">
        <f t="shared" si="118"/>
        <v>8.7595656947305378E-4</v>
      </c>
      <c r="F193" s="2">
        <f t="shared" si="118"/>
        <v>1.7887812811137203E-3</v>
      </c>
      <c r="G193" s="2">
        <f t="shared" si="118"/>
        <v>4.2890339830244989E-3</v>
      </c>
      <c r="H193" s="2">
        <f t="shared" si="118"/>
        <v>3.4749661461369475E-3</v>
      </c>
      <c r="I193" s="2">
        <f t="shared" si="118"/>
        <v>1.8834257745802079E-3</v>
      </c>
      <c r="J193" s="2">
        <f t="shared" si="118"/>
        <v>5.7580345645145197E-3</v>
      </c>
      <c r="K193" s="2">
        <f t="shared" si="118"/>
        <v>2.9230779856990819E-3</v>
      </c>
      <c r="L193" s="2">
        <f t="shared" si="118"/>
        <v>1.7648473927870108E-3</v>
      </c>
      <c r="M193" s="2">
        <f t="shared" si="118"/>
        <v>1.439703292456015E-3</v>
      </c>
      <c r="N193" s="2">
        <f t="shared" si="118"/>
        <v>9.3891686656613692E-4</v>
      </c>
      <c r="O193" s="2">
        <f t="shared" si="118"/>
        <v>1.4890508951860718E-3</v>
      </c>
      <c r="P193" s="2">
        <f t="shared" si="118"/>
        <v>1.8518006545913852E-3</v>
      </c>
      <c r="Q193" s="2">
        <f t="shared" si="118"/>
        <v>1.2006781620833165E-3</v>
      </c>
      <c r="R193" s="2">
        <f t="shared" si="118"/>
        <v>2.6190796064691196E-3</v>
      </c>
      <c r="S193" s="2">
        <f t="shared" si="118"/>
        <v>4.3511239313976094E-3</v>
      </c>
      <c r="T193" s="2">
        <f t="shared" si="118"/>
        <v>1.4759143806818947E-3</v>
      </c>
      <c r="U193" s="2">
        <f t="shared" si="118"/>
        <v>6.2416814888919042E-3</v>
      </c>
      <c r="V193" s="2">
        <f t="shared" si="118"/>
        <v>1.1882544122487139E-2</v>
      </c>
      <c r="W193" s="2">
        <f t="shared" si="118"/>
        <v>1.6049132252948419E-3</v>
      </c>
      <c r="X193" s="2">
        <f t="shared" si="118"/>
        <v>1.1296073471443165E-3</v>
      </c>
      <c r="Y193" s="2">
        <f t="shared" si="118"/>
        <v>2.9851052489108052E-3</v>
      </c>
      <c r="Z193" s="2">
        <f t="shared" si="118"/>
        <v>3.2257611348285586E-3</v>
      </c>
      <c r="AA193" s="20"/>
    </row>
    <row r="194" spans="1:27" x14ac:dyDescent="0.25">
      <c r="A194" s="2">
        <v>15</v>
      </c>
      <c r="C194" s="2">
        <f t="shared" ref="C194:Z194" si="119">C123*(0.7*$B123/1296)</f>
        <v>2.3500890092975914E-3</v>
      </c>
      <c r="D194" s="2">
        <f t="shared" si="119"/>
        <v>3.6825760088846455E-3</v>
      </c>
      <c r="E194" s="2">
        <f t="shared" si="119"/>
        <v>8.0853017124022362E-4</v>
      </c>
      <c r="F194" s="2">
        <f t="shared" si="119"/>
        <v>1.4722823358977095E-3</v>
      </c>
      <c r="G194" s="2">
        <f t="shared" si="119"/>
        <v>4.5599553240176097E-3</v>
      </c>
      <c r="H194" s="2">
        <f t="shared" si="119"/>
        <v>6.9591888879346614E-3</v>
      </c>
      <c r="I194" s="2">
        <f t="shared" si="119"/>
        <v>1.2881056226127577E-3</v>
      </c>
      <c r="J194" s="2">
        <f t="shared" si="119"/>
        <v>2.25042099440556E-3</v>
      </c>
      <c r="K194" s="2">
        <f t="shared" si="119"/>
        <v>2.0710141640225203E-3</v>
      </c>
      <c r="L194" s="2">
        <f t="shared" si="119"/>
        <v>7.0725573837154354E-3</v>
      </c>
      <c r="M194" s="2">
        <f t="shared" si="119"/>
        <v>2.0458957698081663E-3</v>
      </c>
      <c r="N194" s="2">
        <f t="shared" si="119"/>
        <v>2.9445236612169407E-3</v>
      </c>
      <c r="O194" s="2">
        <f t="shared" si="119"/>
        <v>8.4340887598615705E-3</v>
      </c>
      <c r="P194" s="2">
        <f t="shared" si="119"/>
        <v>2.3166868546405772E-3</v>
      </c>
      <c r="Q194" s="2">
        <f t="shared" si="119"/>
        <v>1.5275139447442345E-3</v>
      </c>
      <c r="R194" s="2">
        <f t="shared" si="119"/>
        <v>4.8551055627401602E-3</v>
      </c>
      <c r="S194" s="2">
        <f t="shared" si="119"/>
        <v>3.0867846998927462E-3</v>
      </c>
      <c r="T194" s="2">
        <f t="shared" si="119"/>
        <v>2.8309990509254009E-3</v>
      </c>
      <c r="U194" s="2">
        <f t="shared" si="119"/>
        <v>3.2107619063776885E-3</v>
      </c>
      <c r="V194" s="2">
        <f t="shared" si="119"/>
        <v>5.0529006810305834E-3</v>
      </c>
      <c r="W194" s="2">
        <f t="shared" si="119"/>
        <v>1.1725916632752437E-3</v>
      </c>
      <c r="X194" s="2">
        <f t="shared" si="119"/>
        <v>1.946152296985595E-3</v>
      </c>
      <c r="Y194" s="2">
        <f t="shared" si="119"/>
        <v>1.5452012425034832E-3</v>
      </c>
      <c r="Z194" s="2">
        <f t="shared" si="119"/>
        <v>4.1968095709377963E-3</v>
      </c>
      <c r="AA194" s="20"/>
    </row>
    <row r="195" spans="1:27" x14ac:dyDescent="0.25">
      <c r="A195" s="2">
        <v>16</v>
      </c>
      <c r="C195" s="2">
        <f t="shared" ref="C195:Z195" si="120">C124*(0.7*$B124/1296)</f>
        <v>2.4228158802631545E-3</v>
      </c>
      <c r="D195" s="2">
        <f t="shared" si="120"/>
        <v>7.9721893101042732E-3</v>
      </c>
      <c r="E195" s="2">
        <f t="shared" si="120"/>
        <v>1.4822176027773203E-3</v>
      </c>
      <c r="F195" s="2">
        <f t="shared" si="120"/>
        <v>4.2282108524410618E-3</v>
      </c>
      <c r="G195" s="2">
        <f t="shared" si="120"/>
        <v>4.8118455518828583E-3</v>
      </c>
      <c r="H195" s="2">
        <f t="shared" si="120"/>
        <v>3.109475966128377E-3</v>
      </c>
      <c r="I195" s="2">
        <f t="shared" si="120"/>
        <v>2.2296544476507821E-3</v>
      </c>
      <c r="J195" s="2">
        <f t="shared" si="120"/>
        <v>1.6904862422603324E-3</v>
      </c>
      <c r="K195" s="2">
        <f t="shared" si="120"/>
        <v>1.4132313697015309E-3</v>
      </c>
      <c r="L195" s="2">
        <f t="shared" si="120"/>
        <v>5.4643793144701341E-3</v>
      </c>
      <c r="M195" s="2">
        <f t="shared" si="120"/>
        <v>1.9456592908418443E-3</v>
      </c>
      <c r="N195" s="2">
        <f t="shared" si="120"/>
        <v>2.0595373101435013E-3</v>
      </c>
      <c r="O195" s="2">
        <f t="shared" si="120"/>
        <v>5.7514858655549773E-3</v>
      </c>
      <c r="P195" s="2">
        <f t="shared" si="120"/>
        <v>1.0698303860667213E-3</v>
      </c>
      <c r="Q195" s="2">
        <f t="shared" si="120"/>
        <v>9.6882723495577609E-4</v>
      </c>
      <c r="R195" s="2">
        <f t="shared" si="120"/>
        <v>2.688037098686865E-3</v>
      </c>
      <c r="S195" s="2">
        <f t="shared" si="120"/>
        <v>2.3828526714651482E-3</v>
      </c>
      <c r="T195" s="2">
        <f t="shared" si="120"/>
        <v>1.4862076490133431E-3</v>
      </c>
      <c r="U195" s="2">
        <f t="shared" si="120"/>
        <v>9.2334001349999586E-4</v>
      </c>
      <c r="V195" s="2">
        <f t="shared" si="120"/>
        <v>9.9861233040918571E-3</v>
      </c>
      <c r="W195" s="2">
        <f t="shared" si="120"/>
        <v>1.7225106485850726E-3</v>
      </c>
      <c r="X195" s="2">
        <f t="shared" si="120"/>
        <v>1.3787711867090508E-3</v>
      </c>
      <c r="Y195" s="2">
        <f t="shared" si="120"/>
        <v>2.9747146146129836E-3</v>
      </c>
      <c r="Z195" s="2">
        <f t="shared" si="120"/>
        <v>1.0683529131466888E-2</v>
      </c>
      <c r="AA195" s="20"/>
    </row>
    <row r="196" spans="1:27" x14ac:dyDescent="0.25">
      <c r="A196" s="2">
        <v>17</v>
      </c>
      <c r="C196" s="2">
        <f t="shared" ref="C196:Z196" si="121">C125*(0.7*$B125/1296)</f>
        <v>2.2740511884856182E-3</v>
      </c>
      <c r="D196" s="2">
        <f t="shared" si="121"/>
        <v>6.3162131394720999E-3</v>
      </c>
      <c r="E196" s="2">
        <f t="shared" si="121"/>
        <v>1.9726583780296739E-3</v>
      </c>
      <c r="F196" s="2">
        <f t="shared" si="121"/>
        <v>2.1188816961127534E-3</v>
      </c>
      <c r="G196" s="2">
        <f t="shared" si="121"/>
        <v>8.1602012032660749E-4</v>
      </c>
      <c r="H196" s="2">
        <f t="shared" si="121"/>
        <v>1.8964922470466558E-3</v>
      </c>
      <c r="I196" s="2">
        <f t="shared" si="121"/>
        <v>6.2018677715712485E-3</v>
      </c>
      <c r="J196" s="2">
        <f t="shared" si="121"/>
        <v>9.0708265971102553E-4</v>
      </c>
      <c r="K196" s="2">
        <f t="shared" si="121"/>
        <v>2.2855600179331557E-3</v>
      </c>
      <c r="L196" s="2">
        <f t="shared" si="121"/>
        <v>6.3860118974912422E-4</v>
      </c>
      <c r="M196" s="2">
        <f t="shared" si="121"/>
        <v>9.4326140383291582E-4</v>
      </c>
      <c r="N196" s="2">
        <f t="shared" si="121"/>
        <v>8.0750425601338357E-4</v>
      </c>
      <c r="O196" s="2">
        <f t="shared" si="121"/>
        <v>8.5297496815681594E-4</v>
      </c>
      <c r="P196" s="2">
        <f t="shared" si="121"/>
        <v>9.4098776319432899E-3</v>
      </c>
      <c r="Q196" s="2">
        <f t="shared" si="121"/>
        <v>2.1708153824753756E-3</v>
      </c>
      <c r="R196" s="2">
        <f t="shared" si="121"/>
        <v>2.2610839062056575E-3</v>
      </c>
      <c r="S196" s="2">
        <f t="shared" si="121"/>
        <v>1.5738109875392955E-3</v>
      </c>
      <c r="T196" s="2">
        <f t="shared" si="121"/>
        <v>1.0812067523979885E-3</v>
      </c>
      <c r="U196" s="2">
        <f t="shared" si="121"/>
        <v>1.3830639048978282E-3</v>
      </c>
      <c r="V196" s="2">
        <f t="shared" si="121"/>
        <v>9.7758394460420398E-3</v>
      </c>
      <c r="W196" s="2">
        <f t="shared" si="121"/>
        <v>8.5339889502165109E-4</v>
      </c>
      <c r="X196" s="2">
        <f t="shared" si="121"/>
        <v>2.4287349831984819E-3</v>
      </c>
      <c r="Y196" s="2">
        <f t="shared" si="121"/>
        <v>5.1497336413975012E-3</v>
      </c>
      <c r="Z196" s="2">
        <f t="shared" si="121"/>
        <v>3.8924863086588521E-3</v>
      </c>
      <c r="AA196" s="20"/>
    </row>
    <row r="197" spans="1:27" x14ac:dyDescent="0.25">
      <c r="A197" s="2">
        <v>18</v>
      </c>
      <c r="C197" s="2">
        <f t="shared" ref="C197:Z197" si="122">C126*(0.7*$B126/1296)</f>
        <v>5.1163703968856613E-4</v>
      </c>
      <c r="D197" s="2">
        <f t="shared" si="122"/>
        <v>5.4561267317192984E-3</v>
      </c>
      <c r="E197" s="2">
        <f t="shared" si="122"/>
        <v>8.9067958218952219E-4</v>
      </c>
      <c r="F197" s="2">
        <f t="shared" si="122"/>
        <v>1.5109215237997097E-3</v>
      </c>
      <c r="G197" s="2">
        <f t="shared" si="122"/>
        <v>1.0941506680477832E-3</v>
      </c>
      <c r="H197" s="2">
        <f t="shared" si="122"/>
        <v>6.9643226553805686E-3</v>
      </c>
      <c r="I197" s="2">
        <f t="shared" si="122"/>
        <v>1.3643362460875883E-3</v>
      </c>
      <c r="J197" s="2">
        <f t="shared" si="122"/>
        <v>6.5815415280591298E-4</v>
      </c>
      <c r="K197" s="2">
        <f t="shared" si="122"/>
        <v>1.6394800589829867E-3</v>
      </c>
      <c r="L197" s="2">
        <f t="shared" si="122"/>
        <v>1.3333508788855083E-3</v>
      </c>
      <c r="M197" s="2">
        <f t="shared" si="122"/>
        <v>5.8499495660401175E-4</v>
      </c>
      <c r="N197" s="2">
        <f t="shared" si="122"/>
        <v>1.4428847217014453E-3</v>
      </c>
      <c r="O197" s="2">
        <f t="shared" si="122"/>
        <v>1.6652233828037611E-3</v>
      </c>
      <c r="P197" s="2">
        <f t="shared" si="122"/>
        <v>4.9673797518530612E-4</v>
      </c>
      <c r="Q197" s="2">
        <f t="shared" si="122"/>
        <v>1.3097681337460026E-3</v>
      </c>
      <c r="R197" s="2">
        <f t="shared" si="122"/>
        <v>9.1843336288137422E-4</v>
      </c>
      <c r="S197" s="2">
        <f t="shared" si="122"/>
        <v>1.3244258089889164E-3</v>
      </c>
      <c r="T197" s="2">
        <f t="shared" si="122"/>
        <v>1.2078942749139581E-3</v>
      </c>
      <c r="U197" s="2">
        <f t="shared" si="122"/>
        <v>1.0658463301158169E-3</v>
      </c>
      <c r="V197" s="2">
        <f t="shared" si="122"/>
        <v>2.5010604542806329E-3</v>
      </c>
      <c r="W197" s="2">
        <f t="shared" si="122"/>
        <v>2.9456600626679586E-3</v>
      </c>
      <c r="X197" s="2">
        <f t="shared" si="122"/>
        <v>1.0304277234880975E-3</v>
      </c>
      <c r="Y197" s="2">
        <f t="shared" si="122"/>
        <v>2.0227078422863521E-3</v>
      </c>
      <c r="Z197" s="2">
        <f t="shared" si="122"/>
        <v>1.2879130120739533E-3</v>
      </c>
      <c r="AA197" s="20"/>
    </row>
    <row r="198" spans="1:27" x14ac:dyDescent="0.25">
      <c r="A198" s="2">
        <v>19</v>
      </c>
      <c r="C198" s="2">
        <f t="shared" ref="C198:Z198" si="123">C127*(0.7*$B127/1296)</f>
        <v>1.4350675450908181E-3</v>
      </c>
      <c r="D198" s="2">
        <f t="shared" si="123"/>
        <v>9.1689566265787011E-3</v>
      </c>
      <c r="E198" s="2">
        <f t="shared" si="123"/>
        <v>3.4199262622092346E-3</v>
      </c>
      <c r="F198" s="2">
        <f t="shared" si="123"/>
        <v>9.1689087322506697E-4</v>
      </c>
      <c r="G198" s="2">
        <f t="shared" si="123"/>
        <v>2.2231531252369101E-3</v>
      </c>
      <c r="H198" s="2">
        <f t="shared" si="123"/>
        <v>7.0723458373975027E-4</v>
      </c>
      <c r="I198" s="2">
        <f t="shared" si="123"/>
        <v>8.5761752204556764E-3</v>
      </c>
      <c r="J198" s="2">
        <f t="shared" si="123"/>
        <v>4.4099335884653971E-4</v>
      </c>
      <c r="K198" s="2">
        <f t="shared" si="123"/>
        <v>1.7019246624301757E-3</v>
      </c>
      <c r="L198" s="2">
        <f t="shared" si="123"/>
        <v>5.8013590150081471E-4</v>
      </c>
      <c r="M198" s="2">
        <f t="shared" si="123"/>
        <v>9.7161126430501108E-4</v>
      </c>
      <c r="N198" s="2">
        <f t="shared" si="123"/>
        <v>2.2772427156393885E-3</v>
      </c>
      <c r="O198" s="2">
        <f t="shared" si="123"/>
        <v>6.6712303465223295E-4</v>
      </c>
      <c r="P198" s="2">
        <f t="shared" si="123"/>
        <v>9.6339347228183777E-4</v>
      </c>
      <c r="Q198" s="2">
        <f t="shared" si="123"/>
        <v>1.2769241355658906E-3</v>
      </c>
      <c r="R198" s="2">
        <f t="shared" si="123"/>
        <v>7.7007794887067841E-4</v>
      </c>
      <c r="S198" s="2">
        <f t="shared" si="123"/>
        <v>3.1627952670587427E-3</v>
      </c>
      <c r="T198" s="2">
        <f t="shared" si="123"/>
        <v>1.9520712776582368E-3</v>
      </c>
      <c r="U198" s="2">
        <f t="shared" si="123"/>
        <v>5.1726056806861154E-4</v>
      </c>
      <c r="V198" s="2">
        <f t="shared" si="123"/>
        <v>4.93330097722499E-3</v>
      </c>
      <c r="W198" s="2">
        <f t="shared" si="123"/>
        <v>8.6679840718542308E-4</v>
      </c>
      <c r="X198" s="2">
        <f t="shared" si="123"/>
        <v>1.021725433887683E-3</v>
      </c>
      <c r="Y198" s="2">
        <f t="shared" si="123"/>
        <v>1.4127152293618385E-3</v>
      </c>
      <c r="Z198" s="2">
        <f t="shared" si="123"/>
        <v>1.1413341812314876E-3</v>
      </c>
      <c r="AA198" s="20"/>
    </row>
    <row r="199" spans="1:27" x14ac:dyDescent="0.25">
      <c r="A199" s="2">
        <v>20</v>
      </c>
      <c r="C199" s="2">
        <f t="shared" ref="C199:Z199" si="124">C128*(0.7*$B128/1296)</f>
        <v>1.7149956896263241E-3</v>
      </c>
      <c r="D199" s="2">
        <f t="shared" si="124"/>
        <v>8.4852553621100511E-4</v>
      </c>
      <c r="E199" s="2">
        <f t="shared" si="124"/>
        <v>4.0160899700112681E-4</v>
      </c>
      <c r="F199" s="2">
        <f t="shared" si="124"/>
        <v>6.5742838547204257E-4</v>
      </c>
      <c r="G199" s="2">
        <f t="shared" si="124"/>
        <v>3.2203012614096384E-3</v>
      </c>
      <c r="H199" s="2">
        <f t="shared" si="124"/>
        <v>7.9535317132948657E-3</v>
      </c>
      <c r="I199" s="2">
        <f t="shared" si="124"/>
        <v>1.5584383614950918E-3</v>
      </c>
      <c r="J199" s="2">
        <f t="shared" si="124"/>
        <v>1.5491353340143911E-3</v>
      </c>
      <c r="K199" s="2">
        <f t="shared" si="124"/>
        <v>5.4131806223268314E-4</v>
      </c>
      <c r="L199" s="2">
        <f t="shared" si="124"/>
        <v>1.5682597231489938E-3</v>
      </c>
      <c r="M199" s="2">
        <f t="shared" si="124"/>
        <v>5.6748122625299895E-3</v>
      </c>
      <c r="N199" s="2">
        <f t="shared" si="124"/>
        <v>8.508631655672126E-4</v>
      </c>
      <c r="O199" s="2">
        <f t="shared" si="124"/>
        <v>1.723562323966598E-3</v>
      </c>
      <c r="P199" s="2">
        <f t="shared" si="124"/>
        <v>6.7089063019780415E-4</v>
      </c>
      <c r="Q199" s="2">
        <f t="shared" si="124"/>
        <v>8.2247205706156574E-4</v>
      </c>
      <c r="R199" s="2">
        <f t="shared" si="124"/>
        <v>4.7053655380915801E-4</v>
      </c>
      <c r="S199" s="2">
        <f t="shared" si="124"/>
        <v>4.0390893984396372E-3</v>
      </c>
      <c r="T199" s="2">
        <f t="shared" si="124"/>
        <v>1.441403312200843E-3</v>
      </c>
      <c r="U199" s="2">
        <f t="shared" si="124"/>
        <v>8.0456489051998047E-4</v>
      </c>
      <c r="V199" s="2">
        <f t="shared" si="124"/>
        <v>4.7593464073722508E-3</v>
      </c>
      <c r="W199" s="2">
        <f t="shared" si="124"/>
        <v>8.1660536770460817E-4</v>
      </c>
      <c r="X199" s="2">
        <f t="shared" si="124"/>
        <v>1.1454882342440602E-3</v>
      </c>
      <c r="Y199" s="2">
        <f t="shared" si="124"/>
        <v>4.8800223825891309E-3</v>
      </c>
      <c r="Z199" s="2">
        <f t="shared" si="124"/>
        <v>6.6580756306685251E-4</v>
      </c>
      <c r="AA199" s="20"/>
    </row>
    <row r="200" spans="1:27" x14ac:dyDescent="0.25">
      <c r="A200" s="2">
        <v>21</v>
      </c>
      <c r="C200" s="2">
        <f t="shared" ref="C200:Z200" si="125">C129*(0.7*$B129/1296)</f>
        <v>1.5181440048179045E-3</v>
      </c>
      <c r="D200" s="2">
        <f t="shared" si="125"/>
        <v>2.8556096065403933E-3</v>
      </c>
      <c r="E200" s="2">
        <f t="shared" si="125"/>
        <v>4.0397197441222852E-4</v>
      </c>
      <c r="F200" s="2">
        <f t="shared" si="125"/>
        <v>8.2837323942082971E-4</v>
      </c>
      <c r="G200" s="2">
        <f t="shared" si="125"/>
        <v>4.7634290765854624E-4</v>
      </c>
      <c r="H200" s="2">
        <f t="shared" si="125"/>
        <v>5.4521827756613267E-3</v>
      </c>
      <c r="I200" s="2">
        <f t="shared" si="125"/>
        <v>1.8876439835390471E-3</v>
      </c>
      <c r="J200" s="2">
        <f t="shared" si="125"/>
        <v>3.0340732857913472E-4</v>
      </c>
      <c r="K200" s="2">
        <f t="shared" si="125"/>
        <v>1.27538454097728E-3</v>
      </c>
      <c r="L200" s="2">
        <f t="shared" si="125"/>
        <v>7.7345788599680638E-4</v>
      </c>
      <c r="M200" s="2">
        <f t="shared" si="125"/>
        <v>4.5657586706379839E-4</v>
      </c>
      <c r="N200" s="2">
        <f t="shared" si="125"/>
        <v>4.7020457781011676E-4</v>
      </c>
      <c r="O200" s="2">
        <f t="shared" si="125"/>
        <v>8.2251828453252802E-4</v>
      </c>
      <c r="P200" s="2">
        <f t="shared" si="125"/>
        <v>1.2211967703637304E-3</v>
      </c>
      <c r="Q200" s="2">
        <f t="shared" si="125"/>
        <v>4.4613749201121648E-4</v>
      </c>
      <c r="R200" s="2">
        <f t="shared" si="125"/>
        <v>1.9611229669823102E-3</v>
      </c>
      <c r="S200" s="2">
        <f t="shared" si="125"/>
        <v>5.9492707827605662E-4</v>
      </c>
      <c r="T200" s="2">
        <f t="shared" si="125"/>
        <v>1.5482481189682382E-3</v>
      </c>
      <c r="U200" s="2">
        <f t="shared" si="125"/>
        <v>1.0434564344955E-3</v>
      </c>
      <c r="V200" s="2">
        <f t="shared" si="125"/>
        <v>3.0269279661067471E-3</v>
      </c>
      <c r="W200" s="2">
        <f t="shared" si="125"/>
        <v>7.4700289884827443E-4</v>
      </c>
      <c r="X200" s="2">
        <f t="shared" si="125"/>
        <v>2.1203606812813386E-3</v>
      </c>
      <c r="Y200" s="2">
        <f t="shared" si="125"/>
        <v>1.8437920743489093E-3</v>
      </c>
      <c r="Z200" s="2">
        <f t="shared" si="125"/>
        <v>7.4828435121057539E-3</v>
      </c>
      <c r="AA200" s="20"/>
    </row>
    <row r="201" spans="1:27" x14ac:dyDescent="0.25">
      <c r="A201" s="2">
        <v>22</v>
      </c>
      <c r="C201" s="2">
        <f t="shared" ref="C201:Z201" si="126">C130*(0.7*$B130/1296)</f>
        <v>4.1679943614186826E-4</v>
      </c>
      <c r="D201" s="2">
        <f t="shared" si="126"/>
        <v>1.5365028476483076E-3</v>
      </c>
      <c r="E201" s="2">
        <f t="shared" si="126"/>
        <v>1.027177659872289E-3</v>
      </c>
      <c r="F201" s="2">
        <f t="shared" si="126"/>
        <v>6.5966992428186783E-4</v>
      </c>
      <c r="G201" s="2">
        <f t="shared" si="126"/>
        <v>1.1698874618503944E-3</v>
      </c>
      <c r="H201" s="2">
        <f t="shared" si="126"/>
        <v>5.3488881497990052E-3</v>
      </c>
      <c r="I201" s="2">
        <f t="shared" si="126"/>
        <v>6.4665831873722014E-4</v>
      </c>
      <c r="J201" s="2">
        <f t="shared" si="126"/>
        <v>6.0002003178577686E-4</v>
      </c>
      <c r="K201" s="2">
        <f t="shared" si="126"/>
        <v>1.6456551970898735E-3</v>
      </c>
      <c r="L201" s="2">
        <f t="shared" si="126"/>
        <v>2.1062427013768203E-3</v>
      </c>
      <c r="M201" s="2">
        <f t="shared" si="126"/>
        <v>4.9479118792850746E-4</v>
      </c>
      <c r="N201" s="2">
        <f t="shared" si="126"/>
        <v>4.0425971951791548E-4</v>
      </c>
      <c r="O201" s="2">
        <f t="shared" si="126"/>
        <v>2.6341239563847075E-3</v>
      </c>
      <c r="P201" s="2">
        <f t="shared" si="126"/>
        <v>3.5247591172637397E-4</v>
      </c>
      <c r="Q201" s="2">
        <f t="shared" si="126"/>
        <v>4.1146113385560505E-4</v>
      </c>
      <c r="R201" s="2">
        <f t="shared" si="126"/>
        <v>1.4694141095446414E-3</v>
      </c>
      <c r="S201" s="2">
        <f t="shared" si="126"/>
        <v>1.1908165624979863E-3</v>
      </c>
      <c r="T201" s="2">
        <f t="shared" si="126"/>
        <v>8.0536160503180243E-4</v>
      </c>
      <c r="U201" s="2">
        <f t="shared" si="126"/>
        <v>5.685261387764018E-4</v>
      </c>
      <c r="V201" s="2">
        <f t="shared" si="126"/>
        <v>5.8327119431597944E-4</v>
      </c>
      <c r="W201" s="2">
        <f t="shared" si="126"/>
        <v>7.7303331536128625E-4</v>
      </c>
      <c r="X201" s="2">
        <f t="shared" si="126"/>
        <v>6.7802387786464733E-4</v>
      </c>
      <c r="Y201" s="2">
        <f t="shared" si="126"/>
        <v>7.0568597219361462E-4</v>
      </c>
      <c r="Z201" s="2">
        <f t="shared" si="126"/>
        <v>2.7348475616960255E-3</v>
      </c>
      <c r="AA201" s="20"/>
    </row>
    <row r="202" spans="1:27" x14ac:dyDescent="0.25">
      <c r="A202" s="2">
        <v>23</v>
      </c>
      <c r="C202" s="2">
        <f t="shared" ref="C202:Z202" si="127">C131*(0.7*$B131/1296)</f>
        <v>9.4531666641417555E-4</v>
      </c>
      <c r="D202" s="2">
        <f t="shared" si="127"/>
        <v>4.626734199071874E-4</v>
      </c>
      <c r="E202" s="2">
        <f t="shared" si="127"/>
        <v>6.2645693861834858E-4</v>
      </c>
      <c r="F202" s="2">
        <f t="shared" si="127"/>
        <v>5.4255973873367056E-4</v>
      </c>
      <c r="G202" s="2">
        <f t="shared" si="127"/>
        <v>4.3589213055776426E-4</v>
      </c>
      <c r="H202" s="2">
        <f t="shared" si="127"/>
        <v>5.5981400208044438E-4</v>
      </c>
      <c r="I202" s="2">
        <f t="shared" si="127"/>
        <v>4.6404891778421977E-4</v>
      </c>
      <c r="J202" s="2">
        <f t="shared" si="127"/>
        <v>2.8884772253712947E-4</v>
      </c>
      <c r="K202" s="2">
        <f t="shared" si="127"/>
        <v>2.3694034276435182E-3</v>
      </c>
      <c r="L202" s="2">
        <f t="shared" si="127"/>
        <v>2.5324972651534071E-4</v>
      </c>
      <c r="M202" s="2">
        <f t="shared" si="127"/>
        <v>1.223488696143839E-3</v>
      </c>
      <c r="N202" s="2">
        <f t="shared" si="127"/>
        <v>5.0927888264614123E-4</v>
      </c>
      <c r="O202" s="2">
        <f t="shared" si="127"/>
        <v>3.4709556526644992E-4</v>
      </c>
      <c r="P202" s="2">
        <f t="shared" si="127"/>
        <v>4.5834854796556097E-4</v>
      </c>
      <c r="Q202" s="2">
        <f t="shared" si="127"/>
        <v>5.1357019393397975E-4</v>
      </c>
      <c r="R202" s="2">
        <f t="shared" si="127"/>
        <v>8.9724593746978113E-4</v>
      </c>
      <c r="S202" s="2">
        <f t="shared" si="127"/>
        <v>7.2268183671547542E-4</v>
      </c>
      <c r="T202" s="2">
        <f t="shared" si="127"/>
        <v>7.9249953253225538E-4</v>
      </c>
      <c r="U202" s="2">
        <f t="shared" si="127"/>
        <v>4.9012863880424338E-4</v>
      </c>
      <c r="V202" s="2">
        <f t="shared" si="127"/>
        <v>4.1395284465098624E-4</v>
      </c>
      <c r="W202" s="2">
        <f t="shared" si="127"/>
        <v>3.3308204542176607E-4</v>
      </c>
      <c r="X202" s="2">
        <f t="shared" si="127"/>
        <v>6.4788162435263155E-4</v>
      </c>
      <c r="Y202" s="2">
        <f t="shared" si="127"/>
        <v>1.2347698044745785E-3</v>
      </c>
      <c r="Z202" s="2">
        <f t="shared" si="127"/>
        <v>9.8234347450056481E-4</v>
      </c>
      <c r="AA202" s="20"/>
    </row>
    <row r="203" spans="1:27" x14ac:dyDescent="0.25">
      <c r="A203" s="2">
        <v>24</v>
      </c>
      <c r="C203" s="2">
        <f t="shared" ref="C203:Z203" si="128">C132*(0.7*$B132/1296)</f>
        <v>3.6697495237527131E-4</v>
      </c>
      <c r="D203" s="2">
        <f t="shared" si="128"/>
        <v>2.7554738780285236E-3</v>
      </c>
      <c r="E203" s="2">
        <f t="shared" si="128"/>
        <v>4.5761671815403243E-4</v>
      </c>
      <c r="F203" s="2">
        <f t="shared" si="128"/>
        <v>5.4284020378463733E-4</v>
      </c>
      <c r="G203" s="2">
        <f t="shared" si="128"/>
        <v>3.6143279047912347E-4</v>
      </c>
      <c r="H203" s="2">
        <f t="shared" si="128"/>
        <v>6.2717943593752702E-4</v>
      </c>
      <c r="I203" s="2">
        <f t="shared" si="128"/>
        <v>2.5380440780754012E-4</v>
      </c>
      <c r="J203" s="2">
        <f t="shared" si="128"/>
        <v>2.1177428264541306E-4</v>
      </c>
      <c r="K203" s="2">
        <f t="shared" si="128"/>
        <v>3.5083834650349519E-4</v>
      </c>
      <c r="L203" s="2">
        <f t="shared" si="128"/>
        <v>6.3488913358623954E-4</v>
      </c>
      <c r="M203" s="2">
        <f t="shared" si="128"/>
        <v>2.5329146099839901E-4</v>
      </c>
      <c r="N203" s="2">
        <f t="shared" si="128"/>
        <v>6.3007176322415288E-4</v>
      </c>
      <c r="O203" s="2">
        <f t="shared" si="128"/>
        <v>8.6090121608364714E-4</v>
      </c>
      <c r="P203" s="2">
        <f t="shared" si="128"/>
        <v>6.3087493384416412E-4</v>
      </c>
      <c r="Q203" s="2">
        <f t="shared" si="128"/>
        <v>6.3007176322415288E-4</v>
      </c>
      <c r="R203" s="2">
        <f t="shared" si="128"/>
        <v>2.1143001493884015E-4</v>
      </c>
      <c r="S203" s="2">
        <f t="shared" si="128"/>
        <v>3.7821178622287016E-4</v>
      </c>
      <c r="T203" s="2">
        <f t="shared" si="128"/>
        <v>8.9474664760025367E-4</v>
      </c>
      <c r="U203" s="2">
        <f t="shared" si="128"/>
        <v>2.8705549231955262E-4</v>
      </c>
      <c r="V203" s="2">
        <f t="shared" si="128"/>
        <v>5.011191306034707E-4</v>
      </c>
      <c r="W203" s="2">
        <f t="shared" si="128"/>
        <v>3.5588560519174341E-4</v>
      </c>
      <c r="X203" s="2">
        <f t="shared" si="128"/>
        <v>5.9203642237630385E-4</v>
      </c>
      <c r="Y203" s="2">
        <f t="shared" si="128"/>
        <v>3.1826806240006393E-4</v>
      </c>
      <c r="Z203" s="2">
        <f t="shared" si="128"/>
        <v>2.2281885194897796E-3</v>
      </c>
      <c r="AA203" s="20"/>
    </row>
    <row r="204" spans="1:27" x14ac:dyDescent="0.25">
      <c r="A204" s="2">
        <v>25</v>
      </c>
      <c r="C204" s="2">
        <f t="shared" ref="C204:Z204" si="129">C133*(0.7*$B133/1296)</f>
        <v>1.357443713537008E-3</v>
      </c>
      <c r="D204" s="2">
        <f t="shared" si="129"/>
        <v>4.4985597223123387E-4</v>
      </c>
      <c r="E204" s="2">
        <f t="shared" si="129"/>
        <v>5.6977407113256945E-4</v>
      </c>
      <c r="F204" s="2">
        <f t="shared" si="129"/>
        <v>4.8100376678332474E-4</v>
      </c>
      <c r="G204" s="2">
        <f t="shared" si="129"/>
        <v>6.5683754515432008E-4</v>
      </c>
      <c r="H204" s="2">
        <f t="shared" si="129"/>
        <v>5.5947170899427693E-3</v>
      </c>
      <c r="I204" s="2">
        <f t="shared" si="129"/>
        <v>4.8195725827625187E-4</v>
      </c>
      <c r="J204" s="2">
        <f t="shared" si="129"/>
        <v>6.9087357411326609E-4</v>
      </c>
      <c r="K204" s="2">
        <f t="shared" si="129"/>
        <v>3.7690154402403244E-4</v>
      </c>
      <c r="L204" s="2">
        <f t="shared" si="129"/>
        <v>6.0756542646617229E-4</v>
      </c>
      <c r="M204" s="2">
        <f t="shared" si="129"/>
        <v>2.0464857733383345E-4</v>
      </c>
      <c r="N204" s="2">
        <f t="shared" si="129"/>
        <v>1.94191336070187E-4</v>
      </c>
      <c r="O204" s="2">
        <f t="shared" si="129"/>
        <v>6.1381593386680374E-4</v>
      </c>
      <c r="P204" s="2">
        <f t="shared" si="129"/>
        <v>5.4438631341002526E-4</v>
      </c>
      <c r="Q204" s="2">
        <f t="shared" si="129"/>
        <v>2.0808241665171671E-4</v>
      </c>
      <c r="R204" s="2">
        <f t="shared" si="129"/>
        <v>4.1094720299097824E-4</v>
      </c>
      <c r="S204" s="2">
        <f t="shared" si="129"/>
        <v>4.9392981461197829E-4</v>
      </c>
      <c r="T204" s="2">
        <f t="shared" si="129"/>
        <v>4.0404426170148004E-4</v>
      </c>
      <c r="U204" s="2">
        <f t="shared" si="129"/>
        <v>2.0650882884651556E-4</v>
      </c>
      <c r="V204" s="2">
        <f t="shared" si="129"/>
        <v>2.1441325348298076E-3</v>
      </c>
      <c r="W204" s="2">
        <f t="shared" si="129"/>
        <v>3.3635731581809245E-4</v>
      </c>
      <c r="X204" s="2">
        <f t="shared" si="129"/>
        <v>5.5366873672286034E-4</v>
      </c>
      <c r="Y204" s="2">
        <f t="shared" si="129"/>
        <v>4.9705467516299499E-4</v>
      </c>
      <c r="Z204" s="2">
        <f t="shared" si="129"/>
        <v>4.3147653556349155E-3</v>
      </c>
      <c r="AA204" s="20"/>
    </row>
    <row r="205" spans="1:27" x14ac:dyDescent="0.25">
      <c r="A205" s="2">
        <v>26</v>
      </c>
      <c r="C205" s="2">
        <f t="shared" ref="C205:Z205" si="130">C134*(0.7*$B134/1296)</f>
        <v>5.1448498041557723E-4</v>
      </c>
      <c r="D205" s="2">
        <f t="shared" si="130"/>
        <v>2.9861273644991095E-4</v>
      </c>
      <c r="E205" s="2">
        <f t="shared" si="130"/>
        <v>3.8468705164526802E-4</v>
      </c>
      <c r="F205" s="2">
        <f t="shared" si="130"/>
        <v>1.6816629153052396E-3</v>
      </c>
      <c r="G205" s="2">
        <f t="shared" si="130"/>
        <v>6.3835966469209218E-4</v>
      </c>
      <c r="H205" s="2">
        <f t="shared" si="130"/>
        <v>4.4623163650072133E-4</v>
      </c>
      <c r="I205" s="2">
        <f t="shared" si="130"/>
        <v>1.8619016949373608E-4</v>
      </c>
      <c r="J205" s="2">
        <f t="shared" si="130"/>
        <v>2.7393075193993835E-4</v>
      </c>
      <c r="K205" s="2">
        <f t="shared" si="130"/>
        <v>6.8293993687582716E-4</v>
      </c>
      <c r="L205" s="2">
        <f t="shared" si="130"/>
        <v>2.0033356802373083E-4</v>
      </c>
      <c r="M205" s="2">
        <f t="shared" si="130"/>
        <v>2.3998620628530088E-4</v>
      </c>
      <c r="N205" s="2">
        <f t="shared" si="130"/>
        <v>2.4947626739732059E-4</v>
      </c>
      <c r="O205" s="2">
        <f t="shared" si="130"/>
        <v>1.4234861363300488E-4</v>
      </c>
      <c r="P205" s="2">
        <f t="shared" si="130"/>
        <v>3.0525075882640478E-4</v>
      </c>
      <c r="Q205" s="2">
        <f t="shared" si="130"/>
        <v>1.3514383086496559E-4</v>
      </c>
      <c r="R205" s="2">
        <f t="shared" si="130"/>
        <v>2.3511867519177606E-4</v>
      </c>
      <c r="S205" s="2">
        <f t="shared" si="130"/>
        <v>5.2193740531744019E-4</v>
      </c>
      <c r="T205" s="2">
        <f t="shared" si="130"/>
        <v>5.566378840598117E-4</v>
      </c>
      <c r="U205" s="2">
        <f t="shared" si="130"/>
        <v>1.7083453072774915E-4</v>
      </c>
      <c r="V205" s="2">
        <f t="shared" si="130"/>
        <v>1.4368547333058256E-3</v>
      </c>
      <c r="W205" s="2">
        <f t="shared" si="130"/>
        <v>3.236317730411142E-4</v>
      </c>
      <c r="X205" s="2">
        <f t="shared" si="130"/>
        <v>2.560627347493583E-4</v>
      </c>
      <c r="Y205" s="2">
        <f t="shared" si="130"/>
        <v>1.9963314718879978E-4</v>
      </c>
      <c r="Z205" s="2">
        <f t="shared" si="130"/>
        <v>3.7036755578188717E-4</v>
      </c>
      <c r="AA205" s="20"/>
    </row>
    <row r="206" spans="1:27" x14ac:dyDescent="0.25">
      <c r="A206" s="2">
        <v>27</v>
      </c>
      <c r="C206" s="2">
        <f t="shared" ref="C206:Z206" si="131">C135*(0.7*$B135/1296)</f>
        <v>2.1672299300493666E-4</v>
      </c>
      <c r="D206" s="2">
        <f t="shared" si="131"/>
        <v>4.828519411864168E-4</v>
      </c>
      <c r="E206" s="2">
        <f t="shared" si="131"/>
        <v>2.5913267893902905E-4</v>
      </c>
      <c r="F206" s="2">
        <f t="shared" si="131"/>
        <v>2.7955256387226059E-4</v>
      </c>
      <c r="G206" s="2">
        <f t="shared" si="131"/>
        <v>1.0784931250447047E-3</v>
      </c>
      <c r="H206" s="2">
        <f t="shared" si="131"/>
        <v>2.8046612812523091E-4</v>
      </c>
      <c r="I206" s="2">
        <f t="shared" si="131"/>
        <v>2.0002170877261375E-4</v>
      </c>
      <c r="J206" s="2">
        <f t="shared" si="131"/>
        <v>3.0142790184403684E-4</v>
      </c>
      <c r="K206" s="2">
        <f t="shared" si="131"/>
        <v>1.2886934383044824E-3</v>
      </c>
      <c r="L206" s="2">
        <f t="shared" si="131"/>
        <v>2.0215910399561883E-4</v>
      </c>
      <c r="M206" s="2">
        <f t="shared" si="131"/>
        <v>1.1371701072639668E-4</v>
      </c>
      <c r="N206" s="2">
        <f t="shared" si="131"/>
        <v>6.8820563573703515E-5</v>
      </c>
      <c r="O206" s="2">
        <f t="shared" si="131"/>
        <v>2.6390238837609847E-4</v>
      </c>
      <c r="P206" s="2">
        <f t="shared" si="131"/>
        <v>1.3704365358486019E-4</v>
      </c>
      <c r="Q206" s="2">
        <f t="shared" si="131"/>
        <v>7.812765338574485E-4</v>
      </c>
      <c r="R206" s="2">
        <f t="shared" si="131"/>
        <v>4.1953430281949891E-4</v>
      </c>
      <c r="S206" s="2">
        <f t="shared" si="131"/>
        <v>1.0817353556918216E-3</v>
      </c>
      <c r="T206" s="2">
        <f t="shared" si="131"/>
        <v>8.3165033725513665E-4</v>
      </c>
      <c r="U206" s="2">
        <f t="shared" si="131"/>
        <v>1.5246843838522485E-4</v>
      </c>
      <c r="V206" s="2">
        <f t="shared" si="131"/>
        <v>2.2338673867357682E-4</v>
      </c>
      <c r="W206" s="2">
        <f t="shared" si="131"/>
        <v>1.596931784160976E-4</v>
      </c>
      <c r="X206" s="2">
        <f t="shared" si="131"/>
        <v>2.0902929338466249E-4</v>
      </c>
      <c r="Y206" s="2">
        <f t="shared" si="131"/>
        <v>8.3148962287097044E-4</v>
      </c>
      <c r="Z206" s="2">
        <f t="shared" si="131"/>
        <v>1.8612366912467303E-3</v>
      </c>
      <c r="AA206" s="20"/>
    </row>
    <row r="207" spans="1:27" x14ac:dyDescent="0.25">
      <c r="A207" s="2">
        <v>28</v>
      </c>
      <c r="C207" s="2">
        <f t="shared" ref="C207:Z207" si="132">C136*(0.7*$B136/1296)</f>
        <v>2.4851400274966234E-4</v>
      </c>
      <c r="D207" s="2">
        <f t="shared" si="132"/>
        <v>2.6340354973838193E-4</v>
      </c>
      <c r="E207" s="2">
        <f t="shared" si="132"/>
        <v>1.2896907763066173E-3</v>
      </c>
      <c r="F207" s="2">
        <f t="shared" si="132"/>
        <v>1.2602373992061537E-4</v>
      </c>
      <c r="G207" s="2">
        <f t="shared" si="132"/>
        <v>8.6695098600107499E-5</v>
      </c>
      <c r="H207" s="2">
        <f t="shared" si="132"/>
        <v>1.4311039891012735E-4</v>
      </c>
      <c r="I207" s="2">
        <f t="shared" si="132"/>
        <v>6.593024332033732E-4</v>
      </c>
      <c r="J207" s="2">
        <f t="shared" si="132"/>
        <v>1.2573105360949439E-4</v>
      </c>
      <c r="K207" s="2">
        <f t="shared" si="132"/>
        <v>1.3691177024630568E-4</v>
      </c>
      <c r="L207" s="2">
        <f t="shared" si="132"/>
        <v>7.8193249788386876E-5</v>
      </c>
      <c r="M207" s="2">
        <f t="shared" si="132"/>
        <v>7.9451119219757583E-5</v>
      </c>
      <c r="N207" s="2">
        <f t="shared" si="132"/>
        <v>1.1818734393477405E-4</v>
      </c>
      <c r="O207" s="2">
        <f t="shared" si="132"/>
        <v>1.4784432974835631E-4</v>
      </c>
      <c r="P207" s="2">
        <f t="shared" si="132"/>
        <v>1.2638956909468311E-4</v>
      </c>
      <c r="Q207" s="2">
        <f t="shared" si="132"/>
        <v>3.2667143054721198E-4</v>
      </c>
      <c r="R207" s="2">
        <f t="shared" si="132"/>
        <v>2.257914677422912E-4</v>
      </c>
      <c r="S207" s="2">
        <f t="shared" si="132"/>
        <v>3.2896985610777313E-4</v>
      </c>
      <c r="T207" s="2">
        <f t="shared" si="132"/>
        <v>4.2746428164284769E-5</v>
      </c>
      <c r="U207" s="2">
        <f t="shared" si="132"/>
        <v>1.4260027078362856E-4</v>
      </c>
      <c r="V207" s="2">
        <f t="shared" si="132"/>
        <v>3.270894245109221E-4</v>
      </c>
      <c r="W207" s="2">
        <f t="shared" si="132"/>
        <v>1.8768655323794653E-4</v>
      </c>
      <c r="X207" s="2">
        <f t="shared" si="132"/>
        <v>1.9546532184878466E-4</v>
      </c>
      <c r="Y207" s="2">
        <f t="shared" si="132"/>
        <v>2.3364111025273195E-4</v>
      </c>
      <c r="Z207" s="2">
        <f t="shared" si="132"/>
        <v>1.5300910948019443E-4</v>
      </c>
      <c r="AA207" s="20"/>
    </row>
    <row r="208" spans="1:27" x14ac:dyDescent="0.25">
      <c r="A208" s="2">
        <v>29</v>
      </c>
      <c r="C208" s="2">
        <f t="shared" ref="C208:Z208" si="133">C137*(0.7*$B137/1296)</f>
        <v>4.2140044288402955E-5</v>
      </c>
      <c r="D208" s="2">
        <f t="shared" si="133"/>
        <v>1.0826007682782119E-4</v>
      </c>
      <c r="E208" s="2">
        <f t="shared" si="133"/>
        <v>2.1304705964687355E-4</v>
      </c>
      <c r="F208" s="2">
        <f t="shared" si="133"/>
        <v>4.9898252532511662E-5</v>
      </c>
      <c r="G208" s="2">
        <f t="shared" si="133"/>
        <v>9.6440969917698571E-5</v>
      </c>
      <c r="H208" s="2">
        <f t="shared" si="133"/>
        <v>2.2130184132487741E-4</v>
      </c>
      <c r="I208" s="2">
        <f t="shared" si="133"/>
        <v>9.7156692760428412E-5</v>
      </c>
      <c r="J208" s="2">
        <f t="shared" si="133"/>
        <v>1.6846323903514586E-4</v>
      </c>
      <c r="K208" s="2">
        <f t="shared" si="133"/>
        <v>2.2124864592836736E-4</v>
      </c>
      <c r="L208" s="2">
        <f t="shared" si="133"/>
        <v>1.0056822788853435E-4</v>
      </c>
      <c r="M208" s="2">
        <f t="shared" si="133"/>
        <v>5.5302714715259937E-5</v>
      </c>
      <c r="N208" s="2">
        <f t="shared" si="133"/>
        <v>6.8696432455878298E-5</v>
      </c>
      <c r="O208" s="2">
        <f t="shared" si="133"/>
        <v>1.5158070598981311E-4</v>
      </c>
      <c r="P208" s="2">
        <f t="shared" si="133"/>
        <v>1.1478550732774715E-4</v>
      </c>
      <c r="Q208" s="2">
        <f t="shared" si="133"/>
        <v>2.6533860960141839E-4</v>
      </c>
      <c r="R208" s="2">
        <f t="shared" si="133"/>
        <v>5.8474880181474536E-5</v>
      </c>
      <c r="S208" s="2">
        <f t="shared" si="133"/>
        <v>2.2167418684224666E-4</v>
      </c>
      <c r="T208" s="2">
        <f t="shared" si="133"/>
        <v>7.8225978305140081E-5</v>
      </c>
      <c r="U208" s="2">
        <f t="shared" si="133"/>
        <v>9.6771320815525159E-5</v>
      </c>
      <c r="V208" s="2">
        <f t="shared" si="133"/>
        <v>1.0106318805595693E-4</v>
      </c>
      <c r="W208" s="2">
        <f t="shared" si="133"/>
        <v>1.7995445241949721E-3</v>
      </c>
      <c r="X208" s="2">
        <f t="shared" si="133"/>
        <v>5.964289174536979E-5</v>
      </c>
      <c r="Y208" s="2">
        <f t="shared" si="133"/>
        <v>1.9894320891124427E-4</v>
      </c>
      <c r="Z208" s="2">
        <f t="shared" si="133"/>
        <v>8.7565483699467557E-5</v>
      </c>
      <c r="AA208" s="20"/>
    </row>
    <row r="209" spans="1:27" x14ac:dyDescent="0.25">
      <c r="A209" s="2">
        <v>30</v>
      </c>
      <c r="C209" s="2">
        <f t="shared" ref="C209:Z209" si="134">C138*(0.7*$B138/1296)</f>
        <v>5.8644859314590028E-5</v>
      </c>
      <c r="D209" s="2">
        <f t="shared" si="134"/>
        <v>3.7058191358150822E-4</v>
      </c>
      <c r="E209" s="2">
        <f t="shared" si="134"/>
        <v>2.1400100618304226E-3</v>
      </c>
      <c r="F209" s="2">
        <f t="shared" si="134"/>
        <v>2.9276404548096606E-5</v>
      </c>
      <c r="G209" s="2">
        <f t="shared" si="134"/>
        <v>1.0902454903758359E-4</v>
      </c>
      <c r="H209" s="2">
        <f t="shared" si="134"/>
        <v>1.3777959988842605E-4</v>
      </c>
      <c r="I209" s="2">
        <f t="shared" si="134"/>
        <v>9.8637353809283938E-5</v>
      </c>
      <c r="J209" s="2">
        <f t="shared" si="134"/>
        <v>1.1342675590138751E-4</v>
      </c>
      <c r="K209" s="2">
        <f t="shared" si="134"/>
        <v>6.4027552417126734E-5</v>
      </c>
      <c r="L209" s="2">
        <f t="shared" si="134"/>
        <v>1.0098333522600961E-4</v>
      </c>
      <c r="M209" s="2">
        <f t="shared" si="134"/>
        <v>7.5199135020882708E-5</v>
      </c>
      <c r="N209" s="2">
        <f t="shared" si="134"/>
        <v>5.8407177608715053E-5</v>
      </c>
      <c r="O209" s="2">
        <f t="shared" si="134"/>
        <v>9.1432074968627824E-5</v>
      </c>
      <c r="P209" s="2">
        <f t="shared" si="134"/>
        <v>6.0585262232813525E-5</v>
      </c>
      <c r="Q209" s="2">
        <f t="shared" si="134"/>
        <v>1.3878374026377068E-4</v>
      </c>
      <c r="R209" s="2">
        <f t="shared" si="134"/>
        <v>1.0000605590910641E-4</v>
      </c>
      <c r="S209" s="2">
        <f t="shared" si="134"/>
        <v>1.3770234485873284E-4</v>
      </c>
      <c r="T209" s="2">
        <f t="shared" si="134"/>
        <v>1.3843618998895512E-4</v>
      </c>
      <c r="U209" s="2">
        <f t="shared" si="134"/>
        <v>7.8664969900281323E-5</v>
      </c>
      <c r="V209" s="2">
        <f t="shared" si="134"/>
        <v>5.5483724439917546E-4</v>
      </c>
      <c r="W209" s="2">
        <f t="shared" si="134"/>
        <v>6.2999212574635409E-5</v>
      </c>
      <c r="X209" s="2">
        <f t="shared" si="134"/>
        <v>9.084396023441791E-5</v>
      </c>
      <c r="Y209" s="2">
        <f t="shared" si="134"/>
        <v>5.5157081128773412E-5</v>
      </c>
      <c r="Z209" s="2">
        <f t="shared" si="134"/>
        <v>2.0974392416137183E-4</v>
      </c>
      <c r="AA209" s="20"/>
    </row>
    <row r="210" spans="1:27" x14ac:dyDescent="0.25">
      <c r="A210" s="2">
        <v>31</v>
      </c>
      <c r="C210" s="2">
        <f t="shared" ref="C210:Z210" si="135">C139*(0.7*$B139/1296)</f>
        <v>3.0181859543488903E-5</v>
      </c>
      <c r="D210" s="2">
        <f t="shared" si="135"/>
        <v>4.5238580191464055E-5</v>
      </c>
      <c r="E210" s="2">
        <f t="shared" si="135"/>
        <v>7.9667670515609895E-5</v>
      </c>
      <c r="F210" s="2">
        <f t="shared" si="135"/>
        <v>4.0899955574513441E-5</v>
      </c>
      <c r="G210" s="2">
        <f t="shared" si="135"/>
        <v>2.6058263835140432E-5</v>
      </c>
      <c r="H210" s="2">
        <f t="shared" si="135"/>
        <v>3.3423056506771588E-5</v>
      </c>
      <c r="I210" s="2">
        <f t="shared" si="135"/>
        <v>2.4966441744457736E-5</v>
      </c>
      <c r="J210" s="2">
        <f t="shared" si="135"/>
        <v>4.7563704276521093E-5</v>
      </c>
      <c r="K210" s="2">
        <f t="shared" si="135"/>
        <v>5.502729923971554E-5</v>
      </c>
      <c r="L210" s="2">
        <f t="shared" si="135"/>
        <v>4.5265013499119094E-5</v>
      </c>
      <c r="M210" s="2">
        <f t="shared" si="135"/>
        <v>7.1802589775210075E-5</v>
      </c>
      <c r="N210" s="2">
        <f t="shared" si="135"/>
        <v>4.1482377630446424E-5</v>
      </c>
      <c r="O210" s="2">
        <f t="shared" si="135"/>
        <v>2.1741635707922064E-5</v>
      </c>
      <c r="P210" s="2">
        <f t="shared" si="135"/>
        <v>7.9485029191137004E-5</v>
      </c>
      <c r="Q210" s="2">
        <f t="shared" si="135"/>
        <v>7.8649935329228713E-5</v>
      </c>
      <c r="R210" s="2">
        <f t="shared" si="135"/>
        <v>8.011117503584173E-5</v>
      </c>
      <c r="S210" s="2">
        <f t="shared" si="135"/>
        <v>1.0472465971962872E-4</v>
      </c>
      <c r="T210" s="2">
        <f t="shared" si="135"/>
        <v>7.9667670515609895E-5</v>
      </c>
      <c r="U210" s="2">
        <f t="shared" si="135"/>
        <v>3.9708240376295996E-5</v>
      </c>
      <c r="V210" s="2">
        <f t="shared" si="135"/>
        <v>2.7005684152305799E-3</v>
      </c>
      <c r="W210" s="2">
        <f t="shared" si="135"/>
        <v>1.3835695950781182E-4</v>
      </c>
      <c r="X210" s="2">
        <f t="shared" si="135"/>
        <v>1.3662193198614952E-4</v>
      </c>
      <c r="Y210" s="2">
        <f t="shared" si="135"/>
        <v>1.0784957154982505E-4</v>
      </c>
      <c r="Z210" s="2">
        <f t="shared" si="135"/>
        <v>7.318918112433033E-5</v>
      </c>
      <c r="AA210" s="20"/>
    </row>
    <row r="211" spans="1:27" x14ac:dyDescent="0.25">
      <c r="A211" s="2">
        <v>32</v>
      </c>
      <c r="C211" s="2">
        <f t="shared" ref="C211:Z211" si="136">C140*(0.7*$B140/1296)</f>
        <v>3.9666409801718888E-5</v>
      </c>
      <c r="D211" s="2">
        <f t="shared" si="136"/>
        <v>4.0220304791545123E-5</v>
      </c>
      <c r="E211" s="2">
        <f t="shared" si="136"/>
        <v>3.6672875514365742E-5</v>
      </c>
      <c r="F211" s="2">
        <f t="shared" si="136"/>
        <v>3.9618926355947787E-5</v>
      </c>
      <c r="G211" s="2">
        <f t="shared" si="136"/>
        <v>1.6447707404696504E-5</v>
      </c>
      <c r="H211" s="2">
        <f t="shared" si="136"/>
        <v>4.0853150504128044E-5</v>
      </c>
      <c r="I211" s="2">
        <f t="shared" si="136"/>
        <v>1.6159671531339951E-5</v>
      </c>
      <c r="J211" s="2">
        <f t="shared" si="136"/>
        <v>3.0069038586404118E-5</v>
      </c>
      <c r="K211" s="2">
        <f t="shared" si="136"/>
        <v>3.9460640525210039E-5</v>
      </c>
      <c r="L211" s="2">
        <f t="shared" si="136"/>
        <v>9.3315163062781224E-6</v>
      </c>
      <c r="M211" s="2">
        <f t="shared" si="136"/>
        <v>3.9777200374327037E-5</v>
      </c>
      <c r="N211" s="2">
        <f t="shared" si="136"/>
        <v>1.2780364256982524E-5</v>
      </c>
      <c r="O211" s="2">
        <f t="shared" si="136"/>
        <v>1.3148983230008591E-5</v>
      </c>
      <c r="P211" s="2">
        <f t="shared" si="136"/>
        <v>4.012536163960349E-5</v>
      </c>
      <c r="Q211" s="2">
        <f t="shared" si="136"/>
        <v>3.0323411604180983E-5</v>
      </c>
      <c r="R211" s="2">
        <f t="shared" si="136"/>
        <v>1.9837220001302207E-5</v>
      </c>
      <c r="S211" s="2">
        <f t="shared" si="136"/>
        <v>3.0879746698208555E-5</v>
      </c>
      <c r="T211" s="2">
        <f t="shared" si="136"/>
        <v>2.8208012463004226E-5</v>
      </c>
      <c r="U211" s="2">
        <f t="shared" si="136"/>
        <v>1.503916413134811E-5</v>
      </c>
      <c r="V211" s="2">
        <f t="shared" si="136"/>
        <v>8.2593742659205089E-5</v>
      </c>
      <c r="W211" s="2">
        <f t="shared" si="136"/>
        <v>2.5325785818821203E-5</v>
      </c>
      <c r="X211" s="2">
        <f t="shared" si="136"/>
        <v>3.968223738073294E-5</v>
      </c>
      <c r="Y211" s="2">
        <f t="shared" si="136"/>
        <v>1.092027789347438E-5</v>
      </c>
      <c r="Z211" s="2">
        <f t="shared" si="136"/>
        <v>1.7711407383086748E-5</v>
      </c>
      <c r="AA211" s="20"/>
    </row>
    <row r="212" spans="1:27" x14ac:dyDescent="0.25">
      <c r="A212" s="2">
        <v>33</v>
      </c>
      <c r="C212" s="2">
        <f t="shared" ref="C212:Z212" si="137">C141*(0.7*$B141/1296)</f>
        <v>1.085059188397851E-5</v>
      </c>
      <c r="D212" s="2">
        <f t="shared" si="137"/>
        <v>1.5614255153848364E-5</v>
      </c>
      <c r="E212" s="2">
        <f t="shared" si="137"/>
        <v>1.6077079670086641E-5</v>
      </c>
      <c r="F212" s="2">
        <f t="shared" si="137"/>
        <v>1.8986620618665743E-5</v>
      </c>
      <c r="G212" s="2">
        <f t="shared" si="137"/>
        <v>1.6300464418508902E-5</v>
      </c>
      <c r="H212" s="2">
        <f t="shared" si="137"/>
        <v>4.4661929981923309E-5</v>
      </c>
      <c r="I212" s="2">
        <f t="shared" si="137"/>
        <v>1.6108993681525605E-5</v>
      </c>
      <c r="J212" s="2">
        <f t="shared" si="137"/>
        <v>1.6069101068028365E-5</v>
      </c>
      <c r="K212" s="2">
        <f t="shared" si="137"/>
        <v>8.8882757714066126E-6</v>
      </c>
      <c r="L212" s="2">
        <f t="shared" si="137"/>
        <v>1.0154043184918604E-5</v>
      </c>
      <c r="M212" s="2">
        <f t="shared" si="137"/>
        <v>6.1397222703708876E-5</v>
      </c>
      <c r="N212" s="2">
        <f t="shared" si="137"/>
        <v>1.1938846007220933E-5</v>
      </c>
      <c r="O212" s="2">
        <f t="shared" si="137"/>
        <v>7.8300363595413572E-6</v>
      </c>
      <c r="P212" s="2">
        <f t="shared" si="137"/>
        <v>1.6116972085187799E-5</v>
      </c>
      <c r="Q212" s="2">
        <f t="shared" si="137"/>
        <v>1.6108993681525605E-5</v>
      </c>
      <c r="R212" s="2">
        <f t="shared" si="137"/>
        <v>2.0117125333047716E-5</v>
      </c>
      <c r="S212" s="2">
        <f t="shared" si="137"/>
        <v>1.172285411130058E-5</v>
      </c>
      <c r="T212" s="2">
        <f t="shared" si="137"/>
        <v>1.0097985935658151E-5</v>
      </c>
      <c r="U212" s="2">
        <f t="shared" si="137"/>
        <v>5.7435924963333509E-6</v>
      </c>
      <c r="V212" s="2">
        <f t="shared" si="137"/>
        <v>9.6494576801222712E-6</v>
      </c>
      <c r="W212" s="2">
        <f t="shared" si="137"/>
        <v>1.6156863508322574E-5</v>
      </c>
      <c r="X212" s="2">
        <f t="shared" si="137"/>
        <v>1.5797804987252171E-5</v>
      </c>
      <c r="Y212" s="2">
        <f t="shared" si="137"/>
        <v>1.6013249742573566E-5</v>
      </c>
      <c r="Z212" s="2">
        <f t="shared" si="137"/>
        <v>1.0530377036798723E-5</v>
      </c>
      <c r="AA212" s="20"/>
    </row>
    <row r="213" spans="1:27" x14ac:dyDescent="0.25">
      <c r="A213" s="2">
        <v>34</v>
      </c>
      <c r="C213" s="2">
        <f t="shared" ref="C213:Z213" si="138">C142*(0.7*$B142/1296)</f>
        <v>3.9639456132016163E-6</v>
      </c>
      <c r="D213" s="2">
        <f t="shared" si="138"/>
        <v>3.988022406101599E-6</v>
      </c>
      <c r="E213" s="2">
        <f t="shared" si="138"/>
        <v>4.0682744925737393E-6</v>
      </c>
      <c r="F213" s="2">
        <f t="shared" si="138"/>
        <v>4.0869991183611143E-6</v>
      </c>
      <c r="G213" s="2">
        <f t="shared" si="138"/>
        <v>4.0201239588061659E-6</v>
      </c>
      <c r="H213" s="2">
        <f t="shared" si="138"/>
        <v>4.0789743186313331E-6</v>
      </c>
      <c r="I213" s="2">
        <f t="shared" si="138"/>
        <v>4.0067484282094476E-6</v>
      </c>
      <c r="J213" s="2">
        <f t="shared" si="138"/>
        <v>4.012098660396053E-6</v>
      </c>
      <c r="K213" s="2">
        <f t="shared" si="138"/>
        <v>2.2477569153480174E-6</v>
      </c>
      <c r="L213" s="2">
        <f t="shared" si="138"/>
        <v>3.6054052024993575E-6</v>
      </c>
      <c r="M213" s="2">
        <f t="shared" si="138"/>
        <v>4.0415244620006092E-6</v>
      </c>
      <c r="N213" s="2">
        <f t="shared" si="138"/>
        <v>4.0950238582513127E-6</v>
      </c>
      <c r="O213" s="2">
        <f t="shared" si="138"/>
        <v>4.0495495409875291E-6</v>
      </c>
      <c r="P213" s="2">
        <f t="shared" si="138"/>
        <v>3.9452188463468599E-6</v>
      </c>
      <c r="Q213" s="2">
        <f t="shared" si="138"/>
        <v>4.0227990449776397E-6</v>
      </c>
      <c r="R213" s="2">
        <f t="shared" si="138"/>
        <v>4.0468745213076377E-6</v>
      </c>
      <c r="S213" s="2">
        <f t="shared" si="138"/>
        <v>3.0111425453173565E-6</v>
      </c>
      <c r="T213" s="2">
        <f t="shared" si="138"/>
        <v>2.2611543067203915E-6</v>
      </c>
      <c r="U213" s="2">
        <f t="shared" si="138"/>
        <v>2.0708957435893709E-6</v>
      </c>
      <c r="V213" s="2">
        <f t="shared" si="138"/>
        <v>4.0388494223733519E-6</v>
      </c>
      <c r="W213" s="2">
        <f t="shared" si="138"/>
        <v>2.413872800439804E-6</v>
      </c>
      <c r="X213" s="2">
        <f t="shared" si="138"/>
        <v>4.0174488659854504E-6</v>
      </c>
      <c r="Y213" s="2">
        <f t="shared" si="138"/>
        <v>1.5428193601123759E-6</v>
      </c>
      <c r="Z213" s="2">
        <f t="shared" si="138"/>
        <v>3.7525817601747804E-6</v>
      </c>
      <c r="AA213" s="20"/>
    </row>
    <row r="214" spans="1:27" x14ac:dyDescent="0.25">
      <c r="A214" s="2">
        <v>35</v>
      </c>
      <c r="C214" s="2">
        <f t="shared" ref="C214:Z214" si="139">C143*(0.7*$B143/1296)</f>
        <v>0</v>
      </c>
      <c r="D214" s="2">
        <f t="shared" si="139"/>
        <v>0</v>
      </c>
      <c r="E214" s="2">
        <f t="shared" si="139"/>
        <v>0</v>
      </c>
      <c r="F214" s="2">
        <f t="shared" si="139"/>
        <v>0</v>
      </c>
      <c r="G214" s="2">
        <f t="shared" si="139"/>
        <v>0</v>
      </c>
      <c r="H214" s="2">
        <f t="shared" si="139"/>
        <v>0</v>
      </c>
      <c r="I214" s="2">
        <f t="shared" si="139"/>
        <v>0</v>
      </c>
      <c r="J214" s="2">
        <f t="shared" si="139"/>
        <v>0</v>
      </c>
      <c r="K214" s="2">
        <f t="shared" si="139"/>
        <v>0</v>
      </c>
      <c r="L214" s="2">
        <f t="shared" si="139"/>
        <v>0</v>
      </c>
      <c r="M214" s="2">
        <f t="shared" si="139"/>
        <v>0</v>
      </c>
      <c r="N214" s="2">
        <f t="shared" si="139"/>
        <v>0</v>
      </c>
      <c r="O214" s="2">
        <f t="shared" si="139"/>
        <v>0</v>
      </c>
      <c r="P214" s="2">
        <f t="shared" si="139"/>
        <v>0</v>
      </c>
      <c r="Q214" s="2">
        <f t="shared" si="139"/>
        <v>0</v>
      </c>
      <c r="R214" s="2">
        <f t="shared" si="139"/>
        <v>0</v>
      </c>
      <c r="S214" s="2">
        <f t="shared" si="139"/>
        <v>0</v>
      </c>
      <c r="T214" s="2">
        <f t="shared" si="139"/>
        <v>0</v>
      </c>
      <c r="U214" s="2">
        <f t="shared" si="139"/>
        <v>0</v>
      </c>
      <c r="V214" s="2">
        <f t="shared" si="139"/>
        <v>0</v>
      </c>
      <c r="W214" s="2">
        <f t="shared" si="139"/>
        <v>0</v>
      </c>
      <c r="X214" s="2">
        <f t="shared" si="139"/>
        <v>0</v>
      </c>
      <c r="Y214" s="2">
        <f t="shared" si="139"/>
        <v>0</v>
      </c>
      <c r="Z214" s="2">
        <f t="shared" si="139"/>
        <v>0</v>
      </c>
      <c r="AA214" s="21"/>
    </row>
    <row r="215" spans="1:27" s="3" customForma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7" x14ac:dyDescent="0.25">
      <c r="A216" s="2" t="s">
        <v>35</v>
      </c>
      <c r="C216" s="5">
        <f>SUM(C145:C214)</f>
        <v>0.19662035947387538</v>
      </c>
      <c r="D216" s="5">
        <f t="shared" ref="D216:Z216" si="140">SUM(D145:D214)</f>
        <v>0.26643590614490203</v>
      </c>
      <c r="E216" s="5">
        <f t="shared" si="140"/>
        <v>0.15288478203287573</v>
      </c>
      <c r="F216" s="5">
        <f t="shared" si="140"/>
        <v>0.23969001844981749</v>
      </c>
      <c r="G216" s="5">
        <f t="shared" si="140"/>
        <v>0.22855621749741409</v>
      </c>
      <c r="H216" s="5">
        <f t="shared" si="140"/>
        <v>0.25816345356148129</v>
      </c>
      <c r="I216" s="5">
        <f t="shared" si="140"/>
        <v>0.21932187705651154</v>
      </c>
      <c r="J216" s="5">
        <f t="shared" si="140"/>
        <v>0.13134766849652207</v>
      </c>
      <c r="K216" s="5">
        <f t="shared" si="140"/>
        <v>0.17682583873867053</v>
      </c>
      <c r="L216" s="5">
        <f t="shared" si="140"/>
        <v>0.23491139566611921</v>
      </c>
      <c r="M216" s="5">
        <f t="shared" si="140"/>
        <v>0.1728231337079936</v>
      </c>
      <c r="N216" s="5">
        <f t="shared" si="140"/>
        <v>0.17022013087327573</v>
      </c>
      <c r="O216" s="5">
        <f t="shared" si="140"/>
        <v>0.24291553083948178</v>
      </c>
      <c r="P216" s="5">
        <f t="shared" si="140"/>
        <v>0.15461948812920481</v>
      </c>
      <c r="Q216" s="5">
        <f t="shared" si="140"/>
        <v>0.16024097833000053</v>
      </c>
      <c r="R216" s="5">
        <f t="shared" si="140"/>
        <v>0.18909157837199839</v>
      </c>
      <c r="S216" s="5">
        <f t="shared" si="140"/>
        <v>0.20771581223634611</v>
      </c>
      <c r="T216" s="5">
        <f t="shared" si="140"/>
        <v>0.22043158602241736</v>
      </c>
      <c r="U216" s="5">
        <f t="shared" si="140"/>
        <v>0.1698971560032454</v>
      </c>
      <c r="V216" s="5">
        <f t="shared" si="140"/>
        <v>0.36061032096881712</v>
      </c>
      <c r="W216" s="5">
        <f t="shared" si="140"/>
        <v>0.20686810033778025</v>
      </c>
      <c r="X216" s="5">
        <f t="shared" si="140"/>
        <v>0.20272373403414304</v>
      </c>
      <c r="Y216" s="5">
        <f t="shared" si="140"/>
        <v>0.22260542104307129</v>
      </c>
      <c r="Z216" s="5">
        <f t="shared" si="140"/>
        <v>0.44889809036291822</v>
      </c>
      <c r="AA216" s="2" t="s">
        <v>35</v>
      </c>
    </row>
    <row r="218" spans="1:27" x14ac:dyDescent="0.25">
      <c r="C218" s="2">
        <v>0.19662035947387538</v>
      </c>
      <c r="D218" s="2">
        <v>0.26643590614490203</v>
      </c>
      <c r="E218" s="2">
        <v>0.15288478203287573</v>
      </c>
      <c r="F218" s="2">
        <v>0.23969001844981749</v>
      </c>
      <c r="G218" s="2">
        <v>0.22855621749741409</v>
      </c>
      <c r="H218" s="2">
        <v>0.25816345356148129</v>
      </c>
      <c r="I218" s="2">
        <v>0.21932187705651154</v>
      </c>
      <c r="J218" s="2">
        <v>0.13134766849652207</v>
      </c>
      <c r="K218" s="2">
        <v>0.17682583873867053</v>
      </c>
      <c r="L218" s="2">
        <v>0.23491139566611921</v>
      </c>
      <c r="M218" s="2">
        <v>0.1728231337079936</v>
      </c>
      <c r="N218" s="2">
        <v>0.17022013087327573</v>
      </c>
      <c r="O218" s="2">
        <v>0.24291553083948178</v>
      </c>
      <c r="P218" s="2">
        <v>0.15461948812920481</v>
      </c>
      <c r="Q218" s="2">
        <v>0.16024097833000053</v>
      </c>
      <c r="R218" s="2">
        <v>0.18909157837199839</v>
      </c>
      <c r="S218" s="2">
        <v>0.20771581223634611</v>
      </c>
      <c r="T218" s="2">
        <v>0.22043158602241736</v>
      </c>
      <c r="U218" s="2">
        <v>0.1698971560032454</v>
      </c>
      <c r="V218" s="2">
        <v>0.36061032096881712</v>
      </c>
      <c r="W218" s="2">
        <v>0.20686810033778025</v>
      </c>
      <c r="X218" s="2">
        <v>0.20272373403414304</v>
      </c>
      <c r="Y218" s="2">
        <v>0.22260542104307129</v>
      </c>
      <c r="Z218" s="2">
        <v>0.44889809036291822</v>
      </c>
    </row>
  </sheetData>
  <mergeCells count="3">
    <mergeCell ref="AA3:AA72"/>
    <mergeCell ref="AA74:AA143"/>
    <mergeCell ref="AA145:AA2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94CCF-A4FE-43D8-9BF0-7BAAE5C3F220}">
  <dimension ref="A1:J29"/>
  <sheetViews>
    <sheetView tabSelected="1" zoomScale="80" zoomScaleNormal="80" workbookViewId="0">
      <selection activeCell="O31" sqref="O31"/>
    </sheetView>
  </sheetViews>
  <sheetFormatPr defaultColWidth="9.140625" defaultRowHeight="15" x14ac:dyDescent="0.25"/>
  <cols>
    <col min="1" max="1" width="5.28515625" style="2" customWidth="1"/>
    <col min="2" max="2" width="17.85546875" style="2" customWidth="1"/>
    <col min="3" max="3" width="13.85546875" style="2" customWidth="1"/>
    <col min="4" max="7" width="9.140625" style="2"/>
    <col min="8" max="8" width="16.42578125" style="2" customWidth="1"/>
    <col min="9" max="9" width="11" style="2" bestFit="1" customWidth="1"/>
    <col min="10" max="10" width="9.140625" style="2"/>
    <col min="11" max="16384" width="9.140625" style="1"/>
  </cols>
  <sheetData>
    <row r="1" spans="1:10" ht="62.25" customHeight="1" x14ac:dyDescent="0.25">
      <c r="A1" s="11"/>
      <c r="B1" s="11" t="s">
        <v>43</v>
      </c>
      <c r="C1" s="22" t="s">
        <v>28</v>
      </c>
      <c r="D1" s="23"/>
      <c r="E1" s="22" t="s">
        <v>37</v>
      </c>
      <c r="F1" s="24"/>
      <c r="G1" s="23"/>
      <c r="H1" s="11" t="s">
        <v>31</v>
      </c>
      <c r="I1" s="22" t="s">
        <v>38</v>
      </c>
      <c r="J1" s="23"/>
    </row>
    <row r="2" spans="1:10" ht="45" x14ac:dyDescent="0.25">
      <c r="A2" s="12" t="s">
        <v>26</v>
      </c>
      <c r="B2" s="12" t="s">
        <v>39</v>
      </c>
      <c r="C2" s="13" t="s">
        <v>40</v>
      </c>
      <c r="D2" s="13" t="s">
        <v>23</v>
      </c>
      <c r="E2" s="14" t="s">
        <v>29</v>
      </c>
      <c r="F2" s="14" t="s">
        <v>30</v>
      </c>
      <c r="G2" s="14" t="s">
        <v>23</v>
      </c>
      <c r="H2" s="12" t="s">
        <v>41</v>
      </c>
      <c r="I2" s="12" t="s">
        <v>24</v>
      </c>
      <c r="J2" s="12" t="s">
        <v>42</v>
      </c>
    </row>
    <row r="3" spans="1:10" x14ac:dyDescent="0.25">
      <c r="A3" s="2" t="s">
        <v>0</v>
      </c>
      <c r="B3" s="15">
        <v>6.9616090000000002</v>
      </c>
      <c r="C3" s="3">
        <v>0.19662035947387538</v>
      </c>
      <c r="D3" s="3">
        <v>0.66359075713139304</v>
      </c>
      <c r="E3" s="3">
        <f>0.7*1/36</f>
        <v>1.9444444444444445E-2</v>
      </c>
      <c r="F3" s="3">
        <v>1</v>
      </c>
      <c r="G3" s="3">
        <v>0.66359075713139304</v>
      </c>
      <c r="H3" s="3">
        <f>C3*D3+E3*F3*G3</f>
        <v>0.14337860682160383</v>
      </c>
      <c r="I3" s="3">
        <f>3.6*10^9*H3/71</f>
        <v>7269901.1909545604</v>
      </c>
      <c r="J3" s="15">
        <f>LOG10(I3)</f>
        <v>6.8615285081747439</v>
      </c>
    </row>
    <row r="4" spans="1:10" x14ac:dyDescent="0.25">
      <c r="A4" s="2" t="s">
        <v>1</v>
      </c>
      <c r="B4" s="15">
        <v>7.1417770000000003</v>
      </c>
      <c r="C4" s="3">
        <v>0.26643590614490203</v>
      </c>
      <c r="D4" s="3">
        <v>0.70907173286190395</v>
      </c>
      <c r="E4" s="3">
        <f t="shared" ref="E4:E26" si="0">0.7*1/36</f>
        <v>1.9444444444444445E-2</v>
      </c>
      <c r="F4" s="3">
        <v>1</v>
      </c>
      <c r="G4" s="3">
        <v>0.70907173286190395</v>
      </c>
      <c r="H4" s="3">
        <f t="shared" ref="H4:H26" si="1">C4*D4+E4*F4*G4</f>
        <v>0.20270967558355651</v>
      </c>
      <c r="I4" s="3">
        <f t="shared" ref="I4:I26" si="2">3.6*10^9*H4/71</f>
        <v>10278237.071842303</v>
      </c>
      <c r="J4" s="15">
        <f>LOG10(I4)</f>
        <v>7.0119186306487764</v>
      </c>
    </row>
    <row r="5" spans="1:10" x14ac:dyDescent="0.25">
      <c r="A5" s="2" t="s">
        <v>2</v>
      </c>
      <c r="B5" s="15">
        <v>6.9274930000000001</v>
      </c>
      <c r="C5" s="3">
        <v>0.15288478203287573</v>
      </c>
      <c r="D5" s="3">
        <v>0.64046560596184798</v>
      </c>
      <c r="E5" s="3">
        <f t="shared" si="0"/>
        <v>1.9444444444444445E-2</v>
      </c>
      <c r="F5" s="3">
        <v>1</v>
      </c>
      <c r="G5" s="3">
        <v>0.64046560596184798</v>
      </c>
      <c r="H5" s="3">
        <f t="shared" si="1"/>
        <v>0.11037094246073341</v>
      </c>
      <c r="I5" s="3">
        <f t="shared" si="2"/>
        <v>5596273.1388540883</v>
      </c>
      <c r="J5" s="15">
        <f t="shared" ref="J5:J24" si="3">LOG10(I5)</f>
        <v>6.7478989030682266</v>
      </c>
    </row>
    <row r="6" spans="1:10" x14ac:dyDescent="0.25">
      <c r="A6" s="2" t="s">
        <v>3</v>
      </c>
      <c r="B6" s="15">
        <v>7.1028279999999997</v>
      </c>
      <c r="C6" s="3">
        <v>0.23969001844981749</v>
      </c>
      <c r="D6" s="3">
        <v>0.65987447115244102</v>
      </c>
      <c r="E6" s="3">
        <f t="shared" si="0"/>
        <v>1.9444444444444445E-2</v>
      </c>
      <c r="F6" s="3">
        <v>1</v>
      </c>
      <c r="G6" s="3">
        <v>0.65987447115244102</v>
      </c>
      <c r="H6" s="3">
        <f t="shared" si="1"/>
        <v>0.17099621665972295</v>
      </c>
      <c r="I6" s="3">
        <f t="shared" si="2"/>
        <v>8670230.7038732767</v>
      </c>
      <c r="J6" s="15">
        <f t="shared" si="3"/>
        <v>6.9380306536568446</v>
      </c>
    </row>
    <row r="7" spans="1:10" x14ac:dyDescent="0.25">
      <c r="A7" s="2" t="s">
        <v>4</v>
      </c>
      <c r="B7" s="15">
        <v>6.9451640000000001</v>
      </c>
      <c r="C7" s="3">
        <v>0.22855621749741409</v>
      </c>
      <c r="D7" s="3">
        <v>0.69634157933886398</v>
      </c>
      <c r="E7" s="3">
        <f t="shared" si="0"/>
        <v>1.9444444444444445E-2</v>
      </c>
      <c r="F7" s="3">
        <v>1</v>
      </c>
      <c r="G7" s="3">
        <v>0.69634157933886398</v>
      </c>
      <c r="H7" s="3">
        <f t="shared" si="1"/>
        <v>0.17269317261367748</v>
      </c>
      <c r="I7" s="3">
        <f t="shared" si="2"/>
        <v>8756273.5409751963</v>
      </c>
      <c r="J7" s="15">
        <f t="shared" si="3"/>
        <v>6.9423193202189299</v>
      </c>
    </row>
    <row r="8" spans="1:10" x14ac:dyDescent="0.25">
      <c r="A8" s="2" t="s">
        <v>25</v>
      </c>
      <c r="B8" s="15">
        <v>6.9953849999999997</v>
      </c>
      <c r="C8" s="3">
        <v>0.25816345356148129</v>
      </c>
      <c r="D8" s="3">
        <v>0.698716892919657</v>
      </c>
      <c r="E8" s="3">
        <f t="shared" si="0"/>
        <v>1.9444444444444445E-2</v>
      </c>
      <c r="F8" s="3">
        <v>1</v>
      </c>
      <c r="G8" s="3">
        <v>0.698716892919657</v>
      </c>
      <c r="H8" s="3">
        <f t="shared" si="1"/>
        <v>0.19396932794465746</v>
      </c>
      <c r="I8" s="3">
        <f t="shared" si="2"/>
        <v>9835064.5155037586</v>
      </c>
      <c r="J8" s="15">
        <f>LOG10(I8)</f>
        <v>6.9927772131252466</v>
      </c>
    </row>
    <row r="9" spans="1:10" x14ac:dyDescent="0.25">
      <c r="A9" s="2" t="s">
        <v>5</v>
      </c>
      <c r="B9" s="15">
        <v>7.0282270000000002</v>
      </c>
      <c r="C9" s="3">
        <v>0.21932187705651154</v>
      </c>
      <c r="D9" s="3">
        <v>0.69254334541146401</v>
      </c>
      <c r="E9" s="3">
        <f t="shared" si="0"/>
        <v>1.9444444444444445E-2</v>
      </c>
      <c r="F9" s="3">
        <v>1</v>
      </c>
      <c r="G9" s="3">
        <v>0.69254334541146401</v>
      </c>
      <c r="H9" s="3">
        <f t="shared" si="1"/>
        <v>0.16535602706386121</v>
      </c>
      <c r="I9" s="3">
        <f t="shared" si="2"/>
        <v>8384249.2595760617</v>
      </c>
      <c r="J9" s="15">
        <f>LOG10(I9)</f>
        <v>6.9234641811913322</v>
      </c>
    </row>
    <row r="10" spans="1:10" x14ac:dyDescent="0.25">
      <c r="A10" s="2" t="s">
        <v>6</v>
      </c>
      <c r="B10" s="15">
        <v>6.8066769999999996</v>
      </c>
      <c r="C10" s="3">
        <v>0.13134766849652207</v>
      </c>
      <c r="D10" s="3">
        <v>0.66034296297283701</v>
      </c>
      <c r="E10" s="3">
        <f t="shared" si="0"/>
        <v>1.9444444444444445E-2</v>
      </c>
      <c r="F10" s="3">
        <v>1</v>
      </c>
      <c r="G10" s="3">
        <v>0.66034296297283701</v>
      </c>
      <c r="H10" s="3">
        <f t="shared" si="1"/>
        <v>9.9574510652372508E-2</v>
      </c>
      <c r="I10" s="3">
        <f t="shared" si="2"/>
        <v>5048848.4274442401</v>
      </c>
      <c r="J10" s="15">
        <f t="shared" si="3"/>
        <v>6.7031923328438978</v>
      </c>
    </row>
    <row r="11" spans="1:10" x14ac:dyDescent="0.25">
      <c r="A11" s="2" t="s">
        <v>7</v>
      </c>
      <c r="B11" s="15">
        <v>6.941573</v>
      </c>
      <c r="C11" s="3">
        <v>0.17682583873867053</v>
      </c>
      <c r="D11" s="3">
        <v>0.68825380209655795</v>
      </c>
      <c r="E11" s="3">
        <f t="shared" si="0"/>
        <v>1.9444444444444445E-2</v>
      </c>
      <c r="F11" s="3">
        <v>1</v>
      </c>
      <c r="G11" s="3">
        <v>0.68825380209655795</v>
      </c>
      <c r="H11" s="3">
        <f t="shared" si="1"/>
        <v>0.13508376863934701</v>
      </c>
      <c r="I11" s="3">
        <f t="shared" si="2"/>
        <v>6849317.846502102</v>
      </c>
      <c r="J11" s="15">
        <f t="shared" si="3"/>
        <v>6.8356473203607253</v>
      </c>
    </row>
    <row r="12" spans="1:10" x14ac:dyDescent="0.25">
      <c r="A12" s="2" t="s">
        <v>8</v>
      </c>
      <c r="B12" s="15">
        <v>7.1941850000000001</v>
      </c>
      <c r="C12" s="3">
        <v>0.23491139566611921</v>
      </c>
      <c r="D12" s="3">
        <v>0.67300966809214302</v>
      </c>
      <c r="E12" s="3">
        <f t="shared" si="0"/>
        <v>1.9444444444444445E-2</v>
      </c>
      <c r="F12" s="3">
        <v>1</v>
      </c>
      <c r="G12" s="3">
        <v>0.67300966809214302</v>
      </c>
      <c r="H12" s="3">
        <f t="shared" si="1"/>
        <v>0.17118393953010866</v>
      </c>
      <c r="I12" s="3">
        <f t="shared" si="2"/>
        <v>8679749.0465970598</v>
      </c>
      <c r="J12" s="15">
        <f t="shared" si="3"/>
        <v>6.9385071688108644</v>
      </c>
    </row>
    <row r="13" spans="1:10" x14ac:dyDescent="0.25">
      <c r="A13" s="2" t="s">
        <v>9</v>
      </c>
      <c r="B13" s="15">
        <v>6.8043769999999997</v>
      </c>
      <c r="C13" s="3">
        <v>0.1728231337079936</v>
      </c>
      <c r="D13" s="3">
        <v>0.65900139207957698</v>
      </c>
      <c r="E13" s="3">
        <f t="shared" si="0"/>
        <v>1.9444444444444445E-2</v>
      </c>
      <c r="F13" s="3">
        <v>1</v>
      </c>
      <c r="G13" s="3">
        <v>0.65900139207957698</v>
      </c>
      <c r="H13" s="3">
        <f t="shared" si="1"/>
        <v>0.12670460165422553</v>
      </c>
      <c r="I13" s="3">
        <f t="shared" si="2"/>
        <v>6424458.6754255202</v>
      </c>
      <c r="J13" s="15">
        <f t="shared" si="3"/>
        <v>6.8078365399130822</v>
      </c>
    </row>
    <row r="14" spans="1:10" x14ac:dyDescent="0.25">
      <c r="A14" s="2" t="s">
        <v>10</v>
      </c>
      <c r="B14" s="15">
        <v>6.8586169999999997</v>
      </c>
      <c r="C14" s="3">
        <v>0.17022013087327573</v>
      </c>
      <c r="D14" s="3">
        <v>0.66787904597993997</v>
      </c>
      <c r="E14" s="3">
        <f t="shared" si="0"/>
        <v>1.9444444444444445E-2</v>
      </c>
      <c r="F14" s="3">
        <v>1</v>
      </c>
      <c r="G14" s="3">
        <v>0.66787904597993997</v>
      </c>
      <c r="H14" s="3">
        <f t="shared" si="1"/>
        <v>0.12667299561938941</v>
      </c>
      <c r="I14" s="3">
        <f t="shared" si="2"/>
        <v>6422856.1159127029</v>
      </c>
      <c r="J14" s="15">
        <f t="shared" si="3"/>
        <v>6.807728193107816</v>
      </c>
    </row>
    <row r="15" spans="1:10" x14ac:dyDescent="0.25">
      <c r="A15" s="2" t="s">
        <v>11</v>
      </c>
      <c r="B15" s="15">
        <v>7.2992379999999999</v>
      </c>
      <c r="C15" s="3">
        <v>0.24291553083948178</v>
      </c>
      <c r="D15" s="3">
        <v>0.681842402506187</v>
      </c>
      <c r="E15" s="3">
        <f t="shared" si="0"/>
        <v>1.9444444444444445E-2</v>
      </c>
      <c r="F15" s="3">
        <v>1</v>
      </c>
      <c r="G15" s="3">
        <v>0.681842402506187</v>
      </c>
      <c r="H15" s="3">
        <f t="shared" si="1"/>
        <v>0.1788881558690561</v>
      </c>
      <c r="I15" s="3">
        <f t="shared" si="2"/>
        <v>9070385.3680084776</v>
      </c>
      <c r="J15" s="15">
        <f t="shared" si="3"/>
        <v>6.9576257390605587</v>
      </c>
    </row>
    <row r="16" spans="1:10" x14ac:dyDescent="0.25">
      <c r="A16" s="2" t="s">
        <v>12</v>
      </c>
      <c r="B16" s="15">
        <v>7.0393280000000003</v>
      </c>
      <c r="C16" s="3">
        <v>0.15461948812920481</v>
      </c>
      <c r="D16" s="3">
        <v>0.65388679326562105</v>
      </c>
      <c r="E16" s="3">
        <f t="shared" si="0"/>
        <v>1.9444444444444445E-2</v>
      </c>
      <c r="F16" s="3">
        <v>1</v>
      </c>
      <c r="G16" s="3">
        <v>0.65388679326562105</v>
      </c>
      <c r="H16" s="3">
        <f t="shared" si="1"/>
        <v>0.11381810669378679</v>
      </c>
      <c r="I16" s="3">
        <f t="shared" si="2"/>
        <v>5771058.9309525704</v>
      </c>
      <c r="J16" s="15">
        <f t="shared" si="3"/>
        <v>6.761255509113175</v>
      </c>
    </row>
    <row r="17" spans="1:10" x14ac:dyDescent="0.25">
      <c r="A17" s="2" t="s">
        <v>13</v>
      </c>
      <c r="B17" s="15">
        <v>6.8280940000000001</v>
      </c>
      <c r="C17" s="3">
        <v>0.16024097833000053</v>
      </c>
      <c r="D17" s="3">
        <v>0.68825380209655795</v>
      </c>
      <c r="E17" s="3">
        <f t="shared" si="0"/>
        <v>1.9444444444444445E-2</v>
      </c>
      <c r="F17" s="3">
        <v>1</v>
      </c>
      <c r="G17" s="3">
        <v>0.68825380209655795</v>
      </c>
      <c r="H17" s="3">
        <f t="shared" si="1"/>
        <v>0.1236691754058392</v>
      </c>
      <c r="I17" s="3">
        <f t="shared" si="2"/>
        <v>6270549.7388876211</v>
      </c>
      <c r="J17" s="15">
        <f t="shared" si="3"/>
        <v>6.7973056170826363</v>
      </c>
    </row>
    <row r="18" spans="1:10" x14ac:dyDescent="0.25">
      <c r="A18" s="2" t="s">
        <v>14</v>
      </c>
      <c r="B18" s="15">
        <v>6.9512510000000001</v>
      </c>
      <c r="C18" s="3">
        <v>0.18909157837199839</v>
      </c>
      <c r="D18" s="3">
        <v>0.66581212429954495</v>
      </c>
      <c r="E18" s="3">
        <f t="shared" si="0"/>
        <v>1.9444444444444445E-2</v>
      </c>
      <c r="F18" s="3">
        <v>1</v>
      </c>
      <c r="G18" s="3">
        <v>0.66581212429954495</v>
      </c>
      <c r="H18" s="3">
        <f t="shared" si="1"/>
        <v>0.13884581234439419</v>
      </c>
      <c r="I18" s="3">
        <f t="shared" si="2"/>
        <v>7040069.3583073113</v>
      </c>
      <c r="J18" s="15">
        <f t="shared" si="3"/>
        <v>6.8475769378042939</v>
      </c>
    </row>
    <row r="19" spans="1:10" x14ac:dyDescent="0.25">
      <c r="A19" s="2" t="s">
        <v>15</v>
      </c>
      <c r="B19" s="15">
        <v>7.1293810000000004</v>
      </c>
      <c r="C19" s="3">
        <v>0.20771581223634611</v>
      </c>
      <c r="D19" s="3">
        <v>0.71006860177987696</v>
      </c>
      <c r="E19" s="3">
        <f t="shared" si="0"/>
        <v>1.9444444444444445E-2</v>
      </c>
      <c r="F19" s="3">
        <v>1</v>
      </c>
      <c r="G19" s="3">
        <v>0.71006860177987696</v>
      </c>
      <c r="H19" s="3">
        <f t="shared" si="1"/>
        <v>0.1612993658412869</v>
      </c>
      <c r="I19" s="3">
        <f t="shared" si="2"/>
        <v>8178559.3947694767</v>
      </c>
      <c r="J19" s="15">
        <f t="shared" si="3"/>
        <v>6.9126768119841593</v>
      </c>
    </row>
    <row r="20" spans="1:10" x14ac:dyDescent="0.25">
      <c r="A20" s="2" t="s">
        <v>16</v>
      </c>
      <c r="B20" s="15">
        <v>6.8886849999999997</v>
      </c>
      <c r="C20" s="3">
        <v>0.22043158602241736</v>
      </c>
      <c r="D20" s="3">
        <v>0.69612385052026704</v>
      </c>
      <c r="E20" s="3">
        <f t="shared" si="0"/>
        <v>1.9444444444444445E-2</v>
      </c>
      <c r="F20" s="3">
        <v>1</v>
      </c>
      <c r="G20" s="3">
        <v>0.69612385052026704</v>
      </c>
      <c r="H20" s="3">
        <f t="shared" si="1"/>
        <v>0.16698342597610874</v>
      </c>
      <c r="I20" s="3">
        <f t="shared" si="2"/>
        <v>8466765.2607604433</v>
      </c>
      <c r="J20" s="15">
        <f t="shared" si="3"/>
        <v>6.9277175192177829</v>
      </c>
    </row>
    <row r="21" spans="1:10" x14ac:dyDescent="0.25">
      <c r="A21" s="2" t="s">
        <v>17</v>
      </c>
      <c r="B21" s="15">
        <v>6.8361919999999996</v>
      </c>
      <c r="C21" s="3">
        <v>0.1698971560032454</v>
      </c>
      <c r="D21" s="3">
        <v>0.63288532154462995</v>
      </c>
      <c r="E21" s="3">
        <f t="shared" si="0"/>
        <v>1.9444444444444445E-2</v>
      </c>
      <c r="F21" s="3">
        <v>1</v>
      </c>
      <c r="G21" s="3">
        <v>0.63288532154462995</v>
      </c>
      <c r="H21" s="3">
        <f t="shared" si="1"/>
        <v>0.11983151968111104</v>
      </c>
      <c r="I21" s="3">
        <f t="shared" si="2"/>
        <v>6075964.3781971801</v>
      </c>
      <c r="J21" s="15">
        <f t="shared" si="3"/>
        <v>6.7836152190423373</v>
      </c>
    </row>
    <row r="22" spans="1:10" x14ac:dyDescent="0.25">
      <c r="A22" s="2" t="s">
        <v>18</v>
      </c>
      <c r="B22" s="15">
        <v>7.3102980000000004</v>
      </c>
      <c r="C22" s="3">
        <v>0.36061032096881712</v>
      </c>
      <c r="D22" s="3">
        <v>0.72364591999350103</v>
      </c>
      <c r="E22" s="3">
        <f t="shared" si="0"/>
        <v>1.9444444444444445E-2</v>
      </c>
      <c r="F22" s="3">
        <v>1</v>
      </c>
      <c r="G22" s="3">
        <v>0.72364591999350103</v>
      </c>
      <c r="H22" s="3">
        <f t="shared" si="1"/>
        <v>0.27502508036539386</v>
      </c>
      <c r="I22" s="3">
        <f t="shared" si="2"/>
        <v>13944933.652329829</v>
      </c>
      <c r="J22" s="15">
        <f>LOG10(I22)</f>
        <v>7.1444164523062215</v>
      </c>
    </row>
    <row r="23" spans="1:10" x14ac:dyDescent="0.25">
      <c r="A23" s="2" t="s">
        <v>19</v>
      </c>
      <c r="B23" s="15">
        <v>7.0274299999999998</v>
      </c>
      <c r="C23" s="3">
        <v>0.20686810033778025</v>
      </c>
      <c r="D23" s="3">
        <v>0.69962502818677796</v>
      </c>
      <c r="E23" s="3">
        <f t="shared" si="0"/>
        <v>1.9444444444444445E-2</v>
      </c>
      <c r="F23" s="3">
        <v>1</v>
      </c>
      <c r="G23" s="3">
        <v>0.69962502818677796</v>
      </c>
      <c r="H23" s="3">
        <f t="shared" si="1"/>
        <v>0.1583339205222854</v>
      </c>
      <c r="I23" s="3">
        <f t="shared" si="2"/>
        <v>8028198.7870454574</v>
      </c>
      <c r="J23" s="15">
        <f t="shared" si="3"/>
        <v>6.9046181175583561</v>
      </c>
    </row>
    <row r="24" spans="1:10" x14ac:dyDescent="0.25">
      <c r="A24" s="2" t="s">
        <v>20</v>
      </c>
      <c r="B24" s="15">
        <v>7.1368099999999997</v>
      </c>
      <c r="C24" s="3">
        <v>0.20272373403414304</v>
      </c>
      <c r="D24" s="3">
        <v>0.66101026694126597</v>
      </c>
      <c r="E24" s="3">
        <f t="shared" si="0"/>
        <v>1.9444444444444445E-2</v>
      </c>
      <c r="F24" s="3">
        <v>1</v>
      </c>
      <c r="G24" s="3">
        <v>0.66101026694126597</v>
      </c>
      <c r="H24" s="3">
        <f t="shared" si="1"/>
        <v>0.14685544696198594</v>
      </c>
      <c r="I24" s="3">
        <f t="shared" si="2"/>
        <v>7446191.6769457664</v>
      </c>
      <c r="J24" s="15">
        <f t="shared" si="3"/>
        <v>6.8719342114644881</v>
      </c>
    </row>
    <row r="25" spans="1:10" x14ac:dyDescent="0.25">
      <c r="A25" s="2" t="s">
        <v>21</v>
      </c>
      <c r="B25" s="15">
        <v>6.6863419999999998</v>
      </c>
      <c r="C25" s="3">
        <v>0.22260542104307129</v>
      </c>
      <c r="D25" s="3">
        <v>0.69839510308442698</v>
      </c>
      <c r="E25" s="3">
        <f t="shared" si="0"/>
        <v>1.9444444444444445E-2</v>
      </c>
      <c r="F25" s="3">
        <v>1</v>
      </c>
      <c r="G25" s="3">
        <v>0.69839510308442698</v>
      </c>
      <c r="H25" s="3">
        <f t="shared" si="1"/>
        <v>0.16904644075872524</v>
      </c>
      <c r="I25" s="3">
        <f t="shared" si="2"/>
        <v>8571368.8272029702</v>
      </c>
      <c r="J25" s="15">
        <f>LOG10(I25)</f>
        <v>6.9330501832569613</v>
      </c>
    </row>
    <row r="26" spans="1:10" x14ac:dyDescent="0.25">
      <c r="A26" s="6" t="s">
        <v>22</v>
      </c>
      <c r="B26" s="16">
        <v>7.1193970000000002</v>
      </c>
      <c r="C26" s="3">
        <v>0.44889809036291822</v>
      </c>
      <c r="D26" s="7">
        <v>0.74943154291390202</v>
      </c>
      <c r="E26" s="3">
        <f t="shared" si="0"/>
        <v>1.9444444444444445E-2</v>
      </c>
      <c r="F26" s="7">
        <v>1</v>
      </c>
      <c r="G26" s="7">
        <v>0.74943154291390202</v>
      </c>
      <c r="H26" s="3">
        <f t="shared" si="1"/>
        <v>0.35099066847288968</v>
      </c>
      <c r="I26" s="7">
        <f t="shared" si="2"/>
        <v>17796709.950738069</v>
      </c>
      <c r="J26" s="16">
        <f>LOG10(I26)</f>
        <v>7.2503397224040551</v>
      </c>
    </row>
    <row r="29" spans="1:10" x14ac:dyDescent="0.25">
      <c r="B29" s="1" t="s">
        <v>44</v>
      </c>
    </row>
  </sheetData>
  <mergeCells count="3">
    <mergeCell ref="C1:D1"/>
    <mergeCell ref="E1:G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Tam Phan</cp:lastModifiedBy>
  <dcterms:created xsi:type="dcterms:W3CDTF">2021-01-22T02:55:47Z</dcterms:created>
  <dcterms:modified xsi:type="dcterms:W3CDTF">2022-04-03T02:16:23Z</dcterms:modified>
</cp:coreProperties>
</file>