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che\Desktop\Esercizi Excel\M2-1-2\"/>
    </mc:Choice>
  </mc:AlternateContent>
  <xr:revisionPtr revIDLastSave="0" documentId="13_ncr:1_{575CAFB9-D64F-401B-98CE-ECE7F6D88888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 localSheetId="1">LOGICA!$C$2:$C$80</definedName>
    <definedName name="categoria">Assoluti_Iva!$B$5:$B$340</definedName>
    <definedName name="CDROM">Assoluti_Iva!$A$111:$C$118</definedName>
    <definedName name="clie">LOGICA!$B$2:$B$80</definedName>
    <definedName name="Client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a">LOGICA!$A$2:$A$80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mporto_fattura">LOGICA!$D$2:$D$80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pese_di_spedizione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7" i="32"/>
  <c r="D5" i="32"/>
  <c r="D2" i="32"/>
  <c r="E2" i="32"/>
  <c r="H9" i="8"/>
  <c r="H10" i="8"/>
  <c r="H11" i="8"/>
  <c r="H12" i="8"/>
  <c r="H13" i="8"/>
  <c r="H14" i="8"/>
  <c r="H8" i="8"/>
  <c r="H4" i="8"/>
  <c r="H5" i="8"/>
  <c r="H6" i="8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J5" i="15"/>
  <c r="J4" i="15"/>
  <c r="E6" i="15"/>
  <c r="E7" i="15"/>
  <c r="G7" i="15"/>
  <c r="G8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<sst xmlns="http://schemas.openxmlformats.org/spreadsheetml/2006/main" count="974" uniqueCount="207">
  <si>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</si>
  <si>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</si>
  <si>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</si>
  <si>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</si>
  <si>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</si>
  <si>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</si>
  <si>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</si>
  <si>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</si>
  <si>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</si>
  <si>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</si>
  <si>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</si>
  <si>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</si>
  <si>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</si>
  <si>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</si>
  <si>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</si>
  <si>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</si>
  <si>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</si>
  <si>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</si>
  <si>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</si>
  <si>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</si>
  <si>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</si>
  <si>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</si>
  <si>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</si>
  <si>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</si>
  <si>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</si>
  <si>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</si>
  <si>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</si>
  <si>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</si>
  <si>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</si>
  <si>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</si>
  <si>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</si>
  <si>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</si>
  <si>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</si>
  <si>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</si>
  <si>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</si>
  <si>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</si>
  <si>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</si>
  <si>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</si>
  <si>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</si>
  <si>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</si>
  <si>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</si>
  <si>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</si>
  <si>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</si>
  <si>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</si>
  <si>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</si>
  <si>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</si>
  <si>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</si>
  <si>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</si>
  <si>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</si>
  <si>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</si>
  <si>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</si>
  <si>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</si>
  <si>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</si>
  <si>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</si>
  <si>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</si>
  <si>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</si>
  <si>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</si>
  <si>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</si>
  <si>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</si>
  <si>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</si>
  <si>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</si>
  <si>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</si>
  <si>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</si>
  <si>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</si>
  <si>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</si>
  <si>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</si>
  <si>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</si>
  <si>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</si>
  <si>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</si>
  <si>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</si>
  <si>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</si>
  <si>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</si>
  <si>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</si>
  <si>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</si>
  <si>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</si>
  <si>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</si>
  <si>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</si>
  <si>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</si>
  <si>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</si>
  <si>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</si>
  <si>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</si>
  <si>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</si>
  <si>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</si>
  <si>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</si>
  <si>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</si>
  <si>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</si>
  <si>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</si>
  <si>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</si>
  <si>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</si>
  <si>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</si>
  <si>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</si>
  <si>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</si>
  <si>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</si>
  <si>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</si>
  <si>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</si>
  <si>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</si>
  <si>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</si>
  <si>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</si>
  <si>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</si>
  <si>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</si>
  <si>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</si>
  <si>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</si>
  <si>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</si>
  <si>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</si>
  <si>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</si>
  <si>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</si>
  <si>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</si>
  <si>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</si>
  <si>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</si>
  <si>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</si>
  <si>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</si>
  <si>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</si>
  <si>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</si>
  <si>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</si>
  <si>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</si>
  <si>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</si>
  <si>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</si>
  <si>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</si>
  <si>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</si>
  <si>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</si>
  <si>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</si>
  <si>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</si>
  <si>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</si>
  <si>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</si>
  <si>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</si>
  <si>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</si>
  <si>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</si>
  <si>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</si>
  <si>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</si>
  <si>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</si>
  <si>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</si>
  <si>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</si>
  <si>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</si>
  <si>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</si>
  <si>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</si>
  <si>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</si>
  <si>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</si>
  <si>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</si>
  <si>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</si>
  <si>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</si>
  <si>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</si>
  <si>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</si>
  <si>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</si>
  <si>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</si>
  <si>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</si>
  <si>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</si>
  <si>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</si>
  <si>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</si>
  <si>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</si>
  <si>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</si>
  <si>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</si>
  <si>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</si>
  <si>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</si>
  <si>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</si>
  <si>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</si>
  <si>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</si>
  <si>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</si>
  <si>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</si>
  <si>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</si>
  <si>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</si>
  <si>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</si>
  <si>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</si>
  <si>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</si>
  <si>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</si>
  <si>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</si>
  <si>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</si>
  <si>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</si>
  <si>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</si>
  <si>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</si>
  <si>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</si>
  <si>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</si>
  <si>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</si>
  <si>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</si>
  <si>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</si>
  <si>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</si>
  <si>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</si>
  <si>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</si>
  <si>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</si>
  <si>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</si>
  <si>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</si>
  <si>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</si>
  <si>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</si>
  <si>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</si>
  <si>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</si>
  <si>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</si>
  <si>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</si>
  <si>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</si>
  <si>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</si>
  <si>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</si>
  <si>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</si>
  <si>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</si>
  <si>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</si>
  <si>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</si>
  <si>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</si>
  <si>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</si>
  <si>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</si>
  <si>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</si>
  <si>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</si>
  <si>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</si>
  <si>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</si>
  <si>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</si>
  <si>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</si>
  <si>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</si>
  <si>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IMPONIBILE HHB</t>
  </si>
  <si>
    <t>Media Imponibile</t>
  </si>
  <si>
    <t>Somma Imponibile</t>
  </si>
  <si>
    <t>Manuali &amp; Imponibile &lt; Milione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</si>
</sst>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#,##0.00\ &quot;€&quot;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2" fontId="2" fillId="0" borderId="0" xfId="6" applyNumberFormat="1"/>
    <xf numFmtId="0" fontId="0" fillId="0" borderId="0" xfId="0" applyNumberFormat="1"/>
    <xf numFmtId="0" fontId="8" fillId="0" borderId="0" xfId="0" applyFont="1"/>
    <xf numFmtId="0" fontId="2" fillId="0" borderId="0" xfId="0" applyFon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J340"/>
  <sheetViews>
    <sheetView zoomScaleNormal="100" workbookViewId="0">
      <pane ySplit="4" topLeftCell="A12" activePane="bottomLeft" state="frozen"/>
      <selection pane="bottomLeft" activeCell="H5" sqref="H5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0" style="7" bestFit="1" customWidth="1"/>
    <col min="5" max="5" width="16.42578125" style="7" bestFit="1" customWidth="1"/>
    <col min="6" max="6" width="26.85546875" style="7" bestFit="1" customWidth="1"/>
    <col min="7" max="7" width="16.42578125" style="7" bestFit="1" customWidth="1"/>
    <col min="8" max="8" width="15.42578125" style="7" bestFit="1" customWidth="1"/>
    <col min="9" max="9" width="16.42578125" style="7" bestFit="1" customWidth="1"/>
    <col min="10" max="10" width="15.42578125" style="7" bestFit="1" customWidth="1"/>
    <col min="11" max="16384" width="8.7109375" style="7"/>
  </cols>
  <sheetData>
    <row r="1" spans="1:10" ht="102.6" customHeight="1" x14ac:dyDescent="0.2">
      <c r="A1" s="27" t="s">
        <v>194</v>
      </c>
      <c r="B1" s="28"/>
      <c r="C1" s="28"/>
    </row>
    <row r="3" spans="1:10" x14ac:dyDescent="0.2">
      <c r="A3" s="29" t="s">
        <v>184</v>
      </c>
      <c r="B3" s="29"/>
      <c r="C3" s="29"/>
    </row>
    <row r="4" spans="1:10" x14ac:dyDescent="0.2">
      <c r="A4" s="13" t="s">
        <v>188</v>
      </c>
      <c r="B4" s="13" t="s">
        <v>192</v>
      </c>
      <c r="C4" s="14" t="s">
        <v>187</v>
      </c>
      <c r="D4" s="13" t="s">
        <v>202</v>
      </c>
      <c r="E4" s="13" t="s">
        <v>203</v>
      </c>
      <c r="F4" s="13" t="s">
        <v>206</v>
      </c>
      <c r="I4" s="7" t="s">
        <v>204</v>
      </c>
      <c r="J4" s="30">
        <f>AVERAGE(impo)</f>
        <v>519442.42424242425</v>
      </c>
    </row>
    <row r="5" spans="1:10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30" t="str">
        <f>IF(A5="HHB",C5*0.2, "")</f>
        <v/>
      </c>
      <c r="F5" s="7" t="str">
        <f>IF(AND(B5="Manuali",C5&lt;1000000),"Vero", "")</f>
        <v/>
      </c>
      <c r="I5" s="7" t="s">
        <v>205</v>
      </c>
      <c r="J5" s="30">
        <f>SUM(impo)</f>
        <v>171416000</v>
      </c>
    </row>
    <row r="6" spans="1:10" x14ac:dyDescent="0.2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30" t="str">
        <f t="shared" ref="E6:E69" si="1">IF(A6="HHB",C6*0.2, "")</f>
        <v/>
      </c>
      <c r="F6" s="7" t="str">
        <f t="shared" ref="F6:F69" si="2">IF(AND(B6="Manuali",C6&lt;1000000),"Vero", "")</f>
        <v/>
      </c>
    </row>
    <row r="7" spans="1:10" x14ac:dyDescent="0.2">
      <c r="A7" s="7" t="s">
        <v>193</v>
      </c>
      <c r="B7" t="s">
        <v>38</v>
      </c>
      <c r="C7" s="9">
        <v>344000</v>
      </c>
      <c r="D7" s="7" t="str">
        <f t="shared" si="0"/>
        <v/>
      </c>
      <c r="E7" s="30">
        <f t="shared" si="1"/>
        <v>68800</v>
      </c>
      <c r="F7" s="7" t="str">
        <f t="shared" si="2"/>
        <v/>
      </c>
      <c r="G7" s="30" t="str">
        <f>IF(A8="HHB",C8*0.2, "")</f>
        <v/>
      </c>
    </row>
    <row r="8" spans="1:10" x14ac:dyDescent="0.2">
      <c r="A8" s="7" t="s">
        <v>62</v>
      </c>
      <c r="B8" t="s">
        <v>28</v>
      </c>
      <c r="C8" s="9">
        <v>361000</v>
      </c>
      <c r="D8" s="7" t="str">
        <f t="shared" si="0"/>
        <v/>
      </c>
      <c r="F8" s="7" t="str">
        <f t="shared" si="2"/>
        <v/>
      </c>
      <c r="G8" s="30" t="str">
        <f>IF(A9="HHB",C9*0.2, "")</f>
        <v/>
      </c>
    </row>
    <row r="9" spans="1:10" x14ac:dyDescent="0.2">
      <c r="A9" s="7" t="s">
        <v>25</v>
      </c>
      <c r="B9" t="s">
        <v>26</v>
      </c>
      <c r="C9" s="9">
        <v>521000</v>
      </c>
      <c r="D9" s="7" t="str">
        <f t="shared" si="0"/>
        <v/>
      </c>
      <c r="F9" s="7" t="str">
        <f t="shared" si="2"/>
        <v/>
      </c>
    </row>
    <row r="10" spans="1:10" x14ac:dyDescent="0.2">
      <c r="A10" s="7" t="s">
        <v>13</v>
      </c>
      <c r="B10" t="s">
        <v>14</v>
      </c>
      <c r="C10" s="9">
        <v>527000</v>
      </c>
      <c r="D10" s="7" t="str">
        <f t="shared" si="0"/>
        <v/>
      </c>
      <c r="E10" s="30" t="str">
        <f t="shared" si="1"/>
        <v/>
      </c>
      <c r="F10" s="7" t="str">
        <f t="shared" si="2"/>
        <v/>
      </c>
    </row>
    <row r="11" spans="1:10" x14ac:dyDescent="0.2">
      <c r="A11" s="7" t="s">
        <v>34</v>
      </c>
      <c r="B11" t="s">
        <v>35</v>
      </c>
      <c r="C11" s="9">
        <v>626000</v>
      </c>
      <c r="D11" s="7" t="str">
        <f t="shared" si="0"/>
        <v/>
      </c>
      <c r="E11" s="30" t="str">
        <f t="shared" si="1"/>
        <v/>
      </c>
      <c r="F11" s="7" t="str">
        <f t="shared" si="2"/>
        <v/>
      </c>
    </row>
    <row r="12" spans="1:10" x14ac:dyDescent="0.2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30">
        <f t="shared" si="1"/>
        <v>131200</v>
      </c>
      <c r="F12" s="7" t="str">
        <f t="shared" si="2"/>
        <v/>
      </c>
    </row>
    <row r="13" spans="1:10" x14ac:dyDescent="0.2">
      <c r="A13" s="7" t="s">
        <v>15</v>
      </c>
      <c r="B13" t="s">
        <v>16</v>
      </c>
      <c r="C13" s="9">
        <v>666000</v>
      </c>
      <c r="D13" s="7" t="str">
        <f t="shared" si="0"/>
        <v/>
      </c>
      <c r="E13" s="30" t="str">
        <f t="shared" si="1"/>
        <v/>
      </c>
      <c r="F13" s="7" t="str">
        <f t="shared" si="2"/>
        <v/>
      </c>
    </row>
    <row r="14" spans="1:10" x14ac:dyDescent="0.2">
      <c r="A14" s="7" t="s">
        <v>55</v>
      </c>
      <c r="B14" t="s">
        <v>35</v>
      </c>
      <c r="C14" s="9">
        <v>882000</v>
      </c>
      <c r="D14" s="7" t="str">
        <f t="shared" si="0"/>
        <v/>
      </c>
      <c r="E14" s="30" t="str">
        <f t="shared" si="1"/>
        <v/>
      </c>
      <c r="F14" s="7" t="str">
        <f t="shared" si="2"/>
        <v/>
      </c>
    </row>
    <row r="15" spans="1:10" x14ac:dyDescent="0.2">
      <c r="A15" s="7" t="s">
        <v>7</v>
      </c>
      <c r="B15" t="s">
        <v>8</v>
      </c>
      <c r="C15" s="9">
        <v>1108000</v>
      </c>
      <c r="D15" s="7" t="str">
        <f t="shared" si="0"/>
        <v/>
      </c>
      <c r="E15" s="30" t="str">
        <f t="shared" si="1"/>
        <v/>
      </c>
      <c r="F15" s="7" t="str">
        <f t="shared" si="2"/>
        <v/>
      </c>
    </row>
    <row r="16" spans="1:10" x14ac:dyDescent="0.2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30" t="str">
        <f t="shared" si="1"/>
        <v/>
      </c>
      <c r="F16" s="7" t="str">
        <f t="shared" si="2"/>
        <v/>
      </c>
    </row>
    <row r="17" spans="1:6" x14ac:dyDescent="0.2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30" t="str">
        <f t="shared" si="1"/>
        <v/>
      </c>
      <c r="F17" s="7" t="str">
        <f t="shared" si="2"/>
        <v/>
      </c>
    </row>
    <row r="18" spans="1:6" x14ac:dyDescent="0.2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30" t="str">
        <f t="shared" si="1"/>
        <v/>
      </c>
      <c r="F18" s="7" t="str">
        <f t="shared" si="2"/>
        <v/>
      </c>
    </row>
    <row r="19" spans="1:6" x14ac:dyDescent="0.2">
      <c r="A19" s="7" t="s">
        <v>11</v>
      </c>
      <c r="B19" t="s">
        <v>12</v>
      </c>
      <c r="C19" s="10">
        <v>0</v>
      </c>
      <c r="D19" s="7" t="str">
        <f t="shared" si="0"/>
        <v/>
      </c>
      <c r="E19" s="30" t="str">
        <f t="shared" si="1"/>
        <v/>
      </c>
      <c r="F19" s="7" t="str">
        <f t="shared" si="2"/>
        <v/>
      </c>
    </row>
    <row r="20" spans="1:6" x14ac:dyDescent="0.2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30" t="str">
        <f t="shared" si="1"/>
        <v/>
      </c>
      <c r="F20" s="7" t="str">
        <f t="shared" si="2"/>
        <v/>
      </c>
    </row>
    <row r="21" spans="1:6" x14ac:dyDescent="0.2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30" t="str">
        <f t="shared" si="1"/>
        <v/>
      </c>
      <c r="F21" s="7" t="str">
        <f t="shared" si="2"/>
        <v/>
      </c>
    </row>
    <row r="22" spans="1:6" x14ac:dyDescent="0.2">
      <c r="A22" s="7" t="s">
        <v>31</v>
      </c>
      <c r="B22" t="s">
        <v>6</v>
      </c>
      <c r="C22" s="10">
        <v>0</v>
      </c>
      <c r="D22" s="7" t="str">
        <f t="shared" si="0"/>
        <v/>
      </c>
      <c r="E22" s="30" t="str">
        <f t="shared" si="1"/>
        <v/>
      </c>
      <c r="F22" s="7" t="str">
        <f t="shared" si="2"/>
        <v/>
      </c>
    </row>
    <row r="23" spans="1:6" x14ac:dyDescent="0.2">
      <c r="A23" s="7" t="s">
        <v>25</v>
      </c>
      <c r="B23" t="s">
        <v>26</v>
      </c>
      <c r="C23" s="9">
        <v>167000</v>
      </c>
      <c r="D23" s="7" t="str">
        <f t="shared" si="0"/>
        <v/>
      </c>
      <c r="E23" s="30" t="str">
        <f t="shared" si="1"/>
        <v/>
      </c>
      <c r="F23" s="7" t="str">
        <f t="shared" si="2"/>
        <v/>
      </c>
    </row>
    <row r="24" spans="1:6" x14ac:dyDescent="0.2">
      <c r="A24" s="7" t="s">
        <v>9</v>
      </c>
      <c r="B24" t="s">
        <v>10</v>
      </c>
      <c r="C24" s="9">
        <v>202000</v>
      </c>
      <c r="D24" s="7" t="str">
        <f t="shared" si="0"/>
        <v/>
      </c>
      <c r="E24" s="30" t="str">
        <f t="shared" si="1"/>
        <v/>
      </c>
      <c r="F24" s="7" t="str">
        <f t="shared" si="2"/>
        <v/>
      </c>
    </row>
    <row r="25" spans="1:6" x14ac:dyDescent="0.2">
      <c r="A25" s="7" t="s">
        <v>59</v>
      </c>
      <c r="B25" t="s">
        <v>38</v>
      </c>
      <c r="C25" s="9">
        <v>203000</v>
      </c>
      <c r="D25" s="7" t="str">
        <f t="shared" si="0"/>
        <v/>
      </c>
      <c r="E25" s="30" t="str">
        <f t="shared" si="1"/>
        <v/>
      </c>
      <c r="F25" s="7" t="str">
        <f t="shared" si="2"/>
        <v/>
      </c>
    </row>
    <row r="26" spans="1:6" x14ac:dyDescent="0.2">
      <c r="A26" s="7" t="s">
        <v>29</v>
      </c>
      <c r="B26" t="s">
        <v>30</v>
      </c>
      <c r="C26" s="9">
        <v>234000</v>
      </c>
      <c r="D26" s="7" t="str">
        <f t="shared" si="0"/>
        <v/>
      </c>
      <c r="E26" s="30" t="str">
        <f t="shared" si="1"/>
        <v/>
      </c>
      <c r="F26" s="7" t="str">
        <f t="shared" si="2"/>
        <v/>
      </c>
    </row>
    <row r="27" spans="1:6" x14ac:dyDescent="0.2">
      <c r="A27" s="7" t="s">
        <v>56</v>
      </c>
      <c r="B27" t="s">
        <v>30</v>
      </c>
      <c r="C27" s="9">
        <v>252000</v>
      </c>
      <c r="D27" s="7" t="str">
        <f t="shared" si="0"/>
        <v/>
      </c>
      <c r="E27" s="30" t="str">
        <f t="shared" si="1"/>
        <v/>
      </c>
      <c r="F27" s="7" t="str">
        <f t="shared" si="2"/>
        <v/>
      </c>
    </row>
    <row r="28" spans="1:6" x14ac:dyDescent="0.2">
      <c r="A28" s="7" t="s">
        <v>31</v>
      </c>
      <c r="B28" t="s">
        <v>6</v>
      </c>
      <c r="C28" s="9">
        <v>259000</v>
      </c>
      <c r="D28" s="7" t="str">
        <f t="shared" si="0"/>
        <v/>
      </c>
      <c r="E28" s="30" t="str">
        <f t="shared" si="1"/>
        <v/>
      </c>
      <c r="F28" s="7" t="str">
        <f t="shared" si="2"/>
        <v/>
      </c>
    </row>
    <row r="29" spans="1:6" x14ac:dyDescent="0.2">
      <c r="A29" s="7" t="s">
        <v>59</v>
      </c>
      <c r="B29" t="s">
        <v>38</v>
      </c>
      <c r="C29" s="9">
        <v>269000</v>
      </c>
      <c r="D29" s="7" t="str">
        <f t="shared" si="0"/>
        <v/>
      </c>
      <c r="E29" s="30" t="str">
        <f t="shared" si="1"/>
        <v/>
      </c>
      <c r="F29" s="7" t="str">
        <f t="shared" si="2"/>
        <v/>
      </c>
    </row>
    <row r="30" spans="1:6" x14ac:dyDescent="0.2">
      <c r="A30" s="7" t="s">
        <v>56</v>
      </c>
      <c r="B30" t="s">
        <v>30</v>
      </c>
      <c r="C30" s="9">
        <v>271000</v>
      </c>
      <c r="D30" s="7" t="str">
        <f t="shared" si="0"/>
        <v/>
      </c>
      <c r="E30" s="30" t="str">
        <f t="shared" si="1"/>
        <v/>
      </c>
      <c r="F30" s="7" t="str">
        <f t="shared" si="2"/>
        <v/>
      </c>
    </row>
    <row r="31" spans="1:6" x14ac:dyDescent="0.2">
      <c r="A31" s="7" t="s">
        <v>56</v>
      </c>
      <c r="B31" t="s">
        <v>30</v>
      </c>
      <c r="C31" s="9">
        <v>292000</v>
      </c>
      <c r="D31" s="7" t="str">
        <f t="shared" si="0"/>
        <v/>
      </c>
      <c r="E31" s="30" t="str">
        <f t="shared" si="1"/>
        <v/>
      </c>
      <c r="F31" s="7" t="str">
        <f t="shared" si="2"/>
        <v/>
      </c>
    </row>
    <row r="32" spans="1:6" x14ac:dyDescent="0.2">
      <c r="A32" s="7" t="s">
        <v>5</v>
      </c>
      <c r="B32" t="s">
        <v>6</v>
      </c>
      <c r="C32" s="9">
        <v>293000</v>
      </c>
      <c r="D32" s="7" t="str">
        <f t="shared" si="0"/>
        <v/>
      </c>
      <c r="E32" s="30" t="str">
        <f t="shared" si="1"/>
        <v/>
      </c>
      <c r="F32" s="7" t="str">
        <f t="shared" si="2"/>
        <v/>
      </c>
    </row>
    <row r="33" spans="1:6" x14ac:dyDescent="0.2">
      <c r="A33" s="7" t="s">
        <v>47</v>
      </c>
      <c r="B33" t="s">
        <v>48</v>
      </c>
      <c r="C33" s="9">
        <v>307000</v>
      </c>
      <c r="D33" s="7" t="str">
        <f t="shared" si="0"/>
        <v/>
      </c>
      <c r="E33" s="30" t="str">
        <f t="shared" si="1"/>
        <v/>
      </c>
      <c r="F33" s="7" t="str">
        <f t="shared" si="2"/>
        <v/>
      </c>
    </row>
    <row r="34" spans="1:6" x14ac:dyDescent="0.2">
      <c r="A34" s="7" t="s">
        <v>39</v>
      </c>
      <c r="B34" t="s">
        <v>40</v>
      </c>
      <c r="C34" s="9">
        <v>440000</v>
      </c>
      <c r="D34" s="7" t="str">
        <f t="shared" si="0"/>
        <v/>
      </c>
      <c r="E34" s="30" t="str">
        <f t="shared" si="1"/>
        <v/>
      </c>
      <c r="F34" s="7" t="str">
        <f t="shared" si="2"/>
        <v/>
      </c>
    </row>
    <row r="35" spans="1:6" x14ac:dyDescent="0.2">
      <c r="A35" s="7" t="s">
        <v>36</v>
      </c>
      <c r="B35" t="s">
        <v>30</v>
      </c>
      <c r="C35" s="9">
        <v>487000</v>
      </c>
      <c r="D35" s="7" t="str">
        <f t="shared" si="0"/>
        <v/>
      </c>
      <c r="E35" s="30" t="str">
        <f t="shared" si="1"/>
        <v/>
      </c>
      <c r="F35" s="7" t="str">
        <f t="shared" si="2"/>
        <v/>
      </c>
    </row>
    <row r="36" spans="1:6" x14ac:dyDescent="0.2">
      <c r="A36" s="7" t="s">
        <v>49</v>
      </c>
      <c r="B36" t="s">
        <v>30</v>
      </c>
      <c r="C36" s="9">
        <v>566000</v>
      </c>
      <c r="D36" s="7" t="str">
        <f t="shared" si="0"/>
        <v/>
      </c>
      <c r="E36" s="30" t="str">
        <f t="shared" si="1"/>
        <v/>
      </c>
      <c r="F36" s="7" t="str">
        <f t="shared" si="2"/>
        <v/>
      </c>
    </row>
    <row r="37" spans="1:6" x14ac:dyDescent="0.2">
      <c r="A37" s="7" t="s">
        <v>20</v>
      </c>
      <c r="B37" t="s">
        <v>10</v>
      </c>
      <c r="C37" s="9">
        <v>802000</v>
      </c>
      <c r="D37" s="7" t="str">
        <f t="shared" si="0"/>
        <v/>
      </c>
      <c r="E37" s="30" t="str">
        <f t="shared" si="1"/>
        <v/>
      </c>
      <c r="F37" s="7" t="str">
        <f t="shared" si="2"/>
        <v/>
      </c>
    </row>
    <row r="38" spans="1:6" x14ac:dyDescent="0.2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30" t="str">
        <f t="shared" si="1"/>
        <v/>
      </c>
      <c r="F38" s="7" t="str">
        <f t="shared" si="2"/>
        <v/>
      </c>
    </row>
    <row r="39" spans="1:6" x14ac:dyDescent="0.2">
      <c r="A39" s="7" t="s">
        <v>46</v>
      </c>
      <c r="B39" t="s">
        <v>30</v>
      </c>
      <c r="C39" s="10">
        <v>0</v>
      </c>
      <c r="D39" s="7" t="str">
        <f t="shared" si="0"/>
        <v/>
      </c>
      <c r="E39" s="30" t="str">
        <f t="shared" si="1"/>
        <v/>
      </c>
      <c r="F39" s="7" t="str">
        <f t="shared" si="2"/>
        <v/>
      </c>
    </row>
    <row r="40" spans="1:6" x14ac:dyDescent="0.2">
      <c r="A40" s="7" t="s">
        <v>67</v>
      </c>
      <c r="B40" t="s">
        <v>68</v>
      </c>
      <c r="C40" s="9">
        <v>70000</v>
      </c>
      <c r="D40" s="7" t="str">
        <f t="shared" si="0"/>
        <v/>
      </c>
      <c r="E40" s="30" t="str">
        <f t="shared" si="1"/>
        <v/>
      </c>
      <c r="F40" s="7" t="str">
        <f t="shared" si="2"/>
        <v/>
      </c>
    </row>
    <row r="41" spans="1:6" x14ac:dyDescent="0.2">
      <c r="A41" s="7" t="s">
        <v>21</v>
      </c>
      <c r="B41" t="s">
        <v>22</v>
      </c>
      <c r="C41" s="9">
        <v>104000</v>
      </c>
      <c r="D41" s="7" t="str">
        <f t="shared" si="0"/>
        <v/>
      </c>
      <c r="E41" s="30" t="str">
        <f t="shared" si="1"/>
        <v/>
      </c>
      <c r="F41" s="7" t="str">
        <f t="shared" si="2"/>
        <v/>
      </c>
    </row>
    <row r="42" spans="1:6" x14ac:dyDescent="0.2">
      <c r="A42" s="7" t="s">
        <v>61</v>
      </c>
      <c r="B42" t="s">
        <v>24</v>
      </c>
      <c r="C42" s="9">
        <v>127000</v>
      </c>
      <c r="D42" s="7" t="str">
        <f t="shared" si="0"/>
        <v/>
      </c>
      <c r="E42" s="30" t="str">
        <f t="shared" si="1"/>
        <v/>
      </c>
      <c r="F42" s="7" t="str">
        <f t="shared" si="2"/>
        <v/>
      </c>
    </row>
    <row r="43" spans="1:6" x14ac:dyDescent="0.2">
      <c r="A43" s="7" t="s">
        <v>42</v>
      </c>
      <c r="B43" t="s">
        <v>43</v>
      </c>
      <c r="C43" s="9">
        <v>162000</v>
      </c>
      <c r="D43" s="7" t="str">
        <f t="shared" si="0"/>
        <v/>
      </c>
      <c r="E43" s="30" t="str">
        <f t="shared" si="1"/>
        <v/>
      </c>
      <c r="F43" s="7" t="str">
        <f t="shared" si="2"/>
        <v/>
      </c>
    </row>
    <row r="44" spans="1:6" x14ac:dyDescent="0.2">
      <c r="A44" s="7" t="s">
        <v>44</v>
      </c>
      <c r="B44" t="s">
        <v>38</v>
      </c>
      <c r="C44" s="9">
        <v>179000</v>
      </c>
      <c r="D44" s="7" t="str">
        <f t="shared" si="0"/>
        <v/>
      </c>
      <c r="E44" s="30" t="str">
        <f t="shared" si="1"/>
        <v/>
      </c>
      <c r="F44" s="7" t="str">
        <f t="shared" si="2"/>
        <v/>
      </c>
    </row>
    <row r="45" spans="1:6" x14ac:dyDescent="0.2">
      <c r="A45" s="7" t="s">
        <v>70</v>
      </c>
      <c r="B45" t="s">
        <v>58</v>
      </c>
      <c r="C45" s="9">
        <v>186000</v>
      </c>
      <c r="D45" s="7" t="str">
        <f t="shared" si="0"/>
        <v/>
      </c>
      <c r="E45" s="30" t="str">
        <f t="shared" si="1"/>
        <v/>
      </c>
      <c r="F45" s="7" t="str">
        <f t="shared" si="2"/>
        <v/>
      </c>
    </row>
    <row r="46" spans="1:6" x14ac:dyDescent="0.2">
      <c r="A46" s="7" t="s">
        <v>33</v>
      </c>
      <c r="B46" t="s">
        <v>6</v>
      </c>
      <c r="C46" s="9">
        <v>186000</v>
      </c>
      <c r="D46" s="7" t="str">
        <f t="shared" si="0"/>
        <v/>
      </c>
      <c r="E46" s="30" t="str">
        <f t="shared" si="1"/>
        <v/>
      </c>
      <c r="F46" s="7" t="str">
        <f t="shared" si="2"/>
        <v/>
      </c>
    </row>
    <row r="47" spans="1:6" x14ac:dyDescent="0.2">
      <c r="A47" s="7" t="s">
        <v>20</v>
      </c>
      <c r="B47" t="s">
        <v>10</v>
      </c>
      <c r="C47" s="9">
        <v>203000</v>
      </c>
      <c r="D47" s="7" t="str">
        <f t="shared" si="0"/>
        <v/>
      </c>
      <c r="E47" s="30" t="str">
        <f t="shared" si="1"/>
        <v/>
      </c>
      <c r="F47" s="7" t="str">
        <f t="shared" si="2"/>
        <v/>
      </c>
    </row>
    <row r="48" spans="1:6" x14ac:dyDescent="0.2">
      <c r="A48" s="7" t="s">
        <v>45</v>
      </c>
      <c r="B48" t="s">
        <v>10</v>
      </c>
      <c r="C48" s="9">
        <v>212000</v>
      </c>
      <c r="D48" s="7" t="str">
        <f t="shared" si="0"/>
        <v/>
      </c>
      <c r="E48" s="30" t="str">
        <f t="shared" si="1"/>
        <v/>
      </c>
      <c r="F48" s="7" t="str">
        <f t="shared" si="2"/>
        <v/>
      </c>
    </row>
    <row r="49" spans="1:6" x14ac:dyDescent="0.2">
      <c r="A49" s="7" t="s">
        <v>50</v>
      </c>
      <c r="B49" t="s">
        <v>51</v>
      </c>
      <c r="C49" s="9">
        <v>222000</v>
      </c>
      <c r="D49" s="7" t="str">
        <f t="shared" si="0"/>
        <v/>
      </c>
      <c r="E49" s="30" t="str">
        <f t="shared" si="1"/>
        <v/>
      </c>
      <c r="F49" s="7" t="str">
        <f t="shared" si="2"/>
        <v/>
      </c>
    </row>
    <row r="50" spans="1:6" x14ac:dyDescent="0.2">
      <c r="A50" s="7" t="s">
        <v>21</v>
      </c>
      <c r="B50" t="s">
        <v>22</v>
      </c>
      <c r="C50" s="9">
        <v>245000</v>
      </c>
      <c r="D50" s="7" t="str">
        <f t="shared" si="0"/>
        <v/>
      </c>
      <c r="E50" s="30" t="str">
        <f t="shared" si="1"/>
        <v/>
      </c>
      <c r="F50" s="7" t="str">
        <f t="shared" si="2"/>
        <v/>
      </c>
    </row>
    <row r="51" spans="1:6" x14ac:dyDescent="0.2">
      <c r="A51" s="7" t="s">
        <v>60</v>
      </c>
      <c r="B51" t="s">
        <v>38</v>
      </c>
      <c r="C51" s="9">
        <v>251000</v>
      </c>
      <c r="D51" s="7" t="str">
        <f t="shared" si="0"/>
        <v/>
      </c>
      <c r="E51" s="30" t="str">
        <f t="shared" si="1"/>
        <v/>
      </c>
      <c r="F51" s="7" t="str">
        <f t="shared" si="2"/>
        <v/>
      </c>
    </row>
    <row r="52" spans="1:6" x14ac:dyDescent="0.2">
      <c r="A52" s="7" t="s">
        <v>69</v>
      </c>
      <c r="B52" t="s">
        <v>51</v>
      </c>
      <c r="C52" s="9">
        <v>257000</v>
      </c>
      <c r="D52" s="7" t="str">
        <f t="shared" si="0"/>
        <v/>
      </c>
      <c r="E52" s="30" t="str">
        <f t="shared" si="1"/>
        <v/>
      </c>
      <c r="F52" s="7" t="str">
        <f t="shared" si="2"/>
        <v/>
      </c>
    </row>
    <row r="53" spans="1:6" x14ac:dyDescent="0.2">
      <c r="A53" s="7" t="s">
        <v>69</v>
      </c>
      <c r="B53" t="s">
        <v>51</v>
      </c>
      <c r="C53" s="9">
        <v>269000</v>
      </c>
      <c r="D53" s="7" t="str">
        <f t="shared" si="0"/>
        <v/>
      </c>
      <c r="E53" s="30" t="str">
        <f t="shared" si="1"/>
        <v/>
      </c>
      <c r="F53" s="7" t="str">
        <f t="shared" si="2"/>
        <v/>
      </c>
    </row>
    <row r="54" spans="1:6" x14ac:dyDescent="0.2">
      <c r="A54" s="7" t="s">
        <v>57</v>
      </c>
      <c r="B54" t="s">
        <v>58</v>
      </c>
      <c r="C54" s="9">
        <v>314000</v>
      </c>
      <c r="D54" s="7" t="str">
        <f t="shared" si="0"/>
        <v/>
      </c>
      <c r="E54" s="30" t="str">
        <f t="shared" si="1"/>
        <v/>
      </c>
      <c r="F54" s="7" t="str">
        <f t="shared" si="2"/>
        <v/>
      </c>
    </row>
    <row r="55" spans="1:6" x14ac:dyDescent="0.2">
      <c r="A55" s="7" t="s">
        <v>53</v>
      </c>
      <c r="B55" t="s">
        <v>54</v>
      </c>
      <c r="C55" s="9">
        <v>325000</v>
      </c>
      <c r="D55" s="7" t="str">
        <f t="shared" si="0"/>
        <v/>
      </c>
      <c r="E55" s="30" t="str">
        <f t="shared" si="1"/>
        <v/>
      </c>
      <c r="F55" s="7" t="str">
        <f t="shared" si="2"/>
        <v/>
      </c>
    </row>
    <row r="56" spans="1:6" x14ac:dyDescent="0.2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30" t="str">
        <f t="shared" si="1"/>
        <v/>
      </c>
      <c r="F56" s="7" t="str">
        <f t="shared" si="2"/>
        <v/>
      </c>
    </row>
    <row r="57" spans="1:6" x14ac:dyDescent="0.2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30" t="str">
        <f t="shared" si="1"/>
        <v/>
      </c>
      <c r="F57" s="7" t="str">
        <f t="shared" si="2"/>
        <v/>
      </c>
    </row>
    <row r="58" spans="1:6" x14ac:dyDescent="0.2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30" t="str">
        <f t="shared" si="1"/>
        <v/>
      </c>
      <c r="F58" s="7" t="str">
        <f t="shared" si="2"/>
        <v/>
      </c>
    </row>
    <row r="59" spans="1:6" x14ac:dyDescent="0.2">
      <c r="A59" s="7" t="s">
        <v>47</v>
      </c>
      <c r="B59" t="s">
        <v>48</v>
      </c>
      <c r="C59" s="9">
        <v>471000</v>
      </c>
      <c r="D59" s="7" t="str">
        <f t="shared" si="0"/>
        <v/>
      </c>
      <c r="E59" s="30" t="str">
        <f t="shared" si="1"/>
        <v/>
      </c>
      <c r="F59" s="7" t="str">
        <f t="shared" si="2"/>
        <v/>
      </c>
    </row>
    <row r="60" spans="1:6" x14ac:dyDescent="0.2">
      <c r="A60" s="7" t="s">
        <v>25</v>
      </c>
      <c r="B60" t="s">
        <v>26</v>
      </c>
      <c r="C60" s="9">
        <v>476000</v>
      </c>
      <c r="D60" s="7" t="str">
        <f t="shared" si="0"/>
        <v/>
      </c>
      <c r="E60" s="30" t="str">
        <f t="shared" si="1"/>
        <v/>
      </c>
      <c r="F60" s="7" t="str">
        <f t="shared" si="2"/>
        <v/>
      </c>
    </row>
    <row r="61" spans="1:6" x14ac:dyDescent="0.2">
      <c r="A61" s="7" t="s">
        <v>65</v>
      </c>
      <c r="B61" t="s">
        <v>64</v>
      </c>
      <c r="C61" s="9">
        <v>492000</v>
      </c>
      <c r="D61" s="7" t="str">
        <f t="shared" si="0"/>
        <v/>
      </c>
      <c r="E61" s="30" t="str">
        <f t="shared" si="1"/>
        <v/>
      </c>
      <c r="F61" s="7" t="str">
        <f t="shared" si="2"/>
        <v/>
      </c>
    </row>
    <row r="62" spans="1:6" x14ac:dyDescent="0.2">
      <c r="A62" s="7" t="s">
        <v>66</v>
      </c>
      <c r="B62" t="s">
        <v>51</v>
      </c>
      <c r="C62" s="9">
        <v>531000</v>
      </c>
      <c r="D62" s="7" t="str">
        <f t="shared" si="0"/>
        <v/>
      </c>
      <c r="E62" s="30" t="str">
        <f t="shared" si="1"/>
        <v/>
      </c>
      <c r="F62" s="7" t="str">
        <f t="shared" si="2"/>
        <v/>
      </c>
    </row>
    <row r="63" spans="1:6" x14ac:dyDescent="0.2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30" t="str">
        <f t="shared" si="1"/>
        <v/>
      </c>
      <c r="F63" s="7" t="str">
        <f t="shared" si="2"/>
        <v/>
      </c>
    </row>
    <row r="64" spans="1:6" x14ac:dyDescent="0.2">
      <c r="A64" s="7" t="s">
        <v>9</v>
      </c>
      <c r="B64" t="s">
        <v>10</v>
      </c>
      <c r="C64" s="9">
        <v>1487000</v>
      </c>
      <c r="D64" s="7" t="str">
        <f t="shared" si="0"/>
        <v/>
      </c>
      <c r="E64" s="30" t="str">
        <f t="shared" si="1"/>
        <v/>
      </c>
      <c r="F64" s="7" t="str">
        <f t="shared" si="2"/>
        <v/>
      </c>
    </row>
    <row r="65" spans="1:6" x14ac:dyDescent="0.2">
      <c r="A65" s="7" t="s">
        <v>65</v>
      </c>
      <c r="B65" t="s">
        <v>64</v>
      </c>
      <c r="C65" s="10">
        <v>0</v>
      </c>
      <c r="D65" s="7" t="str">
        <f t="shared" si="0"/>
        <v/>
      </c>
      <c r="E65" s="30" t="str">
        <f t="shared" si="1"/>
        <v/>
      </c>
      <c r="F65" s="7" t="str">
        <f t="shared" si="2"/>
        <v/>
      </c>
    </row>
    <row r="66" spans="1:6" x14ac:dyDescent="0.2">
      <c r="A66" s="7" t="s">
        <v>9</v>
      </c>
      <c r="B66" t="s">
        <v>10</v>
      </c>
      <c r="C66" s="9">
        <v>101000</v>
      </c>
      <c r="D66" s="7" t="str">
        <f t="shared" si="0"/>
        <v/>
      </c>
      <c r="E66" s="30" t="str">
        <f t="shared" si="1"/>
        <v/>
      </c>
      <c r="F66" s="7" t="str">
        <f t="shared" si="2"/>
        <v/>
      </c>
    </row>
    <row r="67" spans="1:6" x14ac:dyDescent="0.2">
      <c r="A67" s="7" t="s">
        <v>70</v>
      </c>
      <c r="B67" t="s">
        <v>58</v>
      </c>
      <c r="C67" s="9">
        <v>38000</v>
      </c>
      <c r="D67" s="7" t="str">
        <f t="shared" si="0"/>
        <v/>
      </c>
      <c r="E67" s="30" t="str">
        <f t="shared" si="1"/>
        <v/>
      </c>
      <c r="F67" s="7" t="str">
        <f t="shared" si="2"/>
        <v/>
      </c>
    </row>
    <row r="68" spans="1:6" x14ac:dyDescent="0.2">
      <c r="A68" s="7" t="s">
        <v>70</v>
      </c>
      <c r="B68" t="s">
        <v>58</v>
      </c>
      <c r="C68" s="9">
        <v>137000</v>
      </c>
      <c r="D68" s="7" t="str">
        <f t="shared" si="0"/>
        <v/>
      </c>
      <c r="E68" s="30" t="str">
        <f t="shared" si="1"/>
        <v/>
      </c>
      <c r="F68" s="7" t="str">
        <f t="shared" si="2"/>
        <v/>
      </c>
    </row>
    <row r="69" spans="1:6" x14ac:dyDescent="0.2">
      <c r="A69" s="7" t="s">
        <v>73</v>
      </c>
      <c r="B69" t="s">
        <v>64</v>
      </c>
      <c r="C69" s="9">
        <v>222000</v>
      </c>
      <c r="D69" s="7" t="str">
        <f t="shared" si="0"/>
        <v/>
      </c>
      <c r="E69" s="30" t="str">
        <f t="shared" si="1"/>
        <v/>
      </c>
      <c r="F69" s="7" t="str">
        <f t="shared" si="2"/>
        <v/>
      </c>
    </row>
    <row r="70" spans="1:6" x14ac:dyDescent="0.2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IF(AND(B70="Abbigliamento",C70&gt;300000),"Trovato","")</f>
        <v/>
      </c>
      <c r="E70" s="30" t="str">
        <f t="shared" ref="E70:E133" si="4">IF(A70="HHB",C70*0.2, "")</f>
        <v/>
      </c>
      <c r="F70" s="7" t="str">
        <f t="shared" ref="F70:F133" si="5">IF(AND(B70="Manuali",C70&lt;1000000),"Vero", "")</f>
        <v/>
      </c>
    </row>
    <row r="71" spans="1:6" x14ac:dyDescent="0.2">
      <c r="A71" s="7" t="s">
        <v>27</v>
      </c>
      <c r="B71" t="s">
        <v>28</v>
      </c>
      <c r="C71" s="9">
        <v>428000</v>
      </c>
      <c r="D71" s="7" t="str">
        <f t="shared" si="3"/>
        <v/>
      </c>
      <c r="E71" s="30" t="str">
        <f t="shared" si="4"/>
        <v/>
      </c>
      <c r="F71" s="7" t="str">
        <f t="shared" si="5"/>
        <v/>
      </c>
    </row>
    <row r="72" spans="1:6" x14ac:dyDescent="0.2">
      <c r="A72" s="7" t="s">
        <v>37</v>
      </c>
      <c r="B72" t="s">
        <v>38</v>
      </c>
      <c r="C72" s="9">
        <v>561000</v>
      </c>
      <c r="D72" s="7" t="str">
        <f t="shared" si="3"/>
        <v/>
      </c>
      <c r="E72" s="30" t="str">
        <f t="shared" si="4"/>
        <v/>
      </c>
      <c r="F72" s="7" t="str">
        <f t="shared" si="5"/>
        <v/>
      </c>
    </row>
    <row r="73" spans="1:6" x14ac:dyDescent="0.2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30" t="str">
        <f t="shared" si="4"/>
        <v/>
      </c>
      <c r="F73" s="7" t="str">
        <f t="shared" si="5"/>
        <v/>
      </c>
    </row>
    <row r="74" spans="1:6" x14ac:dyDescent="0.2">
      <c r="A74" s="7" t="s">
        <v>23</v>
      </c>
      <c r="B74" t="s">
        <v>24</v>
      </c>
      <c r="C74" s="9">
        <v>34000</v>
      </c>
      <c r="D74" s="7" t="str">
        <f t="shared" si="3"/>
        <v/>
      </c>
      <c r="E74" s="30" t="str">
        <f t="shared" si="4"/>
        <v/>
      </c>
      <c r="F74" s="7" t="str">
        <f t="shared" si="5"/>
        <v/>
      </c>
    </row>
    <row r="75" spans="1:6" x14ac:dyDescent="0.2">
      <c r="A75" s="7" t="s">
        <v>71</v>
      </c>
      <c r="B75" t="s">
        <v>72</v>
      </c>
      <c r="C75" s="9">
        <v>20000</v>
      </c>
      <c r="D75" s="7" t="str">
        <f t="shared" si="3"/>
        <v/>
      </c>
      <c r="E75" s="30" t="str">
        <f t="shared" si="4"/>
        <v/>
      </c>
      <c r="F75" s="7" t="str">
        <f t="shared" si="5"/>
        <v/>
      </c>
    </row>
    <row r="76" spans="1:6" x14ac:dyDescent="0.2">
      <c r="A76" s="7" t="s">
        <v>25</v>
      </c>
      <c r="B76" t="s">
        <v>26</v>
      </c>
      <c r="C76" s="9">
        <v>23000</v>
      </c>
      <c r="D76" s="7" t="str">
        <f t="shared" si="3"/>
        <v/>
      </c>
      <c r="E76" s="30" t="str">
        <f t="shared" si="4"/>
        <v/>
      </c>
      <c r="F76" s="7" t="str">
        <f t="shared" si="5"/>
        <v/>
      </c>
    </row>
    <row r="77" spans="1:6" x14ac:dyDescent="0.2">
      <c r="A77" s="7" t="s">
        <v>73</v>
      </c>
      <c r="B77" t="s">
        <v>64</v>
      </c>
      <c r="C77" s="9">
        <v>98000</v>
      </c>
      <c r="D77" s="7" t="str">
        <f t="shared" si="3"/>
        <v/>
      </c>
      <c r="E77" s="30" t="str">
        <f t="shared" si="4"/>
        <v/>
      </c>
      <c r="F77" s="7" t="str">
        <f t="shared" si="5"/>
        <v/>
      </c>
    </row>
    <row r="78" spans="1:6" x14ac:dyDescent="0.2">
      <c r="A78" s="7" t="s">
        <v>62</v>
      </c>
      <c r="B78" t="s">
        <v>28</v>
      </c>
      <c r="C78" s="9">
        <v>251000</v>
      </c>
      <c r="D78" s="7" t="str">
        <f t="shared" si="3"/>
        <v/>
      </c>
      <c r="E78" s="30" t="str">
        <f t="shared" si="4"/>
        <v/>
      </c>
      <c r="F78" s="7" t="str">
        <f t="shared" si="5"/>
        <v/>
      </c>
    </row>
    <row r="79" spans="1:6" x14ac:dyDescent="0.2">
      <c r="A79" s="7" t="s">
        <v>33</v>
      </c>
      <c r="B79" t="s">
        <v>6</v>
      </c>
      <c r="C79" s="9">
        <v>15000</v>
      </c>
      <c r="D79" s="7" t="str">
        <f t="shared" si="3"/>
        <v/>
      </c>
      <c r="E79" s="30" t="str">
        <f t="shared" si="4"/>
        <v/>
      </c>
      <c r="F79" s="7" t="str">
        <f t="shared" si="5"/>
        <v/>
      </c>
    </row>
    <row r="80" spans="1:6" x14ac:dyDescent="0.2">
      <c r="A80" s="7" t="s">
        <v>32</v>
      </c>
      <c r="B80" t="s">
        <v>22</v>
      </c>
      <c r="C80" s="9">
        <v>14000</v>
      </c>
      <c r="D80" s="7" t="str">
        <f t="shared" si="3"/>
        <v/>
      </c>
      <c r="E80" s="30" t="str">
        <f t="shared" si="4"/>
        <v/>
      </c>
      <c r="F80" s="7" t="str">
        <f t="shared" si="5"/>
        <v/>
      </c>
    </row>
    <row r="81" spans="1:6" x14ac:dyDescent="0.2">
      <c r="A81" s="7" t="s">
        <v>74</v>
      </c>
      <c r="B81" t="s">
        <v>38</v>
      </c>
      <c r="C81" s="10">
        <v>0</v>
      </c>
      <c r="D81" s="7" t="str">
        <f t="shared" si="3"/>
        <v/>
      </c>
      <c r="E81" s="30" t="str">
        <f t="shared" si="4"/>
        <v/>
      </c>
      <c r="F81" s="7" t="str">
        <f t="shared" si="5"/>
        <v/>
      </c>
    </row>
    <row r="82" spans="1:6" x14ac:dyDescent="0.2">
      <c r="A82" s="7" t="s">
        <v>74</v>
      </c>
      <c r="B82" t="s">
        <v>38</v>
      </c>
      <c r="C82" s="9">
        <v>399000</v>
      </c>
      <c r="D82" s="7" t="str">
        <f t="shared" si="3"/>
        <v/>
      </c>
      <c r="E82" s="30" t="str">
        <f t="shared" si="4"/>
        <v/>
      </c>
      <c r="F82" s="7" t="str">
        <f t="shared" si="5"/>
        <v/>
      </c>
    </row>
    <row r="83" spans="1:6" x14ac:dyDescent="0.2">
      <c r="A83" s="7" t="s">
        <v>63</v>
      </c>
      <c r="B83" t="s">
        <v>64</v>
      </c>
      <c r="C83" s="9">
        <v>259000</v>
      </c>
      <c r="D83" s="7" t="str">
        <f t="shared" si="3"/>
        <v/>
      </c>
      <c r="E83" s="30" t="str">
        <f t="shared" si="4"/>
        <v/>
      </c>
      <c r="F83" s="7" t="str">
        <f t="shared" si="5"/>
        <v/>
      </c>
    </row>
    <row r="84" spans="1:6" x14ac:dyDescent="0.2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30" t="str">
        <f t="shared" si="4"/>
        <v/>
      </c>
      <c r="F84" s="7" t="str">
        <f t="shared" si="5"/>
        <v/>
      </c>
    </row>
    <row r="85" spans="1:6" x14ac:dyDescent="0.2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30" t="str">
        <f t="shared" si="4"/>
        <v/>
      </c>
      <c r="F85" s="7" t="str">
        <f t="shared" si="5"/>
        <v/>
      </c>
    </row>
    <row r="86" spans="1:6" x14ac:dyDescent="0.2">
      <c r="A86" s="7" t="s">
        <v>193</v>
      </c>
      <c r="B86" t="s">
        <v>38</v>
      </c>
      <c r="C86" s="9">
        <v>469000</v>
      </c>
      <c r="D86" s="7" t="str">
        <f t="shared" si="3"/>
        <v/>
      </c>
      <c r="E86" s="30">
        <f t="shared" si="4"/>
        <v>93800</v>
      </c>
      <c r="F86" s="7" t="str">
        <f t="shared" si="5"/>
        <v/>
      </c>
    </row>
    <row r="87" spans="1:6" x14ac:dyDescent="0.2">
      <c r="A87" s="7" t="s">
        <v>62</v>
      </c>
      <c r="B87" t="s">
        <v>28</v>
      </c>
      <c r="C87" s="9">
        <v>556000</v>
      </c>
      <c r="D87" s="7" t="str">
        <f t="shared" si="3"/>
        <v/>
      </c>
      <c r="E87" s="30" t="str">
        <f t="shared" si="4"/>
        <v/>
      </c>
      <c r="F87" s="7" t="str">
        <f t="shared" si="5"/>
        <v/>
      </c>
    </row>
    <row r="88" spans="1:6" x14ac:dyDescent="0.2">
      <c r="A88" s="7" t="s">
        <v>25</v>
      </c>
      <c r="B88" t="s">
        <v>26</v>
      </c>
      <c r="C88" s="9">
        <v>476000</v>
      </c>
      <c r="D88" s="7" t="str">
        <f t="shared" si="3"/>
        <v/>
      </c>
      <c r="E88" s="30" t="str">
        <f t="shared" si="4"/>
        <v/>
      </c>
      <c r="F88" s="7" t="str">
        <f t="shared" si="5"/>
        <v/>
      </c>
    </row>
    <row r="89" spans="1:6" x14ac:dyDescent="0.2">
      <c r="A89" s="7" t="s">
        <v>13</v>
      </c>
      <c r="B89" t="s">
        <v>14</v>
      </c>
      <c r="C89" s="9">
        <v>477000</v>
      </c>
      <c r="D89" s="7" t="str">
        <f t="shared" si="3"/>
        <v/>
      </c>
      <c r="E89" s="30" t="str">
        <f t="shared" si="4"/>
        <v/>
      </c>
      <c r="F89" s="7" t="str">
        <f t="shared" si="5"/>
        <v/>
      </c>
    </row>
    <row r="90" spans="1:6" x14ac:dyDescent="0.2">
      <c r="A90" s="7" t="s">
        <v>34</v>
      </c>
      <c r="B90" t="s">
        <v>35</v>
      </c>
      <c r="C90" s="9">
        <v>556000</v>
      </c>
      <c r="D90" s="7" t="str">
        <f t="shared" si="3"/>
        <v/>
      </c>
      <c r="E90" s="30" t="str">
        <f t="shared" si="4"/>
        <v/>
      </c>
      <c r="F90" s="7" t="str">
        <f t="shared" si="5"/>
        <v/>
      </c>
    </row>
    <row r="91" spans="1:6" x14ac:dyDescent="0.2">
      <c r="A91" s="7" t="s">
        <v>193</v>
      </c>
      <c r="B91" t="s">
        <v>38</v>
      </c>
      <c r="C91" s="9">
        <v>695000</v>
      </c>
      <c r="D91" s="7" t="str">
        <f t="shared" si="3"/>
        <v/>
      </c>
      <c r="E91" s="30">
        <f t="shared" si="4"/>
        <v>139000</v>
      </c>
      <c r="F91" s="7" t="str">
        <f t="shared" si="5"/>
        <v/>
      </c>
    </row>
    <row r="92" spans="1:6" x14ac:dyDescent="0.2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30" t="str">
        <f t="shared" si="4"/>
        <v/>
      </c>
      <c r="F92" s="7" t="str">
        <f t="shared" si="5"/>
        <v/>
      </c>
    </row>
    <row r="93" spans="1:6" x14ac:dyDescent="0.2">
      <c r="A93" s="7" t="s">
        <v>55</v>
      </c>
      <c r="B93" t="s">
        <v>35</v>
      </c>
      <c r="C93" s="9">
        <v>35000</v>
      </c>
      <c r="D93" s="7" t="str">
        <f t="shared" si="3"/>
        <v/>
      </c>
      <c r="E93" s="30" t="str">
        <f t="shared" si="4"/>
        <v/>
      </c>
      <c r="F93" s="7" t="str">
        <f t="shared" si="5"/>
        <v/>
      </c>
    </row>
    <row r="94" spans="1:6" x14ac:dyDescent="0.2">
      <c r="A94" s="7" t="s">
        <v>7</v>
      </c>
      <c r="B94" t="s">
        <v>8</v>
      </c>
      <c r="C94" s="9">
        <v>175000</v>
      </c>
      <c r="D94" s="7" t="str">
        <f t="shared" si="3"/>
        <v/>
      </c>
      <c r="E94" s="30" t="str">
        <f t="shared" si="4"/>
        <v/>
      </c>
      <c r="F94" s="7" t="str">
        <f t="shared" si="5"/>
        <v>Vero</v>
      </c>
    </row>
    <row r="95" spans="1:6" x14ac:dyDescent="0.2">
      <c r="A95" s="7" t="s">
        <v>62</v>
      </c>
      <c r="B95" t="s">
        <v>48</v>
      </c>
      <c r="C95" s="9">
        <v>272000</v>
      </c>
      <c r="D95" s="7" t="str">
        <f t="shared" si="3"/>
        <v/>
      </c>
      <c r="E95" s="30" t="str">
        <f t="shared" si="4"/>
        <v/>
      </c>
      <c r="F95" s="7" t="str">
        <f t="shared" si="5"/>
        <v/>
      </c>
    </row>
    <row r="96" spans="1:6" x14ac:dyDescent="0.2">
      <c r="A96" s="7" t="s">
        <v>67</v>
      </c>
      <c r="B96" t="s">
        <v>68</v>
      </c>
      <c r="C96" s="9">
        <v>198000</v>
      </c>
      <c r="D96" s="7" t="str">
        <f t="shared" si="3"/>
        <v/>
      </c>
      <c r="E96" s="30" t="str">
        <f t="shared" si="4"/>
        <v/>
      </c>
      <c r="F96" s="7" t="str">
        <f t="shared" si="5"/>
        <v/>
      </c>
    </row>
    <row r="97" spans="1:6" x14ac:dyDescent="0.2">
      <c r="A97" s="7" t="s">
        <v>44</v>
      </c>
      <c r="B97" t="s">
        <v>38</v>
      </c>
      <c r="C97" s="9">
        <v>290000</v>
      </c>
      <c r="D97" s="7" t="str">
        <f t="shared" si="3"/>
        <v/>
      </c>
      <c r="E97" s="30" t="str">
        <f t="shared" si="4"/>
        <v/>
      </c>
      <c r="F97" s="7" t="str">
        <f t="shared" si="5"/>
        <v/>
      </c>
    </row>
    <row r="98" spans="1:6" x14ac:dyDescent="0.2">
      <c r="A98" s="7" t="s">
        <v>11</v>
      </c>
      <c r="B98" t="s">
        <v>12</v>
      </c>
      <c r="C98" s="9">
        <v>589000</v>
      </c>
      <c r="D98" s="7" t="str">
        <f t="shared" si="3"/>
        <v/>
      </c>
      <c r="E98" s="30" t="str">
        <f t="shared" si="4"/>
        <v/>
      </c>
      <c r="F98" s="7" t="str">
        <f t="shared" si="5"/>
        <v/>
      </c>
    </row>
    <row r="99" spans="1:6" x14ac:dyDescent="0.2">
      <c r="A99" s="7" t="s">
        <v>17</v>
      </c>
      <c r="B99" t="s">
        <v>12</v>
      </c>
      <c r="C99" s="9">
        <v>743000</v>
      </c>
      <c r="D99" s="7" t="str">
        <f t="shared" si="3"/>
        <v/>
      </c>
      <c r="E99" s="30" t="str">
        <f t="shared" si="4"/>
        <v/>
      </c>
      <c r="F99" s="7" t="str">
        <f t="shared" si="5"/>
        <v/>
      </c>
    </row>
    <row r="100" spans="1:6" x14ac:dyDescent="0.2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30" t="str">
        <f t="shared" si="4"/>
        <v/>
      </c>
      <c r="F100" s="7" t="str">
        <f t="shared" si="5"/>
        <v/>
      </c>
    </row>
    <row r="101" spans="1:6" x14ac:dyDescent="0.2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30" t="str">
        <f t="shared" si="4"/>
        <v/>
      </c>
      <c r="F101" s="7" t="str">
        <f t="shared" si="5"/>
        <v/>
      </c>
    </row>
    <row r="102" spans="1:6" x14ac:dyDescent="0.2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30" t="str">
        <f t="shared" si="4"/>
        <v/>
      </c>
      <c r="F102" s="7" t="str">
        <f t="shared" si="5"/>
        <v/>
      </c>
    </row>
    <row r="103" spans="1:6" x14ac:dyDescent="0.2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30" t="str">
        <f t="shared" si="4"/>
        <v/>
      </c>
      <c r="F103" s="7" t="str">
        <f t="shared" si="5"/>
        <v/>
      </c>
    </row>
    <row r="104" spans="1:6" x14ac:dyDescent="0.2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30" t="str">
        <f t="shared" si="4"/>
        <v/>
      </c>
      <c r="F104" s="7" t="str">
        <f t="shared" si="5"/>
        <v/>
      </c>
    </row>
    <row r="105" spans="1:6" x14ac:dyDescent="0.2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30" t="str">
        <f t="shared" si="4"/>
        <v/>
      </c>
      <c r="F105" s="7" t="str">
        <f t="shared" si="5"/>
        <v/>
      </c>
    </row>
    <row r="106" spans="1:6" x14ac:dyDescent="0.2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30" t="str">
        <f t="shared" si="4"/>
        <v/>
      </c>
      <c r="F106" s="7" t="str">
        <f t="shared" si="5"/>
        <v/>
      </c>
    </row>
    <row r="107" spans="1:6" x14ac:dyDescent="0.2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30" t="str">
        <f t="shared" si="4"/>
        <v/>
      </c>
      <c r="F107" s="7" t="str">
        <f t="shared" si="5"/>
        <v/>
      </c>
    </row>
    <row r="108" spans="1:6" x14ac:dyDescent="0.2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30" t="str">
        <f t="shared" si="4"/>
        <v/>
      </c>
      <c r="F108" s="7" t="str">
        <f t="shared" si="5"/>
        <v/>
      </c>
    </row>
    <row r="109" spans="1:6" x14ac:dyDescent="0.2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30" t="str">
        <f t="shared" si="4"/>
        <v/>
      </c>
      <c r="F109" s="7" t="str">
        <f t="shared" si="5"/>
        <v/>
      </c>
    </row>
    <row r="110" spans="1:6" x14ac:dyDescent="0.2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30" t="str">
        <f t="shared" si="4"/>
        <v/>
      </c>
      <c r="F110" s="7" t="str">
        <f t="shared" si="5"/>
        <v/>
      </c>
    </row>
    <row r="111" spans="1:6" x14ac:dyDescent="0.2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30" t="str">
        <f t="shared" si="4"/>
        <v/>
      </c>
      <c r="F111" s="7" t="str">
        <f t="shared" si="5"/>
        <v/>
      </c>
    </row>
    <row r="112" spans="1:6" x14ac:dyDescent="0.2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30" t="str">
        <f t="shared" si="4"/>
        <v/>
      </c>
      <c r="F112" s="7" t="str">
        <f t="shared" si="5"/>
        <v/>
      </c>
    </row>
    <row r="113" spans="1:6" x14ac:dyDescent="0.2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30" t="str">
        <f t="shared" si="4"/>
        <v/>
      </c>
      <c r="F113" s="7" t="str">
        <f t="shared" si="5"/>
        <v/>
      </c>
    </row>
    <row r="114" spans="1:6" x14ac:dyDescent="0.2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30" t="str">
        <f t="shared" si="4"/>
        <v/>
      </c>
      <c r="F114" s="7" t="str">
        <f t="shared" si="5"/>
        <v/>
      </c>
    </row>
    <row r="115" spans="1:6" x14ac:dyDescent="0.2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30" t="str">
        <f t="shared" si="4"/>
        <v/>
      </c>
      <c r="F115" s="7" t="str">
        <f t="shared" si="5"/>
        <v/>
      </c>
    </row>
    <row r="116" spans="1:6" x14ac:dyDescent="0.2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30" t="str">
        <f t="shared" si="4"/>
        <v/>
      </c>
      <c r="F116" s="7" t="str">
        <f t="shared" si="5"/>
        <v/>
      </c>
    </row>
    <row r="117" spans="1:6" x14ac:dyDescent="0.2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30" t="str">
        <f t="shared" si="4"/>
        <v/>
      </c>
      <c r="F117" s="7" t="str">
        <f t="shared" si="5"/>
        <v/>
      </c>
    </row>
    <row r="118" spans="1:6" x14ac:dyDescent="0.2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30" t="str">
        <f t="shared" si="4"/>
        <v/>
      </c>
      <c r="F118" s="7" t="str">
        <f t="shared" si="5"/>
        <v/>
      </c>
    </row>
    <row r="119" spans="1:6" x14ac:dyDescent="0.2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30" t="str">
        <f t="shared" si="4"/>
        <v/>
      </c>
      <c r="F119" s="7" t="str">
        <f t="shared" si="5"/>
        <v/>
      </c>
    </row>
    <row r="120" spans="1:6" x14ac:dyDescent="0.2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30" t="str">
        <f t="shared" si="4"/>
        <v/>
      </c>
      <c r="F120" s="7" t="str">
        <f t="shared" si="5"/>
        <v/>
      </c>
    </row>
    <row r="121" spans="1:6" x14ac:dyDescent="0.2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30" t="str">
        <f t="shared" si="4"/>
        <v/>
      </c>
      <c r="F121" s="7" t="str">
        <f t="shared" si="5"/>
        <v/>
      </c>
    </row>
    <row r="122" spans="1:6" x14ac:dyDescent="0.2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30" t="str">
        <f t="shared" si="4"/>
        <v/>
      </c>
      <c r="F122" s="7" t="str">
        <f t="shared" si="5"/>
        <v/>
      </c>
    </row>
    <row r="123" spans="1:6" x14ac:dyDescent="0.2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30" t="str">
        <f t="shared" si="4"/>
        <v/>
      </c>
      <c r="F123" s="7" t="str">
        <f t="shared" si="5"/>
        <v/>
      </c>
    </row>
    <row r="124" spans="1:6" x14ac:dyDescent="0.2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30" t="str">
        <f t="shared" si="4"/>
        <v/>
      </c>
      <c r="F124" s="7" t="str">
        <f t="shared" si="5"/>
        <v/>
      </c>
    </row>
    <row r="125" spans="1:6" x14ac:dyDescent="0.2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30" t="str">
        <f t="shared" si="4"/>
        <v/>
      </c>
      <c r="F125" s="7" t="str">
        <f t="shared" si="5"/>
        <v/>
      </c>
    </row>
    <row r="126" spans="1:6" x14ac:dyDescent="0.2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30" t="str">
        <f t="shared" si="4"/>
        <v/>
      </c>
      <c r="F126" s="7" t="str">
        <f t="shared" si="5"/>
        <v/>
      </c>
    </row>
    <row r="127" spans="1:6" x14ac:dyDescent="0.2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30" t="str">
        <f t="shared" si="4"/>
        <v/>
      </c>
      <c r="F127" s="7" t="str">
        <f t="shared" si="5"/>
        <v/>
      </c>
    </row>
    <row r="128" spans="1:6" x14ac:dyDescent="0.2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30" t="str">
        <f t="shared" si="4"/>
        <v/>
      </c>
      <c r="F128" s="7" t="str">
        <f t="shared" si="5"/>
        <v/>
      </c>
    </row>
    <row r="129" spans="1:6" x14ac:dyDescent="0.2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30" t="str">
        <f t="shared" si="4"/>
        <v/>
      </c>
      <c r="F129" s="7" t="str">
        <f t="shared" si="5"/>
        <v/>
      </c>
    </row>
    <row r="130" spans="1:6" x14ac:dyDescent="0.2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30" t="str">
        <f t="shared" si="4"/>
        <v/>
      </c>
      <c r="F130" s="7" t="str">
        <f t="shared" si="5"/>
        <v/>
      </c>
    </row>
    <row r="131" spans="1:6" x14ac:dyDescent="0.2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30" t="str">
        <f t="shared" si="4"/>
        <v/>
      </c>
      <c r="F131" s="7" t="str">
        <f t="shared" si="5"/>
        <v/>
      </c>
    </row>
    <row r="132" spans="1:6" x14ac:dyDescent="0.2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30" t="str">
        <f t="shared" si="4"/>
        <v/>
      </c>
      <c r="F132" s="7" t="str">
        <f t="shared" si="5"/>
        <v/>
      </c>
    </row>
    <row r="133" spans="1:6" x14ac:dyDescent="0.2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30" t="str">
        <f t="shared" si="4"/>
        <v/>
      </c>
      <c r="F133" s="7" t="str">
        <f t="shared" si="5"/>
        <v/>
      </c>
    </row>
    <row r="134" spans="1:6" x14ac:dyDescent="0.2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IF(AND(B134="Abbigliamento",C134&gt;300000),"Trovato","")</f>
        <v/>
      </c>
      <c r="E134" s="30" t="str">
        <f t="shared" ref="E134:E197" si="7">IF(A134="HHB",C134*0.2, "")</f>
        <v/>
      </c>
      <c r="F134" s="7" t="str">
        <f t="shared" ref="F134:F197" si="8">IF(AND(B134="Manuali",C134&lt;1000000),"Vero", "")</f>
        <v/>
      </c>
    </row>
    <row r="135" spans="1:6" x14ac:dyDescent="0.2">
      <c r="A135" s="7" t="s">
        <v>5</v>
      </c>
      <c r="B135" t="s">
        <v>6</v>
      </c>
      <c r="C135" s="10">
        <v>0</v>
      </c>
      <c r="D135" s="7" t="str">
        <f t="shared" si="6"/>
        <v/>
      </c>
      <c r="E135" s="30" t="str">
        <f t="shared" si="7"/>
        <v/>
      </c>
      <c r="F135" s="7" t="str">
        <f t="shared" si="8"/>
        <v/>
      </c>
    </row>
    <row r="136" spans="1:6" x14ac:dyDescent="0.2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30" t="str">
        <f t="shared" si="7"/>
        <v/>
      </c>
      <c r="F136" s="7" t="str">
        <f t="shared" si="8"/>
        <v/>
      </c>
    </row>
    <row r="137" spans="1:6" x14ac:dyDescent="0.2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30" t="str">
        <f t="shared" si="7"/>
        <v/>
      </c>
      <c r="F137" s="7" t="str">
        <f t="shared" si="8"/>
        <v/>
      </c>
    </row>
    <row r="138" spans="1:6" x14ac:dyDescent="0.2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30" t="str">
        <f t="shared" si="7"/>
        <v/>
      </c>
      <c r="F138" s="7" t="str">
        <f t="shared" si="8"/>
        <v/>
      </c>
    </row>
    <row r="139" spans="1:6" x14ac:dyDescent="0.2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30" t="str">
        <f t="shared" si="7"/>
        <v/>
      </c>
      <c r="F139" s="7" t="str">
        <f t="shared" si="8"/>
        <v/>
      </c>
    </row>
    <row r="140" spans="1:6" x14ac:dyDescent="0.2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30" t="str">
        <f t="shared" si="7"/>
        <v/>
      </c>
      <c r="F140" s="7" t="str">
        <f t="shared" si="8"/>
        <v/>
      </c>
    </row>
    <row r="141" spans="1:6" x14ac:dyDescent="0.2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30" t="str">
        <f t="shared" si="7"/>
        <v/>
      </c>
      <c r="F141" s="7" t="str">
        <f t="shared" si="8"/>
        <v/>
      </c>
    </row>
    <row r="142" spans="1:6" x14ac:dyDescent="0.2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30" t="str">
        <f t="shared" si="7"/>
        <v/>
      </c>
      <c r="F142" s="7" t="str">
        <f t="shared" si="8"/>
        <v/>
      </c>
    </row>
    <row r="143" spans="1:6" x14ac:dyDescent="0.2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30" t="str">
        <f t="shared" si="7"/>
        <v/>
      </c>
      <c r="F143" s="7" t="str">
        <f t="shared" si="8"/>
        <v/>
      </c>
    </row>
    <row r="144" spans="1:6" x14ac:dyDescent="0.2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30" t="str">
        <f t="shared" si="7"/>
        <v/>
      </c>
      <c r="F144" s="7" t="str">
        <f t="shared" si="8"/>
        <v/>
      </c>
    </row>
    <row r="145" spans="1:6" x14ac:dyDescent="0.2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30" t="str">
        <f t="shared" si="7"/>
        <v/>
      </c>
      <c r="F145" s="7" t="str">
        <f t="shared" si="8"/>
        <v/>
      </c>
    </row>
    <row r="146" spans="1:6" x14ac:dyDescent="0.2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30" t="str">
        <f t="shared" si="7"/>
        <v/>
      </c>
      <c r="F146" s="7" t="str">
        <f t="shared" si="8"/>
        <v/>
      </c>
    </row>
    <row r="147" spans="1:6" x14ac:dyDescent="0.2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30" t="str">
        <f t="shared" si="7"/>
        <v/>
      </c>
      <c r="F147" s="7" t="str">
        <f t="shared" si="8"/>
        <v/>
      </c>
    </row>
    <row r="148" spans="1:6" x14ac:dyDescent="0.2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30" t="str">
        <f t="shared" si="7"/>
        <v/>
      </c>
      <c r="F148" s="7" t="str">
        <f t="shared" si="8"/>
        <v/>
      </c>
    </row>
    <row r="149" spans="1:6" x14ac:dyDescent="0.2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30" t="str">
        <f t="shared" si="7"/>
        <v/>
      </c>
      <c r="F149" s="7" t="str">
        <f t="shared" si="8"/>
        <v/>
      </c>
    </row>
    <row r="150" spans="1:6" x14ac:dyDescent="0.2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30" t="str">
        <f t="shared" si="7"/>
        <v/>
      </c>
      <c r="F150" s="7" t="str">
        <f t="shared" si="8"/>
        <v/>
      </c>
    </row>
    <row r="151" spans="1:6" x14ac:dyDescent="0.2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30" t="str">
        <f t="shared" si="7"/>
        <v/>
      </c>
      <c r="F151" s="7" t="str">
        <f t="shared" si="8"/>
        <v/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30" t="str">
        <f t="shared" si="7"/>
        <v/>
      </c>
      <c r="F152" s="7" t="str">
        <f t="shared" si="8"/>
        <v/>
      </c>
    </row>
    <row r="153" spans="1:6" ht="14.25" customHeight="1" x14ac:dyDescent="0.2">
      <c r="A153" s="7" t="s">
        <v>23</v>
      </c>
      <c r="B153" t="s">
        <v>24</v>
      </c>
      <c r="C153" s="10"/>
      <c r="D153" s="7" t="str">
        <f t="shared" si="6"/>
        <v/>
      </c>
      <c r="E153" s="30" t="str">
        <f t="shared" si="7"/>
        <v/>
      </c>
      <c r="F153" s="7" t="str">
        <f t="shared" si="8"/>
        <v/>
      </c>
    </row>
    <row r="154" spans="1:6" x14ac:dyDescent="0.2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30" t="str">
        <f t="shared" si="7"/>
        <v/>
      </c>
      <c r="F154" s="7" t="str">
        <f t="shared" si="8"/>
        <v/>
      </c>
    </row>
    <row r="155" spans="1:6" x14ac:dyDescent="0.2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30" t="str">
        <f t="shared" si="7"/>
        <v/>
      </c>
      <c r="F155" s="7" t="str">
        <f t="shared" si="8"/>
        <v/>
      </c>
    </row>
    <row r="156" spans="1:6" x14ac:dyDescent="0.2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30" t="str">
        <f t="shared" si="7"/>
        <v/>
      </c>
      <c r="F156" s="7" t="str">
        <f t="shared" si="8"/>
        <v/>
      </c>
    </row>
    <row r="157" spans="1:6" x14ac:dyDescent="0.2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30" t="str">
        <f t="shared" si="7"/>
        <v/>
      </c>
      <c r="F157" s="7" t="str">
        <f t="shared" si="8"/>
        <v/>
      </c>
    </row>
    <row r="158" spans="1:6" x14ac:dyDescent="0.2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30" t="str">
        <f t="shared" si="7"/>
        <v/>
      </c>
      <c r="F158" s="7" t="str">
        <f t="shared" si="8"/>
        <v/>
      </c>
    </row>
    <row r="159" spans="1:6" x14ac:dyDescent="0.2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30" t="str">
        <f t="shared" si="7"/>
        <v/>
      </c>
      <c r="F159" s="7" t="str">
        <f t="shared" si="8"/>
        <v/>
      </c>
    </row>
    <row r="160" spans="1:6" x14ac:dyDescent="0.2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30" t="str">
        <f t="shared" si="7"/>
        <v/>
      </c>
      <c r="F160" s="7" t="str">
        <f t="shared" si="8"/>
        <v/>
      </c>
    </row>
    <row r="161" spans="1:6" x14ac:dyDescent="0.2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30" t="str">
        <f t="shared" si="7"/>
        <v/>
      </c>
      <c r="F161" s="7" t="str">
        <f t="shared" si="8"/>
        <v/>
      </c>
    </row>
    <row r="162" spans="1:6" x14ac:dyDescent="0.2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30" t="str">
        <f t="shared" si="7"/>
        <v/>
      </c>
      <c r="F162" s="7" t="str">
        <f t="shared" si="8"/>
        <v/>
      </c>
    </row>
    <row r="163" spans="1:6" x14ac:dyDescent="0.2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30" t="str">
        <f t="shared" si="7"/>
        <v/>
      </c>
      <c r="F163" s="7" t="str">
        <f t="shared" si="8"/>
        <v/>
      </c>
    </row>
    <row r="164" spans="1:6" x14ac:dyDescent="0.2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30" t="str">
        <f t="shared" si="7"/>
        <v/>
      </c>
      <c r="F164" s="7" t="str">
        <f t="shared" si="8"/>
        <v/>
      </c>
    </row>
    <row r="165" spans="1:6" x14ac:dyDescent="0.2">
      <c r="A165" s="7" t="s">
        <v>193</v>
      </c>
      <c r="B165" t="s">
        <v>38</v>
      </c>
      <c r="C165" s="10">
        <v>0</v>
      </c>
      <c r="D165" s="7" t="str">
        <f t="shared" si="6"/>
        <v/>
      </c>
      <c r="E165" s="30">
        <f t="shared" si="7"/>
        <v>0</v>
      </c>
      <c r="F165" s="7" t="str">
        <f t="shared" si="8"/>
        <v/>
      </c>
    </row>
    <row r="166" spans="1:6" x14ac:dyDescent="0.2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30" t="str">
        <f t="shared" si="7"/>
        <v/>
      </c>
      <c r="F166" s="7" t="str">
        <f t="shared" si="8"/>
        <v/>
      </c>
    </row>
    <row r="167" spans="1:6" x14ac:dyDescent="0.2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30" t="str">
        <f t="shared" si="7"/>
        <v/>
      </c>
      <c r="F167" s="7" t="str">
        <f t="shared" si="8"/>
        <v/>
      </c>
    </row>
    <row r="168" spans="1:6" x14ac:dyDescent="0.2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30" t="str">
        <f t="shared" si="7"/>
        <v/>
      </c>
      <c r="F168" s="7" t="str">
        <f t="shared" si="8"/>
        <v/>
      </c>
    </row>
    <row r="169" spans="1:6" x14ac:dyDescent="0.2">
      <c r="A169" s="7" t="s">
        <v>34</v>
      </c>
      <c r="B169" t="s">
        <v>35</v>
      </c>
      <c r="C169" s="9">
        <v>524000</v>
      </c>
      <c r="D169" s="7" t="str">
        <f t="shared" si="6"/>
        <v/>
      </c>
      <c r="E169" s="30" t="str">
        <f t="shared" si="7"/>
        <v/>
      </c>
      <c r="F169" s="7" t="str">
        <f t="shared" si="8"/>
        <v/>
      </c>
    </row>
    <row r="170" spans="1:6" x14ac:dyDescent="0.2">
      <c r="A170" s="7" t="s">
        <v>193</v>
      </c>
      <c r="B170" t="s">
        <v>38</v>
      </c>
      <c r="C170" s="9">
        <v>757000</v>
      </c>
      <c r="D170" s="7" t="str">
        <f t="shared" si="6"/>
        <v/>
      </c>
      <c r="E170" s="30">
        <f t="shared" si="7"/>
        <v>151400</v>
      </c>
      <c r="F170" s="7" t="str">
        <f t="shared" si="8"/>
        <v/>
      </c>
    </row>
    <row r="171" spans="1:6" x14ac:dyDescent="0.2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30" t="str">
        <f t="shared" si="7"/>
        <v/>
      </c>
      <c r="F171" s="7" t="str">
        <f t="shared" si="8"/>
        <v/>
      </c>
    </row>
    <row r="172" spans="1:6" x14ac:dyDescent="0.2">
      <c r="A172" s="7" t="s">
        <v>55</v>
      </c>
      <c r="B172" t="s">
        <v>35</v>
      </c>
      <c r="C172" s="9">
        <v>1568000</v>
      </c>
      <c r="D172" s="7" t="str">
        <f t="shared" si="6"/>
        <v/>
      </c>
      <c r="E172" s="30" t="str">
        <f t="shared" si="7"/>
        <v/>
      </c>
      <c r="F172" s="7" t="str">
        <f t="shared" si="8"/>
        <v/>
      </c>
    </row>
    <row r="173" spans="1:6" x14ac:dyDescent="0.2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30" t="str">
        <f t="shared" si="7"/>
        <v/>
      </c>
      <c r="F173" s="7" t="str">
        <f t="shared" si="8"/>
        <v>Vero</v>
      </c>
    </row>
    <row r="174" spans="1:6" x14ac:dyDescent="0.2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30" t="str">
        <f t="shared" si="7"/>
        <v/>
      </c>
      <c r="F174" s="7" t="str">
        <f t="shared" si="8"/>
        <v/>
      </c>
    </row>
    <row r="175" spans="1:6" x14ac:dyDescent="0.2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30" t="str">
        <f t="shared" si="7"/>
        <v/>
      </c>
      <c r="F175" s="7" t="str">
        <f t="shared" si="8"/>
        <v/>
      </c>
    </row>
    <row r="176" spans="1:6" x14ac:dyDescent="0.2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30" t="str">
        <f t="shared" si="7"/>
        <v/>
      </c>
      <c r="F176" s="7" t="str">
        <f t="shared" si="8"/>
        <v/>
      </c>
    </row>
    <row r="177" spans="1:6" x14ac:dyDescent="0.2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30" t="str">
        <f t="shared" si="7"/>
        <v/>
      </c>
      <c r="F177" s="7" t="str">
        <f t="shared" si="8"/>
        <v/>
      </c>
    </row>
    <row r="178" spans="1:6" x14ac:dyDescent="0.2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30" t="str">
        <f t="shared" si="7"/>
        <v/>
      </c>
      <c r="F178" s="7" t="str">
        <f t="shared" si="8"/>
        <v/>
      </c>
    </row>
    <row r="179" spans="1:6" x14ac:dyDescent="0.2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30" t="str">
        <f t="shared" si="7"/>
        <v/>
      </c>
      <c r="F179" s="7" t="str">
        <f t="shared" si="8"/>
        <v/>
      </c>
    </row>
    <row r="180" spans="1:6" x14ac:dyDescent="0.2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30" t="str">
        <f t="shared" si="7"/>
        <v/>
      </c>
      <c r="F180" s="7" t="str">
        <f t="shared" si="8"/>
        <v/>
      </c>
    </row>
    <row r="181" spans="1:6" x14ac:dyDescent="0.2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30" t="str">
        <f t="shared" si="7"/>
        <v/>
      </c>
      <c r="F181" s="7" t="str">
        <f t="shared" si="8"/>
        <v/>
      </c>
    </row>
    <row r="182" spans="1:6" x14ac:dyDescent="0.2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30" t="str">
        <f t="shared" si="7"/>
        <v/>
      </c>
      <c r="F182" s="7" t="str">
        <f t="shared" si="8"/>
        <v/>
      </c>
    </row>
    <row r="183" spans="1:6" x14ac:dyDescent="0.2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30" t="str">
        <f t="shared" si="7"/>
        <v/>
      </c>
      <c r="F183" s="7" t="str">
        <f t="shared" si="8"/>
        <v/>
      </c>
    </row>
    <row r="184" spans="1:6" x14ac:dyDescent="0.2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30" t="str">
        <f t="shared" si="7"/>
        <v/>
      </c>
      <c r="F184" s="7" t="str">
        <f t="shared" si="8"/>
        <v/>
      </c>
    </row>
    <row r="185" spans="1:6" x14ac:dyDescent="0.2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30" t="str">
        <f t="shared" si="7"/>
        <v/>
      </c>
      <c r="F185" s="7" t="str">
        <f t="shared" si="8"/>
        <v/>
      </c>
    </row>
    <row r="186" spans="1:6" x14ac:dyDescent="0.2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30" t="str">
        <f t="shared" si="7"/>
        <v/>
      </c>
      <c r="F186" s="7" t="str">
        <f t="shared" si="8"/>
        <v/>
      </c>
    </row>
    <row r="187" spans="1:6" x14ac:dyDescent="0.2">
      <c r="A187" s="7" t="s">
        <v>59</v>
      </c>
      <c r="B187" t="s">
        <v>38</v>
      </c>
      <c r="C187" s="10"/>
      <c r="D187" s="7" t="str">
        <f t="shared" si="6"/>
        <v/>
      </c>
      <c r="E187" s="30" t="str">
        <f t="shared" si="7"/>
        <v/>
      </c>
      <c r="F187" s="7" t="str">
        <f t="shared" si="8"/>
        <v/>
      </c>
    </row>
    <row r="188" spans="1:6" x14ac:dyDescent="0.2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30" t="str">
        <f t="shared" si="7"/>
        <v/>
      </c>
      <c r="F188" s="7" t="str">
        <f t="shared" si="8"/>
        <v/>
      </c>
    </row>
    <row r="189" spans="1:6" x14ac:dyDescent="0.2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30" t="str">
        <f t="shared" si="7"/>
        <v/>
      </c>
      <c r="F189" s="7" t="str">
        <f t="shared" si="8"/>
        <v/>
      </c>
    </row>
    <row r="190" spans="1:6" x14ac:dyDescent="0.2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30" t="str">
        <f t="shared" si="7"/>
        <v/>
      </c>
      <c r="F190" s="7" t="str">
        <f t="shared" si="8"/>
        <v/>
      </c>
    </row>
    <row r="191" spans="1:6" x14ac:dyDescent="0.2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30" t="str">
        <f t="shared" si="7"/>
        <v/>
      </c>
      <c r="F191" s="7" t="str">
        <f t="shared" si="8"/>
        <v/>
      </c>
    </row>
    <row r="192" spans="1:6" x14ac:dyDescent="0.2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30" t="str">
        <f t="shared" si="7"/>
        <v/>
      </c>
      <c r="F192" s="7" t="str">
        <f t="shared" si="8"/>
        <v/>
      </c>
    </row>
    <row r="193" spans="1:6" x14ac:dyDescent="0.2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30" t="str">
        <f t="shared" si="7"/>
        <v/>
      </c>
      <c r="F193" s="7" t="str">
        <f t="shared" si="8"/>
        <v/>
      </c>
    </row>
    <row r="194" spans="1:6" x14ac:dyDescent="0.2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30" t="str">
        <f t="shared" si="7"/>
        <v/>
      </c>
      <c r="F194" s="7" t="str">
        <f t="shared" si="8"/>
        <v/>
      </c>
    </row>
    <row r="195" spans="1:6" x14ac:dyDescent="0.2">
      <c r="A195" s="7" t="s">
        <v>20</v>
      </c>
      <c r="B195" t="s">
        <v>10</v>
      </c>
      <c r="C195" s="10"/>
      <c r="D195" s="7" t="str">
        <f t="shared" si="6"/>
        <v/>
      </c>
      <c r="E195" s="30" t="str">
        <f t="shared" si="7"/>
        <v/>
      </c>
      <c r="F195" s="7" t="str">
        <f t="shared" si="8"/>
        <v/>
      </c>
    </row>
    <row r="196" spans="1:6" x14ac:dyDescent="0.2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30" t="str">
        <f t="shared" si="7"/>
        <v/>
      </c>
      <c r="F196" s="7" t="str">
        <f t="shared" si="8"/>
        <v/>
      </c>
    </row>
    <row r="197" spans="1:6" x14ac:dyDescent="0.2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30" t="str">
        <f t="shared" si="7"/>
        <v/>
      </c>
      <c r="F197" s="7" t="str">
        <f t="shared" si="8"/>
        <v/>
      </c>
    </row>
    <row r="198" spans="1:6" x14ac:dyDescent="0.2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IF(AND(B198="Abbigliamento",C198&gt;300000),"Trovato","")</f>
        <v/>
      </c>
      <c r="E198" s="30" t="str">
        <f t="shared" ref="E198:E261" si="10">IF(A198="HHB",C198*0.2, "")</f>
        <v/>
      </c>
      <c r="F198" s="7" t="str">
        <f t="shared" ref="F198:F261" si="11">IF(AND(B198="Manuali",C198&lt;1000000),"Vero", "")</f>
        <v/>
      </c>
    </row>
    <row r="199" spans="1:6" x14ac:dyDescent="0.2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30" t="str">
        <f t="shared" si="10"/>
        <v/>
      </c>
      <c r="F199" s="7" t="str">
        <f t="shared" si="11"/>
        <v/>
      </c>
    </row>
    <row r="200" spans="1:6" x14ac:dyDescent="0.2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30" t="str">
        <f t="shared" si="10"/>
        <v/>
      </c>
      <c r="F200" s="7" t="str">
        <f t="shared" si="11"/>
        <v/>
      </c>
    </row>
    <row r="201" spans="1:6" x14ac:dyDescent="0.2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30" t="str">
        <f t="shared" si="10"/>
        <v/>
      </c>
      <c r="F201" s="7" t="str">
        <f t="shared" si="11"/>
        <v/>
      </c>
    </row>
    <row r="202" spans="1:6" x14ac:dyDescent="0.2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30" t="str">
        <f t="shared" si="10"/>
        <v/>
      </c>
      <c r="F202" s="7" t="str">
        <f t="shared" si="11"/>
        <v/>
      </c>
    </row>
    <row r="203" spans="1:6" x14ac:dyDescent="0.2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30" t="str">
        <f t="shared" si="10"/>
        <v/>
      </c>
      <c r="F203" s="7" t="str">
        <f t="shared" si="11"/>
        <v/>
      </c>
    </row>
    <row r="204" spans="1:6" x14ac:dyDescent="0.2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30" t="str">
        <f t="shared" si="10"/>
        <v/>
      </c>
      <c r="F204" s="7" t="str">
        <f t="shared" si="11"/>
        <v/>
      </c>
    </row>
    <row r="205" spans="1:6" x14ac:dyDescent="0.2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30" t="str">
        <f t="shared" si="10"/>
        <v/>
      </c>
      <c r="F205" s="7" t="str">
        <f t="shared" si="11"/>
        <v/>
      </c>
    </row>
    <row r="206" spans="1:6" x14ac:dyDescent="0.2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30" t="str">
        <f t="shared" si="10"/>
        <v/>
      </c>
      <c r="F206" s="7" t="str">
        <f t="shared" si="11"/>
        <v/>
      </c>
    </row>
    <row r="207" spans="1:6" x14ac:dyDescent="0.2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30" t="str">
        <f t="shared" si="10"/>
        <v/>
      </c>
      <c r="F207" s="7" t="str">
        <f t="shared" si="11"/>
        <v/>
      </c>
    </row>
    <row r="208" spans="1:6" x14ac:dyDescent="0.2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30" t="str">
        <f t="shared" si="10"/>
        <v/>
      </c>
      <c r="F208" s="7" t="str">
        <f t="shared" si="11"/>
        <v/>
      </c>
    </row>
    <row r="209" spans="1:6" x14ac:dyDescent="0.2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30" t="str">
        <f t="shared" si="10"/>
        <v/>
      </c>
      <c r="F209" s="7" t="str">
        <f t="shared" si="11"/>
        <v/>
      </c>
    </row>
    <row r="210" spans="1:6" x14ac:dyDescent="0.2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30" t="str">
        <f t="shared" si="10"/>
        <v/>
      </c>
      <c r="F210" s="7" t="str">
        <f t="shared" si="11"/>
        <v/>
      </c>
    </row>
    <row r="211" spans="1:6" x14ac:dyDescent="0.2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30" t="str">
        <f t="shared" si="10"/>
        <v/>
      </c>
      <c r="F211" s="7" t="str">
        <f t="shared" si="11"/>
        <v/>
      </c>
    </row>
    <row r="212" spans="1:6" x14ac:dyDescent="0.2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30" t="str">
        <f t="shared" si="10"/>
        <v/>
      </c>
      <c r="F212" s="7" t="str">
        <f t="shared" si="11"/>
        <v/>
      </c>
    </row>
    <row r="213" spans="1:6" x14ac:dyDescent="0.2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30" t="str">
        <f t="shared" si="10"/>
        <v/>
      </c>
      <c r="F213" s="7" t="str">
        <f t="shared" si="11"/>
        <v/>
      </c>
    </row>
    <row r="214" spans="1:6" x14ac:dyDescent="0.2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30" t="str">
        <f t="shared" si="10"/>
        <v/>
      </c>
      <c r="F214" s="7" t="str">
        <f t="shared" si="11"/>
        <v/>
      </c>
    </row>
    <row r="215" spans="1:6" x14ac:dyDescent="0.2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30" t="str">
        <f t="shared" si="10"/>
        <v/>
      </c>
      <c r="F215" s="7" t="str">
        <f t="shared" si="11"/>
        <v/>
      </c>
    </row>
    <row r="216" spans="1:6" x14ac:dyDescent="0.2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30" t="str">
        <f t="shared" si="10"/>
        <v/>
      </c>
      <c r="F216" s="7" t="str">
        <f t="shared" si="11"/>
        <v/>
      </c>
    </row>
    <row r="217" spans="1:6" x14ac:dyDescent="0.2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30" t="str">
        <f t="shared" si="10"/>
        <v/>
      </c>
      <c r="F217" s="7" t="str">
        <f t="shared" si="11"/>
        <v/>
      </c>
    </row>
    <row r="218" spans="1:6" x14ac:dyDescent="0.2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30" t="str">
        <f t="shared" si="10"/>
        <v/>
      </c>
      <c r="F218" s="7" t="str">
        <f t="shared" si="11"/>
        <v/>
      </c>
    </row>
    <row r="219" spans="1:6" x14ac:dyDescent="0.2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30" t="str">
        <f t="shared" si="10"/>
        <v/>
      </c>
      <c r="F219" s="7" t="str">
        <f t="shared" si="11"/>
        <v/>
      </c>
    </row>
    <row r="220" spans="1:6" x14ac:dyDescent="0.2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30" t="str">
        <f t="shared" si="10"/>
        <v/>
      </c>
      <c r="F220" s="7" t="str">
        <f t="shared" si="11"/>
        <v/>
      </c>
    </row>
    <row r="221" spans="1:6" x14ac:dyDescent="0.2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30" t="str">
        <f t="shared" si="10"/>
        <v/>
      </c>
      <c r="F221" s="7" t="str">
        <f t="shared" si="11"/>
        <v/>
      </c>
    </row>
    <row r="222" spans="1:6" x14ac:dyDescent="0.2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30" t="str">
        <f t="shared" si="10"/>
        <v/>
      </c>
      <c r="F222" s="7" t="str">
        <f t="shared" si="11"/>
        <v/>
      </c>
    </row>
    <row r="223" spans="1:6" x14ac:dyDescent="0.2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30" t="str">
        <f t="shared" si="10"/>
        <v/>
      </c>
      <c r="F223" s="7" t="str">
        <f t="shared" si="11"/>
        <v/>
      </c>
    </row>
    <row r="224" spans="1:6" x14ac:dyDescent="0.2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30" t="str">
        <f t="shared" si="10"/>
        <v/>
      </c>
      <c r="F224" s="7" t="str">
        <f t="shared" si="11"/>
        <v/>
      </c>
    </row>
    <row r="225" spans="1:6" x14ac:dyDescent="0.2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30" t="str">
        <f t="shared" si="10"/>
        <v/>
      </c>
      <c r="F225" s="7" t="str">
        <f t="shared" si="11"/>
        <v/>
      </c>
    </row>
    <row r="226" spans="1:6" x14ac:dyDescent="0.2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30" t="str">
        <f t="shared" si="10"/>
        <v/>
      </c>
      <c r="F226" s="7" t="str">
        <f t="shared" si="11"/>
        <v/>
      </c>
    </row>
    <row r="227" spans="1:6" x14ac:dyDescent="0.2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30" t="str">
        <f t="shared" si="10"/>
        <v/>
      </c>
      <c r="F227" s="7" t="str">
        <f t="shared" si="11"/>
        <v/>
      </c>
    </row>
    <row r="228" spans="1:6" x14ac:dyDescent="0.2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30" t="str">
        <f t="shared" si="10"/>
        <v/>
      </c>
      <c r="F228" s="7" t="str">
        <f t="shared" si="11"/>
        <v/>
      </c>
    </row>
    <row r="229" spans="1:6" x14ac:dyDescent="0.2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30" t="str">
        <f t="shared" si="10"/>
        <v/>
      </c>
      <c r="F229" s="7" t="str">
        <f t="shared" si="11"/>
        <v/>
      </c>
    </row>
    <row r="230" spans="1:6" x14ac:dyDescent="0.2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30" t="str">
        <f t="shared" si="10"/>
        <v/>
      </c>
      <c r="F230" s="7" t="str">
        <f t="shared" si="11"/>
        <v/>
      </c>
    </row>
    <row r="231" spans="1:6" x14ac:dyDescent="0.2">
      <c r="A231" s="7" t="s">
        <v>60</v>
      </c>
      <c r="B231" t="s">
        <v>38</v>
      </c>
      <c r="C231" s="10"/>
      <c r="D231" s="7" t="str">
        <f t="shared" si="9"/>
        <v/>
      </c>
      <c r="E231" s="30" t="str">
        <f t="shared" si="10"/>
        <v/>
      </c>
      <c r="F231" s="7" t="str">
        <f t="shared" si="11"/>
        <v/>
      </c>
    </row>
    <row r="232" spans="1:6" x14ac:dyDescent="0.2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30" t="str">
        <f t="shared" si="10"/>
        <v/>
      </c>
      <c r="F232" s="7" t="str">
        <f t="shared" si="11"/>
        <v/>
      </c>
    </row>
    <row r="233" spans="1:6" x14ac:dyDescent="0.2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30" t="str">
        <f t="shared" si="10"/>
        <v/>
      </c>
      <c r="F233" s="7" t="str">
        <f t="shared" si="11"/>
        <v/>
      </c>
    </row>
    <row r="234" spans="1:6" x14ac:dyDescent="0.2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30" t="str">
        <f t="shared" si="10"/>
        <v/>
      </c>
      <c r="F234" s="7" t="str">
        <f t="shared" si="11"/>
        <v/>
      </c>
    </row>
    <row r="235" spans="1:6" x14ac:dyDescent="0.2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30" t="str">
        <f t="shared" si="10"/>
        <v/>
      </c>
      <c r="F235" s="7" t="str">
        <f t="shared" si="11"/>
        <v/>
      </c>
    </row>
    <row r="236" spans="1:6" x14ac:dyDescent="0.2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30" t="str">
        <f t="shared" si="10"/>
        <v/>
      </c>
      <c r="F236" s="7" t="str">
        <f t="shared" si="11"/>
        <v/>
      </c>
    </row>
    <row r="237" spans="1:6" x14ac:dyDescent="0.2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30" t="str">
        <f t="shared" si="10"/>
        <v/>
      </c>
      <c r="F237" s="7" t="str">
        <f t="shared" si="11"/>
        <v/>
      </c>
    </row>
    <row r="238" spans="1:6" x14ac:dyDescent="0.2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30" t="str">
        <f t="shared" si="10"/>
        <v/>
      </c>
      <c r="F238" s="7" t="str">
        <f t="shared" si="11"/>
        <v/>
      </c>
    </row>
    <row r="239" spans="1:6" x14ac:dyDescent="0.2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30" t="str">
        <f t="shared" si="10"/>
        <v/>
      </c>
      <c r="F239" s="7" t="str">
        <f t="shared" si="11"/>
        <v/>
      </c>
    </row>
    <row r="240" spans="1:6" x14ac:dyDescent="0.2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30" t="str">
        <f t="shared" si="10"/>
        <v/>
      </c>
      <c r="F240" s="7" t="str">
        <f t="shared" si="11"/>
        <v/>
      </c>
    </row>
    <row r="241" spans="1:6" x14ac:dyDescent="0.2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30" t="str">
        <f t="shared" si="10"/>
        <v/>
      </c>
      <c r="F241" s="7" t="str">
        <f t="shared" si="11"/>
        <v/>
      </c>
    </row>
    <row r="242" spans="1:6" x14ac:dyDescent="0.2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30" t="str">
        <f t="shared" si="10"/>
        <v/>
      </c>
      <c r="F242" s="7" t="str">
        <f t="shared" si="11"/>
        <v/>
      </c>
    </row>
    <row r="243" spans="1:6" x14ac:dyDescent="0.2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30" t="str">
        <f t="shared" si="10"/>
        <v/>
      </c>
      <c r="F243" s="7" t="str">
        <f t="shared" si="11"/>
        <v/>
      </c>
    </row>
    <row r="244" spans="1:6" x14ac:dyDescent="0.2">
      <c r="A244" s="7" t="s">
        <v>193</v>
      </c>
      <c r="B244" t="s">
        <v>38</v>
      </c>
      <c r="C244" s="9">
        <v>1334000</v>
      </c>
      <c r="D244" s="7" t="str">
        <f t="shared" si="9"/>
        <v/>
      </c>
      <c r="E244" s="30">
        <f t="shared" si="10"/>
        <v>266800</v>
      </c>
      <c r="F244" s="7" t="str">
        <f t="shared" si="11"/>
        <v/>
      </c>
    </row>
    <row r="245" spans="1:6" x14ac:dyDescent="0.2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30" t="str">
        <f t="shared" si="10"/>
        <v/>
      </c>
      <c r="F245" s="7" t="str">
        <f t="shared" si="11"/>
        <v/>
      </c>
    </row>
    <row r="246" spans="1:6" x14ac:dyDescent="0.2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30" t="str">
        <f t="shared" si="10"/>
        <v/>
      </c>
      <c r="F246" s="7" t="str">
        <f t="shared" si="11"/>
        <v/>
      </c>
    </row>
    <row r="247" spans="1:6" x14ac:dyDescent="0.2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30" t="str">
        <f t="shared" si="10"/>
        <v/>
      </c>
      <c r="F247" s="7" t="str">
        <f t="shared" si="11"/>
        <v/>
      </c>
    </row>
    <row r="248" spans="1:6" x14ac:dyDescent="0.2">
      <c r="A248" s="7" t="s">
        <v>34</v>
      </c>
      <c r="B248" t="s">
        <v>35</v>
      </c>
      <c r="C248" s="9">
        <v>197000</v>
      </c>
      <c r="D248" s="7" t="str">
        <f t="shared" si="9"/>
        <v/>
      </c>
      <c r="E248" s="30" t="str">
        <f t="shared" si="10"/>
        <v/>
      </c>
      <c r="F248" s="7" t="str">
        <f t="shared" si="11"/>
        <v/>
      </c>
    </row>
    <row r="249" spans="1:6" x14ac:dyDescent="0.2">
      <c r="A249" s="7" t="s">
        <v>193</v>
      </c>
      <c r="B249" t="s">
        <v>38</v>
      </c>
      <c r="C249" s="9">
        <v>645000</v>
      </c>
      <c r="D249" s="7" t="str">
        <f t="shared" si="9"/>
        <v/>
      </c>
      <c r="E249" s="30">
        <f t="shared" si="10"/>
        <v>129000</v>
      </c>
      <c r="F249" s="7" t="str">
        <f t="shared" si="11"/>
        <v/>
      </c>
    </row>
    <row r="250" spans="1:6" x14ac:dyDescent="0.2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30" t="str">
        <f t="shared" si="10"/>
        <v/>
      </c>
      <c r="F250" s="7" t="str">
        <f t="shared" si="11"/>
        <v/>
      </c>
    </row>
    <row r="251" spans="1:6" x14ac:dyDescent="0.2">
      <c r="A251" s="7" t="s">
        <v>55</v>
      </c>
      <c r="B251" t="s">
        <v>35</v>
      </c>
      <c r="C251" s="9">
        <v>259000</v>
      </c>
      <c r="D251" s="7" t="str">
        <f t="shared" si="9"/>
        <v/>
      </c>
      <c r="E251" s="30" t="str">
        <f t="shared" si="10"/>
        <v/>
      </c>
      <c r="F251" s="7" t="str">
        <f t="shared" si="11"/>
        <v/>
      </c>
    </row>
    <row r="252" spans="1:6" x14ac:dyDescent="0.2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30" t="str">
        <f t="shared" si="10"/>
        <v/>
      </c>
      <c r="F252" s="7" t="str">
        <f t="shared" si="11"/>
        <v>Vero</v>
      </c>
    </row>
    <row r="253" spans="1:6" x14ac:dyDescent="0.2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30" t="str">
        <f t="shared" si="10"/>
        <v/>
      </c>
      <c r="F253" s="7" t="str">
        <f t="shared" si="11"/>
        <v/>
      </c>
    </row>
    <row r="254" spans="1:6" x14ac:dyDescent="0.2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30" t="str">
        <f t="shared" si="10"/>
        <v/>
      </c>
      <c r="F254" s="7" t="str">
        <f t="shared" si="11"/>
        <v/>
      </c>
    </row>
    <row r="255" spans="1:6" x14ac:dyDescent="0.2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30" t="str">
        <f t="shared" si="10"/>
        <v/>
      </c>
      <c r="F255" s="7" t="str">
        <f t="shared" si="11"/>
        <v/>
      </c>
    </row>
    <row r="256" spans="1:6" x14ac:dyDescent="0.2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30" t="str">
        <f t="shared" si="10"/>
        <v/>
      </c>
      <c r="F256" s="7" t="str">
        <f t="shared" si="11"/>
        <v/>
      </c>
    </row>
    <row r="257" spans="1:6" x14ac:dyDescent="0.2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30" t="str">
        <f t="shared" si="10"/>
        <v/>
      </c>
      <c r="F257" s="7" t="str">
        <f t="shared" si="11"/>
        <v/>
      </c>
    </row>
    <row r="258" spans="1:6" x14ac:dyDescent="0.2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30" t="str">
        <f t="shared" si="10"/>
        <v/>
      </c>
      <c r="F258" s="7" t="str">
        <f t="shared" si="11"/>
        <v/>
      </c>
    </row>
    <row r="259" spans="1:6" x14ac:dyDescent="0.2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30" t="str">
        <f t="shared" si="10"/>
        <v/>
      </c>
      <c r="F259" s="7" t="str">
        <f t="shared" si="11"/>
        <v/>
      </c>
    </row>
    <row r="260" spans="1:6" x14ac:dyDescent="0.2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30" t="str">
        <f t="shared" si="10"/>
        <v/>
      </c>
      <c r="F260" s="7" t="str">
        <f t="shared" si="11"/>
        <v/>
      </c>
    </row>
    <row r="261" spans="1:6" x14ac:dyDescent="0.2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30" t="str">
        <f t="shared" si="10"/>
        <v/>
      </c>
      <c r="F261" s="7" t="str">
        <f t="shared" si="11"/>
        <v/>
      </c>
    </row>
    <row r="262" spans="1:6" x14ac:dyDescent="0.2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IF(AND(B262="Abbigliamento",C262&gt;300000),"Trovato","")</f>
        <v/>
      </c>
      <c r="E262" s="30" t="str">
        <f t="shared" ref="E262:E325" si="13">IF(A262="HHB",C262*0.2, "")</f>
        <v/>
      </c>
      <c r="F262" s="7" t="str">
        <f t="shared" ref="F262:F325" si="14">IF(AND(B262="Manuali",C262&lt;1000000),"Vero", "")</f>
        <v/>
      </c>
    </row>
    <row r="263" spans="1:6" x14ac:dyDescent="0.2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30" t="str">
        <f t="shared" si="13"/>
        <v/>
      </c>
      <c r="F263" s="7" t="str">
        <f t="shared" si="14"/>
        <v/>
      </c>
    </row>
    <row r="264" spans="1:6" x14ac:dyDescent="0.2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30" t="str">
        <f t="shared" si="13"/>
        <v/>
      </c>
      <c r="F264" s="7" t="str">
        <f t="shared" si="14"/>
        <v/>
      </c>
    </row>
    <row r="265" spans="1:6" x14ac:dyDescent="0.2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30" t="str">
        <f t="shared" si="13"/>
        <v/>
      </c>
      <c r="F265" s="7" t="str">
        <f t="shared" si="14"/>
        <v/>
      </c>
    </row>
    <row r="266" spans="1:6" x14ac:dyDescent="0.2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30" t="str">
        <f t="shared" si="13"/>
        <v/>
      </c>
      <c r="F266" s="7" t="str">
        <f t="shared" si="14"/>
        <v/>
      </c>
    </row>
    <row r="267" spans="1:6" x14ac:dyDescent="0.2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30" t="str">
        <f t="shared" si="13"/>
        <v/>
      </c>
      <c r="F267" s="7" t="str">
        <f t="shared" si="14"/>
        <v/>
      </c>
    </row>
    <row r="268" spans="1:6" x14ac:dyDescent="0.2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30" t="str">
        <f t="shared" si="13"/>
        <v/>
      </c>
      <c r="F268" s="7" t="str">
        <f t="shared" si="14"/>
        <v/>
      </c>
    </row>
    <row r="269" spans="1:6" x14ac:dyDescent="0.2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30" t="str">
        <f t="shared" si="13"/>
        <v/>
      </c>
      <c r="F269" s="7" t="str">
        <f t="shared" si="14"/>
        <v/>
      </c>
    </row>
    <row r="270" spans="1:6" x14ac:dyDescent="0.2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30" t="str">
        <f t="shared" si="13"/>
        <v/>
      </c>
      <c r="F270" s="7" t="str">
        <f t="shared" si="14"/>
        <v/>
      </c>
    </row>
    <row r="271" spans="1:6" x14ac:dyDescent="0.2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30" t="str">
        <f t="shared" si="13"/>
        <v/>
      </c>
      <c r="F271" s="7" t="str">
        <f t="shared" si="14"/>
        <v/>
      </c>
    </row>
    <row r="272" spans="1:6" x14ac:dyDescent="0.2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30" t="str">
        <f t="shared" si="13"/>
        <v/>
      </c>
      <c r="F272" s="7" t="str">
        <f t="shared" si="14"/>
        <v/>
      </c>
    </row>
    <row r="273" spans="1:6" x14ac:dyDescent="0.2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30" t="str">
        <f t="shared" si="13"/>
        <v/>
      </c>
      <c r="F273" s="7" t="str">
        <f t="shared" si="14"/>
        <v/>
      </c>
    </row>
    <row r="274" spans="1:6" x14ac:dyDescent="0.2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30" t="str">
        <f t="shared" si="13"/>
        <v/>
      </c>
      <c r="F274" s="7" t="str">
        <f t="shared" si="14"/>
        <v/>
      </c>
    </row>
    <row r="275" spans="1:6" x14ac:dyDescent="0.2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30" t="str">
        <f t="shared" si="13"/>
        <v/>
      </c>
      <c r="F275" s="7" t="str">
        <f t="shared" si="14"/>
        <v/>
      </c>
    </row>
    <row r="276" spans="1:6" x14ac:dyDescent="0.2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30" t="str">
        <f t="shared" si="13"/>
        <v/>
      </c>
      <c r="F276" s="7" t="str">
        <f t="shared" si="14"/>
        <v/>
      </c>
    </row>
    <row r="277" spans="1:6" x14ac:dyDescent="0.2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30" t="str">
        <f t="shared" si="13"/>
        <v/>
      </c>
      <c r="F277" s="7" t="str">
        <f t="shared" si="14"/>
        <v/>
      </c>
    </row>
    <row r="278" spans="1:6" x14ac:dyDescent="0.2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30" t="str">
        <f t="shared" si="13"/>
        <v/>
      </c>
      <c r="F278" s="7" t="str">
        <f t="shared" si="14"/>
        <v/>
      </c>
    </row>
    <row r="279" spans="1:6" x14ac:dyDescent="0.2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30" t="str">
        <f t="shared" si="13"/>
        <v/>
      </c>
      <c r="F279" s="7" t="str">
        <f t="shared" si="14"/>
        <v/>
      </c>
    </row>
    <row r="280" spans="1:6" x14ac:dyDescent="0.2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30" t="str">
        <f t="shared" si="13"/>
        <v/>
      </c>
      <c r="F280" s="7" t="str">
        <f t="shared" si="14"/>
        <v/>
      </c>
    </row>
    <row r="281" spans="1:6" x14ac:dyDescent="0.2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30" t="str">
        <f t="shared" si="13"/>
        <v/>
      </c>
      <c r="F281" s="7" t="str">
        <f t="shared" si="14"/>
        <v/>
      </c>
    </row>
    <row r="282" spans="1:6" x14ac:dyDescent="0.2">
      <c r="A282" s="7" t="s">
        <v>191</v>
      </c>
      <c r="B282" t="s">
        <v>58</v>
      </c>
      <c r="C282" s="10"/>
      <c r="D282" s="7" t="str">
        <f t="shared" si="12"/>
        <v/>
      </c>
      <c r="E282" s="30" t="str">
        <f t="shared" si="13"/>
        <v/>
      </c>
      <c r="F282" s="7" t="str">
        <f t="shared" si="14"/>
        <v/>
      </c>
    </row>
    <row r="283" spans="1:6" x14ac:dyDescent="0.2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30" t="str">
        <f t="shared" si="13"/>
        <v/>
      </c>
      <c r="F283" s="7" t="str">
        <f t="shared" si="14"/>
        <v/>
      </c>
    </row>
    <row r="284" spans="1:6" x14ac:dyDescent="0.2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30" t="str">
        <f t="shared" si="13"/>
        <v/>
      </c>
      <c r="F284" s="7" t="str">
        <f t="shared" si="14"/>
        <v/>
      </c>
    </row>
    <row r="285" spans="1:6" x14ac:dyDescent="0.2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30" t="str">
        <f t="shared" si="13"/>
        <v/>
      </c>
      <c r="F285" s="7" t="str">
        <f t="shared" si="14"/>
        <v/>
      </c>
    </row>
    <row r="286" spans="1:6" x14ac:dyDescent="0.2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30" t="str">
        <f t="shared" si="13"/>
        <v/>
      </c>
      <c r="F286" s="7" t="str">
        <f t="shared" si="14"/>
        <v/>
      </c>
    </row>
    <row r="287" spans="1:6" x14ac:dyDescent="0.2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30" t="str">
        <f t="shared" si="13"/>
        <v/>
      </c>
      <c r="F287" s="7" t="str">
        <f t="shared" si="14"/>
        <v/>
      </c>
    </row>
    <row r="288" spans="1:6" x14ac:dyDescent="0.2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30" t="str">
        <f t="shared" si="13"/>
        <v/>
      </c>
      <c r="F288" s="7" t="str">
        <f t="shared" si="14"/>
        <v/>
      </c>
    </row>
    <row r="289" spans="1:6" x14ac:dyDescent="0.2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30" t="str">
        <f t="shared" si="13"/>
        <v/>
      </c>
      <c r="F289" s="7" t="str">
        <f t="shared" si="14"/>
        <v/>
      </c>
    </row>
    <row r="290" spans="1:6" x14ac:dyDescent="0.2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30" t="str">
        <f t="shared" si="13"/>
        <v/>
      </c>
      <c r="F290" s="7" t="str">
        <f t="shared" si="14"/>
        <v/>
      </c>
    </row>
    <row r="291" spans="1:6" x14ac:dyDescent="0.2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30" t="str">
        <f t="shared" si="13"/>
        <v/>
      </c>
      <c r="F291" s="7" t="str">
        <f t="shared" si="14"/>
        <v/>
      </c>
    </row>
    <row r="292" spans="1:6" x14ac:dyDescent="0.2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30" t="str">
        <f t="shared" si="13"/>
        <v/>
      </c>
      <c r="F292" s="7" t="str">
        <f t="shared" si="14"/>
        <v/>
      </c>
    </row>
    <row r="293" spans="1:6" x14ac:dyDescent="0.2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30" t="str">
        <f t="shared" si="13"/>
        <v/>
      </c>
      <c r="F293" s="7" t="str">
        <f t="shared" si="14"/>
        <v/>
      </c>
    </row>
    <row r="294" spans="1:6" x14ac:dyDescent="0.2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30" t="str">
        <f t="shared" si="13"/>
        <v/>
      </c>
      <c r="F294" s="7" t="str">
        <f t="shared" si="14"/>
        <v/>
      </c>
    </row>
    <row r="295" spans="1:6" x14ac:dyDescent="0.2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30" t="str">
        <f t="shared" si="13"/>
        <v/>
      </c>
      <c r="F295" s="7" t="str">
        <f t="shared" si="14"/>
        <v/>
      </c>
    </row>
    <row r="296" spans="1:6" x14ac:dyDescent="0.2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30" t="str">
        <f t="shared" si="13"/>
        <v/>
      </c>
      <c r="F296" s="7" t="str">
        <f t="shared" si="14"/>
        <v/>
      </c>
    </row>
    <row r="297" spans="1:6" x14ac:dyDescent="0.2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30" t="str">
        <f t="shared" si="13"/>
        <v/>
      </c>
      <c r="F297" s="7" t="str">
        <f t="shared" si="14"/>
        <v/>
      </c>
    </row>
    <row r="298" spans="1:6" x14ac:dyDescent="0.2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30" t="str">
        <f t="shared" si="13"/>
        <v/>
      </c>
      <c r="F298" s="7" t="str">
        <f t="shared" si="14"/>
        <v/>
      </c>
    </row>
    <row r="299" spans="1:6" x14ac:dyDescent="0.2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30" t="str">
        <f t="shared" si="13"/>
        <v/>
      </c>
      <c r="F299" s="7" t="str">
        <f t="shared" si="14"/>
        <v/>
      </c>
    </row>
    <row r="300" spans="1:6" x14ac:dyDescent="0.2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30" t="str">
        <f t="shared" si="13"/>
        <v/>
      </c>
      <c r="F300" s="7" t="str">
        <f t="shared" si="14"/>
        <v/>
      </c>
    </row>
    <row r="301" spans="1:6" x14ac:dyDescent="0.2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30" t="str">
        <f t="shared" si="13"/>
        <v/>
      </c>
      <c r="F301" s="7" t="str">
        <f t="shared" si="14"/>
        <v/>
      </c>
    </row>
    <row r="302" spans="1:6" x14ac:dyDescent="0.2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30" t="str">
        <f t="shared" si="13"/>
        <v/>
      </c>
      <c r="F302" s="7" t="str">
        <f t="shared" si="14"/>
        <v/>
      </c>
    </row>
    <row r="303" spans="1:6" x14ac:dyDescent="0.2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30" t="str">
        <f t="shared" si="13"/>
        <v/>
      </c>
      <c r="F303" s="7" t="str">
        <f t="shared" si="14"/>
        <v/>
      </c>
    </row>
    <row r="304" spans="1:6" x14ac:dyDescent="0.2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30" t="str">
        <f t="shared" si="13"/>
        <v/>
      </c>
      <c r="F304" s="7" t="str">
        <f t="shared" si="14"/>
        <v/>
      </c>
    </row>
    <row r="305" spans="1:6" x14ac:dyDescent="0.2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30" t="str">
        <f t="shared" si="13"/>
        <v/>
      </c>
      <c r="F305" s="7" t="str">
        <f t="shared" si="14"/>
        <v/>
      </c>
    </row>
    <row r="306" spans="1:6" x14ac:dyDescent="0.2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30" t="str">
        <f t="shared" si="13"/>
        <v/>
      </c>
      <c r="F306" s="7" t="str">
        <f t="shared" si="14"/>
        <v/>
      </c>
    </row>
    <row r="307" spans="1:6" x14ac:dyDescent="0.2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30" t="str">
        <f t="shared" si="13"/>
        <v/>
      </c>
      <c r="F307" s="7" t="str">
        <f t="shared" si="14"/>
        <v/>
      </c>
    </row>
    <row r="308" spans="1:6" x14ac:dyDescent="0.2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30" t="str">
        <f t="shared" si="13"/>
        <v/>
      </c>
      <c r="F308" s="7" t="str">
        <f t="shared" si="14"/>
        <v/>
      </c>
    </row>
    <row r="309" spans="1:6" x14ac:dyDescent="0.2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30" t="str">
        <f t="shared" si="13"/>
        <v/>
      </c>
      <c r="F309" s="7" t="str">
        <f t="shared" si="14"/>
        <v/>
      </c>
    </row>
    <row r="310" spans="1:6" x14ac:dyDescent="0.2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30" t="str">
        <f t="shared" si="13"/>
        <v/>
      </c>
      <c r="F310" s="7" t="str">
        <f t="shared" si="14"/>
        <v/>
      </c>
    </row>
    <row r="311" spans="1:6" x14ac:dyDescent="0.2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30" t="str">
        <f t="shared" si="13"/>
        <v/>
      </c>
      <c r="F311" s="7" t="str">
        <f t="shared" si="14"/>
        <v/>
      </c>
    </row>
    <row r="312" spans="1:6" x14ac:dyDescent="0.2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30" t="str">
        <f t="shared" si="13"/>
        <v/>
      </c>
      <c r="F312" s="7" t="str">
        <f t="shared" si="14"/>
        <v/>
      </c>
    </row>
    <row r="313" spans="1:6" x14ac:dyDescent="0.2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30" t="str">
        <f t="shared" si="13"/>
        <v/>
      </c>
      <c r="F313" s="7" t="str">
        <f t="shared" si="14"/>
        <v/>
      </c>
    </row>
    <row r="314" spans="1:6" x14ac:dyDescent="0.2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30" t="str">
        <f t="shared" si="13"/>
        <v/>
      </c>
      <c r="F314" s="7" t="str">
        <f t="shared" si="14"/>
        <v/>
      </c>
    </row>
    <row r="315" spans="1:6" x14ac:dyDescent="0.2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30" t="str">
        <f t="shared" si="13"/>
        <v/>
      </c>
      <c r="F315" s="7" t="str">
        <f t="shared" si="14"/>
        <v/>
      </c>
    </row>
    <row r="316" spans="1:6" x14ac:dyDescent="0.2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30" t="str">
        <f t="shared" si="13"/>
        <v/>
      </c>
      <c r="F316" s="7" t="str">
        <f t="shared" si="14"/>
        <v/>
      </c>
    </row>
    <row r="317" spans="1:6" x14ac:dyDescent="0.2">
      <c r="A317" s="7" t="s">
        <v>32</v>
      </c>
      <c r="B317" t="s">
        <v>22</v>
      </c>
      <c r="C317" s="10"/>
      <c r="D317" s="7" t="str">
        <f t="shared" si="12"/>
        <v/>
      </c>
      <c r="E317" s="30" t="str">
        <f t="shared" si="13"/>
        <v/>
      </c>
      <c r="F317" s="7" t="str">
        <f t="shared" si="14"/>
        <v/>
      </c>
    </row>
    <row r="318" spans="1:6" x14ac:dyDescent="0.2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30" t="str">
        <f t="shared" si="13"/>
        <v/>
      </c>
      <c r="F318" s="7" t="str">
        <f t="shared" si="14"/>
        <v/>
      </c>
    </row>
    <row r="319" spans="1:6" x14ac:dyDescent="0.2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30" t="str">
        <f t="shared" si="13"/>
        <v/>
      </c>
      <c r="F319" s="7" t="str">
        <f t="shared" si="14"/>
        <v/>
      </c>
    </row>
    <row r="320" spans="1:6" x14ac:dyDescent="0.2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30" t="str">
        <f t="shared" si="13"/>
        <v/>
      </c>
      <c r="F320" s="7" t="str">
        <f t="shared" si="14"/>
        <v/>
      </c>
    </row>
    <row r="321" spans="1:6" x14ac:dyDescent="0.2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30" t="str">
        <f t="shared" si="13"/>
        <v/>
      </c>
      <c r="F321" s="7" t="str">
        <f t="shared" si="14"/>
        <v/>
      </c>
    </row>
    <row r="322" spans="1:6" x14ac:dyDescent="0.2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30" t="str">
        <f t="shared" si="13"/>
        <v/>
      </c>
      <c r="F322" s="7" t="str">
        <f t="shared" si="14"/>
        <v/>
      </c>
    </row>
    <row r="323" spans="1:6" x14ac:dyDescent="0.2">
      <c r="A323" s="7" t="s">
        <v>193</v>
      </c>
      <c r="B323" t="s">
        <v>38</v>
      </c>
      <c r="C323" s="9">
        <v>84000</v>
      </c>
      <c r="D323" s="7" t="str">
        <f t="shared" si="12"/>
        <v/>
      </c>
      <c r="E323" s="30">
        <f t="shared" si="13"/>
        <v>16800</v>
      </c>
      <c r="F323" s="7" t="str">
        <f t="shared" si="14"/>
        <v/>
      </c>
    </row>
    <row r="324" spans="1:6" x14ac:dyDescent="0.2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30" t="str">
        <f t="shared" si="13"/>
        <v/>
      </c>
      <c r="F324" s="7" t="str">
        <f t="shared" si="14"/>
        <v/>
      </c>
    </row>
    <row r="325" spans="1:6" x14ac:dyDescent="0.2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30" t="str">
        <f t="shared" si="13"/>
        <v/>
      </c>
      <c r="F325" s="7" t="str">
        <f t="shared" si="14"/>
        <v/>
      </c>
    </row>
    <row r="326" spans="1:6" x14ac:dyDescent="0.2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IF(AND(B326="Abbigliamento",C326&gt;300000),"Trovato","")</f>
        <v/>
      </c>
      <c r="E326" s="30" t="str">
        <f t="shared" ref="E326:E340" si="16">IF(A326="HHB",C326*0.2, "")</f>
        <v/>
      </c>
      <c r="F326" s="7" t="str">
        <f t="shared" ref="F326:F340" si="17">IF(AND(B326="Manuali",C326&lt;1000000),"Vero", "")</f>
        <v/>
      </c>
    </row>
    <row r="327" spans="1:6" x14ac:dyDescent="0.2">
      <c r="A327" s="7" t="s">
        <v>34</v>
      </c>
      <c r="B327" t="s">
        <v>35</v>
      </c>
      <c r="C327" s="9">
        <v>102000</v>
      </c>
      <c r="D327" s="7" t="str">
        <f t="shared" si="15"/>
        <v/>
      </c>
      <c r="E327" s="30" t="str">
        <f t="shared" si="16"/>
        <v/>
      </c>
      <c r="F327" s="7" t="str">
        <f t="shared" si="17"/>
        <v/>
      </c>
    </row>
    <row r="328" spans="1:6" x14ac:dyDescent="0.2">
      <c r="A328" s="7" t="s">
        <v>193</v>
      </c>
      <c r="B328" t="s">
        <v>38</v>
      </c>
      <c r="C328" s="10">
        <v>0</v>
      </c>
      <c r="D328" s="7" t="str">
        <f t="shared" si="15"/>
        <v/>
      </c>
      <c r="E328" s="30">
        <f t="shared" si="16"/>
        <v>0</v>
      </c>
      <c r="F328" s="7" t="str">
        <f t="shared" si="17"/>
        <v/>
      </c>
    </row>
    <row r="329" spans="1:6" x14ac:dyDescent="0.2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30" t="str">
        <f t="shared" si="16"/>
        <v/>
      </c>
      <c r="F329" s="7" t="str">
        <f t="shared" si="17"/>
        <v/>
      </c>
    </row>
    <row r="330" spans="1:6" x14ac:dyDescent="0.2">
      <c r="A330" s="7" t="s">
        <v>55</v>
      </c>
      <c r="B330" t="s">
        <v>35</v>
      </c>
      <c r="C330" s="9">
        <v>233000</v>
      </c>
      <c r="D330" s="7" t="str">
        <f t="shared" si="15"/>
        <v/>
      </c>
      <c r="E330" s="30" t="str">
        <f t="shared" si="16"/>
        <v/>
      </c>
      <c r="F330" s="7" t="str">
        <f t="shared" si="17"/>
        <v/>
      </c>
    </row>
    <row r="331" spans="1:6" x14ac:dyDescent="0.2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30" t="str">
        <f t="shared" si="16"/>
        <v/>
      </c>
      <c r="F331" s="7" t="str">
        <f t="shared" si="17"/>
        <v>Vero</v>
      </c>
    </row>
    <row r="332" spans="1:6" x14ac:dyDescent="0.2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30" t="str">
        <f t="shared" si="16"/>
        <v/>
      </c>
      <c r="F332" s="7" t="str">
        <f t="shared" si="17"/>
        <v/>
      </c>
    </row>
    <row r="333" spans="1:6" x14ac:dyDescent="0.2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30" t="str">
        <f t="shared" si="16"/>
        <v/>
      </c>
      <c r="F333" s="7" t="str">
        <f t="shared" si="17"/>
        <v/>
      </c>
    </row>
    <row r="334" spans="1:6" x14ac:dyDescent="0.2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30" t="str">
        <f t="shared" si="16"/>
        <v/>
      </c>
      <c r="F334" s="7" t="str">
        <f t="shared" si="17"/>
        <v/>
      </c>
    </row>
    <row r="335" spans="1:6" x14ac:dyDescent="0.2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30" t="str">
        <f t="shared" si="16"/>
        <v/>
      </c>
      <c r="F335" s="7" t="str">
        <f t="shared" si="17"/>
        <v/>
      </c>
    </row>
    <row r="336" spans="1:6" x14ac:dyDescent="0.2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30" t="str">
        <f t="shared" si="16"/>
        <v/>
      </c>
      <c r="F336" s="7" t="str">
        <f t="shared" si="17"/>
        <v/>
      </c>
    </row>
    <row r="337" spans="1:6" x14ac:dyDescent="0.2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30" t="str">
        <f t="shared" si="16"/>
        <v/>
      </c>
      <c r="F337" s="7" t="str">
        <f t="shared" si="17"/>
        <v/>
      </c>
    </row>
    <row r="338" spans="1:6" x14ac:dyDescent="0.2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30" t="str">
        <f t="shared" si="16"/>
        <v/>
      </c>
      <c r="F338" s="7" t="str">
        <f t="shared" si="17"/>
        <v/>
      </c>
    </row>
    <row r="339" spans="1:6" x14ac:dyDescent="0.2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30" t="str">
        <f t="shared" si="16"/>
        <v/>
      </c>
      <c r="F339" s="7" t="str">
        <f t="shared" si="17"/>
        <v/>
      </c>
    </row>
    <row r="340" spans="1:6" x14ac:dyDescent="0.2">
      <c r="A340" s="7" t="s">
        <v>9</v>
      </c>
      <c r="B340" t="s">
        <v>10</v>
      </c>
      <c r="C340" s="9">
        <v>11712000</v>
      </c>
      <c r="D340" s="7" t="str">
        <f t="shared" si="15"/>
        <v/>
      </c>
      <c r="E340" s="30" t="str">
        <f t="shared" si="16"/>
        <v/>
      </c>
      <c r="F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5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I8" sqref="I8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3.5703125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SUMIF(Categoria,G3,Importo_fattura)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SUMIF(Categoria,G4,Importo_fattura)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SUMIF(Categoria,G5,Importo_fattura)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SUMIF(Categoria,G6,Importo_fattura)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SUMIF(Cliente,G8,Importo_fattura)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SUMIF(Cliente,G9,Importo_fattura)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SUMIF(Cliente,G10,Importo_fattura)</f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SUMIF(Cliente,G11,Importo_fattura)</f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SUMIF(Cliente,G12,Importo_fattura)</f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SUMIF(Cliente,G13,Importo_fattura)</f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SUMIF(Cliente,G14,Importo_fattura)</f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12" sqref="D12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SUMIF(comuni,"OSSENIGO",abitanti)</f>
        <v>130</v>
      </c>
      <c r="E2" s="23">
        <f>SUMIF(comuni,"AVIO",abitanti)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31">
        <f>COUNTIF(abitanti,"&gt;100")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 s="32">
        <f>COUNTIFS(abitanti,"&gt;10",abitanti,"&lt;100")</f>
        <v>47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SUM(abitanti)</f>
        <v>12564</v>
      </c>
    </row>
    <row r="12" spans="1:5" x14ac:dyDescent="0.2">
      <c r="A12" s="24" t="s">
        <v>119</v>
      </c>
      <c r="B12" s="24">
        <v>10</v>
      </c>
      <c r="D12" s="33"/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35</vt:i4>
      </vt:variant>
    </vt:vector>
  </HeadingPairs>
  <TitlesOfParts>
    <vt:vector size="38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LOGICA!Categoria</vt:lpstr>
      <vt:lpstr>categoria</vt:lpstr>
      <vt:lpstr>CDROM</vt:lpstr>
      <vt:lpstr>clie</vt:lpstr>
      <vt:lpstr>Cliente</vt:lpstr>
      <vt:lpstr>clienti</vt:lpstr>
      <vt:lpstr>comuni</vt:lpstr>
      <vt:lpstr>CONT</vt:lpstr>
      <vt:lpstr>CPU</vt:lpstr>
      <vt:lpstr>Data</vt:lpstr>
      <vt:lpstr>DATI</vt:lpstr>
      <vt:lpstr>HD</vt:lpstr>
      <vt:lpstr>impo</vt:lpstr>
      <vt:lpstr>import</vt:lpstr>
      <vt:lpstr>Importo_fattura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Spese_di_spedizione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Tian Chen</cp:lastModifiedBy>
  <cp:revision>1</cp:revision>
  <cp:lastPrinted>2021-07-07T07:22:11Z</cp:lastPrinted>
  <dcterms:created xsi:type="dcterms:W3CDTF">2005-04-12T12:35:30Z</dcterms:created>
  <dcterms:modified xsi:type="dcterms:W3CDTF">2024-03-02T11:36:42Z</dcterms:modified>
  <cp:category>Excel;Corsi Excel</cp:category>
</cp:coreProperties>
</file>