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119" i="1" l="1"/>
  <c r="H119" i="1"/>
  <c r="F125" i="1"/>
  <c r="H125" i="1" s="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<sst xmlns="http://schemas.openxmlformats.org/spreadsheetml/2006/main" count="562" uniqueCount="119">
  <si>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</si>
  <si>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</si>
  <si>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</si>
  <si>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</si>
  <si>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</si>
  <si>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</si>
  <si>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</si>
  <si>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</si>
  <si>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</si>
  <si>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</si>
  <si>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</si>
  <si>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</si>
  <si>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</si>
  <si>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</si>
  <si>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</si>
  <si>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</si>
  <si>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</si>
  <si>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</si>
  <si>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</si>
  <si>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</si>
  <si>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</si>
  <si>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</si>
  <si>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</si>
  <si>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</si>
  <si>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</si>
  <si>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</si>
  <si>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</si>
  <si>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</si>
  <si>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</si>
  <si>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</si>
  <si>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</si>
  <si>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</si>
  <si>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</si>
  <si>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</si>
  <si>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</si>
  <si>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</si>
  <si>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</si>
  <si>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</si>
  <si>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</si>
  <si>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</si>
  <si>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</si>
  <si>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</si>
  <si>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</si>
  <si>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</si>
  <si>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</si>
  <si>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</si>
  <si>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</si>
  <si>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</si>
  <si>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</si>
  <si>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</si>
  <si>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</si>
  <si>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</si>
  <si>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</si>
  <si>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</si>
  <si>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</si>
  <si>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</si>
  <si>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</si>
  <si>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</si>
  <si>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</si>
  <si>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</si>
  <si>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</si>
  <si>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</si>
  <si>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</si>
  <si>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</si>
  <si>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</si>
  <si>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</si>
  <si>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</si>
  <si>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</si>
  <si>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</si>
  <si>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</si>
  <si>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</si>
  <si>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</si>
  <si>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</si>
  <si>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</si>
  <si>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</si>
  <si>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</si>
  <si>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</si>
  <si>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</si>
  <si>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</si>
  <si>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</si>
  <si>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</si>
  <si>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</si>
  <si>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</si>
  <si>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</si>
  <si>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</si>
  <si>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</si>
  <si>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</si>
  <si>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</si>
  <si>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</si>
  <si>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</si>
  <si>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</si>
  <si>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</si>
  <si>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</si>
  <si>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</si>
  <si>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</si>
  <si>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</si>
  <si>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</si>
  <si>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</si>
  <si>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</si>
  <si>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</si>
  <si>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</si>
  <si>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</si>
  <si>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</si>
  <si>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</si>
  <si>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</si>
  <si>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</si>
  <si>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</si>
  <si>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</si>
  <si>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</si>
  <si>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</si>
  <si>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</si>
  <si>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</si>
  <si>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</si>
  <si>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</si>
  <si>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</si>
  <si>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Java: Strings (10/10)
Problem_Solving: Warmup (10/10)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</si>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</sst>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1">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28">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numFmt numFmtId="164" formatCode="&quot;Done&quot;;&quot;&quot;;&quot;Overdue&quot;"/>
    </dxf>
    <dxf>
      <numFmt numFmtId="19" formatCode="m/d/yyyy"/>
    </dxf>
    <dxf>
      <font>
        <b/>
      </font>
    </dxf>
    <dxf>
      <font>
        <b val="0"/>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27"/>
      <tableStyleElement type="headerRow" dxfId="126"/>
      <tableStyleElement type="secondRowStripe" dxfId="125"/>
    </tableStyle>
    <tableStyle name="To Do List Pivot" table="0" count="11">
      <tableStyleElement type="headerRow" dxfId="124"/>
      <tableStyleElement type="totalRow" dxfId="123"/>
      <tableStyleElement type="firstRowStripe" dxfId="122"/>
      <tableStyleElement type="firstColumnStripe" dxfId="121"/>
      <tableStyleElement type="firstSubtotalColumn" dxfId="120"/>
      <tableStyleElement type="firstSubtotalRow" dxfId="119"/>
      <tableStyleElement type="secondSubtotalRow" dxfId="118"/>
      <tableStyleElement type="firstRowSubheading" dxfId="117"/>
      <tableStyleElement type="secondRowSubheading" dxfId="116"/>
      <tableStyleElement type="pageFieldLabels" dxfId="115"/>
      <tableStyleElement type="pageFieldValues" dxfId="1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125" totalsRowShown="0" headerRowCellStyle="Normal" dataCellStyle="Normal">
  <autoFilter ref="B3:I125">
    <filterColumn colId="3">
      <filters>
        <dateGroupItem year="2018" month="8" day="26" dateTimeGrouping="day"/>
        <dateGroupItem year="2018" month="8" day="27" dateTimeGrouping="day"/>
      </filters>
    </filterColumn>
  </autoFilter>
  <tableColumns count="8">
    <tableColumn id="1" name="Task" dataDxfId="14" dataCellStyle="Normal"/>
    <tableColumn id="3" name="Priority " dataCellStyle="Normal"/>
    <tableColumn id="4" name="Status " dataDxfId="13" dataCellStyle="Normal"/>
    <tableColumn id="6" name="Start Date " dataDxfId="12" dataCellStyle="Date"/>
    <tableColumn id="7" name="Due Date " dataDxfId="11" dataCellStyle="Date">
      <calculatedColumnFormula>ToDoList[[#This Row],[Start Date ]]+0</calculatedColumnFormula>
    </tableColumn>
    <tableColumn id="5" name="% Complete" dataCellStyle="Percent"/>
    <tableColumn id="9" name="Done/Overdue?" dataDxfId="10"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6" dataCellStyle="Normal"/>
    <tableColumn id="3" name="Priority " dataCellStyle="Normal"/>
    <tableColumn id="4" name="Status " dataDxfId="5"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 dataCellStyle="Normal"/>
    <tableColumn id="3" name="Priority " dataCellStyle="Normal"/>
    <tableColumn id="4" name="Status " dataDxfId="0"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25"/>
  <sheetViews>
    <sheetView showGridLines="0" tabSelected="1" topLeftCell="A113" zoomScaleNormal="100" workbookViewId="0">
      <selection activeCell="A116" sqref="A116"/>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0" t="s">
        <v>27</v>
      </c>
      <c r="C2" s="60"/>
      <c r="D2" s="60"/>
      <c r="E2" s="60"/>
      <c r="F2" s="60"/>
      <c r="G2" s="60"/>
      <c r="H2" s="60"/>
      <c r="I2" s="60"/>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64</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65</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66</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66</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67</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68</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69</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70</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71</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72</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88</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87</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87</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86</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75</v>
      </c>
    </row>
    <row r="35" spans="1:9" ht="30" hidden="1" customHeight="1">
      <c r="A35" s="32"/>
      <c r="B35" s="9" t="s">
        <v>17</v>
      </c>
      <c r="C35" s="5" t="s">
        <v>6</v>
      </c>
      <c r="D35" s="12" t="s">
        <v>11</v>
      </c>
      <c r="E35" s="13">
        <v>43332</v>
      </c>
      <c r="F35" s="6">
        <v>43337</v>
      </c>
      <c r="G35" s="3">
        <v>1</v>
      </c>
      <c r="H35" s="7">
        <f ca="1">IF(AND(ToDoList[[#This Row],[Status ]]="Complete",ToDoList[[#This Row],[% Complete]]=1),1,IF(ISBLANK(ToDoList[[#This Row],[Due Date ]]),-1,IF(AND(ToDoList[[#This Row],[Status ]]&lt;&gt;"Complete",TODAY()&gt;ToDoList[[#This Row],[Due Date ]]),0,-1)))</f>
        <v>1</v>
      </c>
      <c r="I35" s="5" t="s">
        <v>80</v>
      </c>
    </row>
    <row r="36" spans="1:9" ht="30" hidden="1" customHeight="1">
      <c r="A36" s="32"/>
      <c r="B36" s="9" t="s">
        <v>18</v>
      </c>
      <c r="C36" s="5" t="s">
        <v>6</v>
      </c>
      <c r="D36" s="12" t="s">
        <v>11</v>
      </c>
      <c r="E36" s="13">
        <v>43332</v>
      </c>
      <c r="F36" s="6">
        <v>43337</v>
      </c>
      <c r="G36" s="3">
        <v>1</v>
      </c>
      <c r="H36" s="7">
        <f ca="1">IF(AND(ToDoList[[#This Row],[Status ]]="Complete",ToDoList[[#This Row],[% Complete]]=1),1,IF(ISBLANK(ToDoList[[#This Row],[Due Date ]]),-1,IF(AND(ToDoList[[#This Row],[Status ]]&lt;&gt;"Complete",TODAY()&gt;ToDoList[[#This Row],[Due Date ]]),0,-1)))</f>
        <v>1</v>
      </c>
      <c r="I36" s="5" t="s">
        <v>54</v>
      </c>
    </row>
    <row r="37" spans="1:9" ht="30" hidden="1" customHeight="1">
      <c r="A37" s="32"/>
      <c r="B37" s="9" t="s">
        <v>18</v>
      </c>
      <c r="C37" s="5" t="s">
        <v>6</v>
      </c>
      <c r="D37" s="12" t="s">
        <v>11</v>
      </c>
      <c r="E37" s="13">
        <v>43332</v>
      </c>
      <c r="F37" s="6">
        <v>43337</v>
      </c>
      <c r="G37" s="3">
        <v>1</v>
      </c>
      <c r="H37" s="7">
        <f ca="1">IF(AND(ToDoList[[#This Row],[Status ]]="Complete",ToDoList[[#This Row],[% Complete]]=1),1,IF(ISBLANK(ToDoList[[#This Row],[Due Date ]]),-1,IF(AND(ToDoList[[#This Row],[Status ]]&lt;&gt;"Complete",TODAY()&gt;ToDoList[[#This Row],[Due Date ]]),0,-1)))</f>
        <v>1</v>
      </c>
      <c r="I37" s="5" t="s">
        <v>104</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74</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73</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85</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72</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hidden="1"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79</v>
      </c>
    </row>
    <row r="46" spans="1:9" ht="30" hidden="1"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84</v>
      </c>
    </row>
    <row r="47" spans="1:9" ht="30" hidden="1"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83</v>
      </c>
    </row>
    <row r="48" spans="1:9" ht="30" hidden="1"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82</v>
      </c>
    </row>
    <row r="49" spans="1:9" ht="30" hidden="1"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81</v>
      </c>
    </row>
    <row r="50" spans="1:9" ht="30" hidden="1"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75</v>
      </c>
    </row>
    <row r="51" spans="1:9" ht="30" hidden="1" customHeight="1">
      <c r="A51" s="38"/>
      <c r="B51" s="9" t="s">
        <v>17</v>
      </c>
      <c r="C51" s="5" t="s">
        <v>6</v>
      </c>
      <c r="D51" s="12" t="s">
        <v>11</v>
      </c>
      <c r="E51" s="13">
        <v>43332</v>
      </c>
      <c r="F51" s="6">
        <v>43337</v>
      </c>
      <c r="G51" s="3">
        <v>1</v>
      </c>
      <c r="H51" s="7">
        <f ca="1">IF(AND(ToDoList[[#This Row],[Status ]]="Complete",ToDoList[[#This Row],[% Complete]]=1),1,IF(ISBLANK(ToDoList[[#This Row],[Due Date ]]),-1,IF(AND(ToDoList[[#This Row],[Status ]]&lt;&gt;"Complete",TODAY()&gt;ToDoList[[#This Row],[Due Date ]]),0,-1)))</f>
        <v>1</v>
      </c>
      <c r="I51" s="5" t="s">
        <v>80</v>
      </c>
    </row>
    <row r="52" spans="1:9" ht="30" hidden="1" customHeight="1">
      <c r="A52" s="38"/>
      <c r="B52" s="9" t="s">
        <v>18</v>
      </c>
      <c r="C52" s="5" t="s">
        <v>6</v>
      </c>
      <c r="D52" s="12" t="s">
        <v>11</v>
      </c>
      <c r="E52" s="13">
        <v>43332</v>
      </c>
      <c r="F52" s="6">
        <v>43337</v>
      </c>
      <c r="G52" s="3">
        <v>1</v>
      </c>
      <c r="H52" s="7">
        <f ca="1">IF(AND(ToDoList[[#This Row],[Status ]]="Complete",ToDoList[[#This Row],[% Complete]]=1),1,IF(ISBLANK(ToDoList[[#This Row],[Due Date ]]),-1,IF(AND(ToDoList[[#This Row],[Status ]]&lt;&gt;"Complete",TODAY()&gt;ToDoList[[#This Row],[Due Date ]]),0,-1)))</f>
        <v>1</v>
      </c>
      <c r="I52" s="5" t="s">
        <v>54</v>
      </c>
    </row>
    <row r="53" spans="1:9" ht="30" hidden="1" customHeight="1">
      <c r="A53" s="38"/>
      <c r="B53" s="9" t="s">
        <v>18</v>
      </c>
      <c r="C53" s="5" t="s">
        <v>6</v>
      </c>
      <c r="D53" s="12" t="s">
        <v>11</v>
      </c>
      <c r="E53" s="13">
        <v>43332</v>
      </c>
      <c r="F53" s="6">
        <v>43337</v>
      </c>
      <c r="G53" s="3">
        <v>1</v>
      </c>
      <c r="H53" s="7">
        <f ca="1">IF(AND(ToDoList[[#This Row],[Status ]]="Complete",ToDoList[[#This Row],[% Complete]]=1),1,IF(ISBLANK(ToDoList[[#This Row],[Due Date ]]),-1,IF(AND(ToDoList[[#This Row],[Status ]]&lt;&gt;"Complete",TODAY()&gt;ToDoList[[#This Row],[Due Date ]]),0,-1)))</f>
        <v>1</v>
      </c>
      <c r="I53" s="5" t="s">
        <v>104</v>
      </c>
    </row>
    <row r="54" spans="1:9" ht="30" hidden="1"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74</v>
      </c>
    </row>
    <row r="55" spans="1:9" ht="45" hidden="1">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93</v>
      </c>
    </row>
    <row r="56" spans="1:9" ht="30" hidden="1"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hidden="1"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hidden="1" customHeight="1">
      <c r="A58" s="40"/>
      <c r="B58" s="9" t="s">
        <v>22</v>
      </c>
      <c r="C58" t="s">
        <v>6</v>
      </c>
      <c r="D58" s="12" t="s">
        <v>11</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13</v>
      </c>
      <c r="C59" s="5" t="s">
        <v>7</v>
      </c>
      <c r="D59" s="12" t="s">
        <v>11</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89</v>
      </c>
    </row>
    <row r="60" spans="1:9" ht="30" hidden="1" customHeight="1">
      <c r="A60" s="41"/>
      <c r="B60" s="9" t="s">
        <v>16</v>
      </c>
      <c r="C60" s="5" t="s">
        <v>8</v>
      </c>
      <c r="D60" s="12" t="s">
        <v>11</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78</v>
      </c>
    </row>
    <row r="61" spans="1:9" ht="30" hidden="1" customHeight="1">
      <c r="A61" s="41"/>
      <c r="B61" s="9" t="s">
        <v>14</v>
      </c>
      <c r="C61" s="5" t="s">
        <v>8</v>
      </c>
      <c r="D61" s="12" t="s">
        <v>11</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77</v>
      </c>
    </row>
    <row r="62" spans="1:9" ht="30" hidden="1" customHeight="1">
      <c r="A62" s="41"/>
      <c r="B62" s="9" t="s">
        <v>15</v>
      </c>
      <c r="C62" s="5" t="s">
        <v>8</v>
      </c>
      <c r="D62" s="12" t="s">
        <v>11</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76</v>
      </c>
    </row>
    <row r="63" spans="1:9" ht="30" hidden="1" customHeight="1">
      <c r="A63" s="41"/>
      <c r="B63" s="28" t="s">
        <v>90</v>
      </c>
      <c r="C63" s="5" t="s">
        <v>6</v>
      </c>
      <c r="D63" s="12" t="s">
        <v>11</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91</v>
      </c>
    </row>
    <row r="64" spans="1:9" ht="30" hidden="1" customHeight="1">
      <c r="A64" s="41"/>
      <c r="B64" s="9" t="s">
        <v>52</v>
      </c>
      <c r="C64" s="5" t="s">
        <v>6</v>
      </c>
      <c r="D64" s="12" t="s">
        <v>11</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75</v>
      </c>
    </row>
    <row r="65" spans="1:9" ht="30" hidden="1" customHeight="1">
      <c r="A65" s="41"/>
      <c r="B65" s="9" t="s">
        <v>17</v>
      </c>
      <c r="C65" s="5" t="s">
        <v>6</v>
      </c>
      <c r="D65" s="12" t="s">
        <v>11</v>
      </c>
      <c r="E65" s="13">
        <v>43332</v>
      </c>
      <c r="F65" s="6">
        <v>43337</v>
      </c>
      <c r="G65" s="3">
        <v>1</v>
      </c>
      <c r="H65" s="7">
        <f ca="1">IF(AND(ToDoList[[#This Row],[Status ]]="Complete",ToDoList[[#This Row],[% Complete]]=1),1,IF(ISBLANK(ToDoList[[#This Row],[Due Date ]]),-1,IF(AND(ToDoList[[#This Row],[Status ]]&lt;&gt;"Complete",TODAY()&gt;ToDoList[[#This Row],[Due Date ]]),0,-1)))</f>
        <v>1</v>
      </c>
      <c r="I65" s="5" t="s">
        <v>80</v>
      </c>
    </row>
    <row r="66" spans="1:9" ht="30" hidden="1" customHeight="1">
      <c r="A66" s="41"/>
      <c r="B66" s="9" t="s">
        <v>18</v>
      </c>
      <c r="C66" s="5" t="s">
        <v>6</v>
      </c>
      <c r="D66" s="12" t="s">
        <v>11</v>
      </c>
      <c r="E66" s="13">
        <v>43332</v>
      </c>
      <c r="F66" s="6">
        <v>43337</v>
      </c>
      <c r="G66" s="3">
        <v>1</v>
      </c>
      <c r="H66" s="7">
        <f ca="1">IF(AND(ToDoList[[#This Row],[Status ]]="Complete",ToDoList[[#This Row],[% Complete]]=1),1,IF(ISBLANK(ToDoList[[#This Row],[Due Date ]]),-1,IF(AND(ToDoList[[#This Row],[Status ]]&lt;&gt;"Complete",TODAY()&gt;ToDoList[[#This Row],[Due Date ]]),0,-1)))</f>
        <v>1</v>
      </c>
      <c r="I66" s="5" t="s">
        <v>54</v>
      </c>
    </row>
    <row r="67" spans="1:9" ht="30" hidden="1" customHeight="1">
      <c r="A67" s="41"/>
      <c r="B67" s="9" t="s">
        <v>18</v>
      </c>
      <c r="C67" s="5" t="s">
        <v>6</v>
      </c>
      <c r="D67" s="12" t="s">
        <v>11</v>
      </c>
      <c r="E67" s="13">
        <v>43332</v>
      </c>
      <c r="F67" s="6">
        <v>43337</v>
      </c>
      <c r="G67" s="3">
        <v>1</v>
      </c>
      <c r="H67" s="7">
        <f ca="1">IF(AND(ToDoList[[#This Row],[Status ]]="Complete",ToDoList[[#This Row],[% Complete]]=1),1,IF(ISBLANK(ToDoList[[#This Row],[Due Date ]]),-1,IF(AND(ToDoList[[#This Row],[Status ]]&lt;&gt;"Complete",TODAY()&gt;ToDoList[[#This Row],[Due Date ]]),0,-1)))</f>
        <v>1</v>
      </c>
      <c r="I67" s="5" t="s">
        <v>104</v>
      </c>
    </row>
    <row r="68" spans="1:9" ht="30" hidden="1" customHeight="1">
      <c r="A68" s="41"/>
      <c r="B68" s="9" t="s">
        <v>19</v>
      </c>
      <c r="C68" s="5" t="s">
        <v>7</v>
      </c>
      <c r="D68" s="12" t="s">
        <v>11</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74</v>
      </c>
    </row>
    <row r="69" spans="1:9" ht="45" hidden="1">
      <c r="A69" s="41"/>
      <c r="B69" s="9" t="s">
        <v>20</v>
      </c>
      <c r="C69" s="5" t="s">
        <v>7</v>
      </c>
      <c r="D69" s="12" t="s">
        <v>11</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92</v>
      </c>
    </row>
    <row r="70" spans="1:9" ht="30" hidden="1" customHeight="1">
      <c r="A70" s="41"/>
      <c r="B70" s="9" t="s">
        <v>21</v>
      </c>
      <c r="C70" s="5" t="s">
        <v>8</v>
      </c>
      <c r="D70" s="12" t="s">
        <v>11</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62</v>
      </c>
    </row>
    <row r="71" spans="1:9" s="21" customFormat="1" ht="30" hidden="1" customHeight="1" thickBot="1">
      <c r="A71" s="42"/>
      <c r="B71" s="15" t="s">
        <v>23</v>
      </c>
      <c r="C71" s="16" t="s">
        <v>8</v>
      </c>
      <c r="D71" s="22" t="s">
        <v>11</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63</v>
      </c>
    </row>
    <row r="72" spans="1:9" s="11" customFormat="1" ht="30" hidden="1" customHeight="1">
      <c r="A72" s="45"/>
      <c r="B72" s="9" t="s">
        <v>100</v>
      </c>
      <c r="C72" t="s">
        <v>6</v>
      </c>
      <c r="D72" s="12" t="s">
        <v>11</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13</v>
      </c>
      <c r="C73" s="5" t="s">
        <v>7</v>
      </c>
      <c r="D73" s="12" t="s">
        <v>11</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94</v>
      </c>
    </row>
    <row r="74" spans="1:9" ht="30" hidden="1" customHeight="1">
      <c r="A74" s="44"/>
      <c r="B74" s="9" t="s">
        <v>16</v>
      </c>
      <c r="C74" s="5" t="s">
        <v>8</v>
      </c>
      <c r="D74" s="12" t="s">
        <v>11</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95</v>
      </c>
    </row>
    <row r="75" spans="1:9" ht="30" hidden="1" customHeight="1">
      <c r="A75" s="44"/>
      <c r="B75" s="9" t="s">
        <v>14</v>
      </c>
      <c r="C75" s="5" t="s">
        <v>8</v>
      </c>
      <c r="D75" s="12" t="s">
        <v>11</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96</v>
      </c>
    </row>
    <row r="76" spans="1:9" ht="30" hidden="1" customHeight="1">
      <c r="A76" s="44"/>
      <c r="B76" s="9" t="s">
        <v>15</v>
      </c>
      <c r="C76" s="5" t="s">
        <v>8</v>
      </c>
      <c r="D76" s="12" t="s">
        <v>11</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97</v>
      </c>
    </row>
    <row r="77" spans="1:9" ht="30" hidden="1" customHeight="1">
      <c r="A77" s="44"/>
      <c r="B77" s="9" t="s">
        <v>52</v>
      </c>
      <c r="C77" s="5" t="s">
        <v>6</v>
      </c>
      <c r="D77" s="12" t="s">
        <v>11</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75</v>
      </c>
    </row>
    <row r="78" spans="1:9" ht="30" hidden="1" customHeight="1">
      <c r="A78" s="44"/>
      <c r="B78" s="9" t="s">
        <v>17</v>
      </c>
      <c r="C78" s="5" t="s">
        <v>6</v>
      </c>
      <c r="D78" s="12" t="s">
        <v>11</v>
      </c>
      <c r="E78" s="13">
        <v>43335</v>
      </c>
      <c r="F78" s="6">
        <v>43337</v>
      </c>
      <c r="G78" s="3">
        <v>1</v>
      </c>
      <c r="H78" s="7">
        <f ca="1">IF(AND(ToDoList[[#This Row],[Status ]]="Complete",ToDoList[[#This Row],[% Complete]]=1),1,IF(ISBLANK(ToDoList[[#This Row],[Due Date ]]),-1,IF(AND(ToDoList[[#This Row],[Status ]]&lt;&gt;"Complete",TODAY()&gt;ToDoList[[#This Row],[Due Date ]]),0,-1)))</f>
        <v>1</v>
      </c>
      <c r="I78" s="5" t="s">
        <v>80</v>
      </c>
    </row>
    <row r="79" spans="1:9" ht="30" hidden="1" customHeight="1">
      <c r="A79" s="44"/>
      <c r="B79" s="9" t="s">
        <v>18</v>
      </c>
      <c r="C79" s="5" t="s">
        <v>6</v>
      </c>
      <c r="D79" s="12" t="s">
        <v>11</v>
      </c>
      <c r="E79" s="13">
        <v>43335</v>
      </c>
      <c r="F79" s="6">
        <v>43337</v>
      </c>
      <c r="G79" s="3">
        <v>1</v>
      </c>
      <c r="H79" s="7">
        <f ca="1">IF(AND(ToDoList[[#This Row],[Status ]]="Complete",ToDoList[[#This Row],[% Complete]]=1),1,IF(ISBLANK(ToDoList[[#This Row],[Due Date ]]),-1,IF(AND(ToDoList[[#This Row],[Status ]]&lt;&gt;"Complete",TODAY()&gt;ToDoList[[#This Row],[Due Date ]]),0,-1)))</f>
        <v>1</v>
      </c>
      <c r="I79" s="5" t="s">
        <v>54</v>
      </c>
    </row>
    <row r="80" spans="1:9" ht="30" hidden="1" customHeight="1">
      <c r="A80" s="44"/>
      <c r="B80" s="9" t="s">
        <v>18</v>
      </c>
      <c r="C80" s="5" t="s">
        <v>6</v>
      </c>
      <c r="D80" s="12" t="s">
        <v>11</v>
      </c>
      <c r="E80" s="13">
        <v>43335</v>
      </c>
      <c r="F80" s="6">
        <v>43337</v>
      </c>
      <c r="G80" s="3">
        <v>1</v>
      </c>
      <c r="H80" s="7">
        <f ca="1">IF(AND(ToDoList[[#This Row],[Status ]]="Complete",ToDoList[[#This Row],[% Complete]]=1),1,IF(ISBLANK(ToDoList[[#This Row],[Due Date ]]),-1,IF(AND(ToDoList[[#This Row],[Status ]]&lt;&gt;"Complete",TODAY()&gt;ToDoList[[#This Row],[Due Date ]]),0,-1)))</f>
        <v>1</v>
      </c>
      <c r="I80" s="5" t="s">
        <v>104</v>
      </c>
    </row>
    <row r="81" spans="1:9" ht="30" hidden="1" customHeight="1">
      <c r="A81" s="44"/>
      <c r="B81" s="9" t="s">
        <v>19</v>
      </c>
      <c r="C81" s="5" t="s">
        <v>7</v>
      </c>
      <c r="D81" s="12" t="s">
        <v>11</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99</v>
      </c>
    </row>
    <row r="82" spans="1:9" ht="45" hidden="1">
      <c r="A82" s="44"/>
      <c r="B82" s="9" t="s">
        <v>20</v>
      </c>
      <c r="C82" s="5" t="s">
        <v>7</v>
      </c>
      <c r="D82" s="12" t="s">
        <v>11</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98</v>
      </c>
    </row>
    <row r="83" spans="1:9" ht="30" hidden="1" customHeight="1">
      <c r="A83" s="44"/>
      <c r="B83" s="9" t="s">
        <v>21</v>
      </c>
      <c r="C83" s="5" t="s">
        <v>8</v>
      </c>
      <c r="D83" s="12" t="s">
        <v>11</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62</v>
      </c>
    </row>
    <row r="84" spans="1:9" s="21" customFormat="1" ht="30" hidden="1" customHeight="1" thickBot="1">
      <c r="A84" s="46"/>
      <c r="B84" s="15" t="s">
        <v>23</v>
      </c>
      <c r="C84" s="16" t="s">
        <v>8</v>
      </c>
      <c r="D84" s="22" t="s">
        <v>11</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63</v>
      </c>
    </row>
    <row r="85" spans="1:9" s="11" customFormat="1" ht="30" hidden="1" customHeight="1">
      <c r="A85" s="47"/>
      <c r="B85" s="9" t="s">
        <v>100</v>
      </c>
      <c r="C85" t="s">
        <v>6</v>
      </c>
      <c r="D85" s="12" t="s">
        <v>11</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16</v>
      </c>
      <c r="C86" s="5" t="s">
        <v>8</v>
      </c>
      <c r="D86" s="12" t="s">
        <v>11</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101</v>
      </c>
    </row>
    <row r="87" spans="1:9" ht="30" hidden="1" customHeight="1">
      <c r="A87" s="48"/>
      <c r="B87" s="9" t="s">
        <v>14</v>
      </c>
      <c r="C87" s="5" t="s">
        <v>8</v>
      </c>
      <c r="D87" s="12" t="s">
        <v>11</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102</v>
      </c>
    </row>
    <row r="88" spans="1:9" ht="30" hidden="1" customHeight="1">
      <c r="A88" s="48"/>
      <c r="B88" s="9" t="s">
        <v>15</v>
      </c>
      <c r="C88" s="5" t="s">
        <v>8</v>
      </c>
      <c r="D88" s="12" t="s">
        <v>11</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103</v>
      </c>
    </row>
    <row r="89" spans="1:9" ht="30" hidden="1" customHeight="1">
      <c r="A89" s="48"/>
      <c r="B89" s="28" t="s">
        <v>90</v>
      </c>
      <c r="C89" s="5" t="s">
        <v>6</v>
      </c>
      <c r="D89" s="12" t="s">
        <v>11</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91</v>
      </c>
    </row>
    <row r="90" spans="1:9" ht="30" hidden="1" customHeight="1">
      <c r="A90" s="48"/>
      <c r="B90" s="9" t="s">
        <v>52</v>
      </c>
      <c r="C90" s="5" t="s">
        <v>6</v>
      </c>
      <c r="D90" s="12" t="s">
        <v>11</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75</v>
      </c>
    </row>
    <row r="91" spans="1:9" ht="30" hidden="1" customHeight="1">
      <c r="A91" s="48"/>
      <c r="B91" s="9" t="s">
        <v>17</v>
      </c>
      <c r="C91" s="5" t="s">
        <v>6</v>
      </c>
      <c r="D91" s="12" t="s">
        <v>11</v>
      </c>
      <c r="E91" s="13">
        <v>43336</v>
      </c>
      <c r="F91" s="6">
        <v>43337</v>
      </c>
      <c r="G91" s="3">
        <v>1</v>
      </c>
      <c r="H91" s="7">
        <f ca="1">IF(AND(ToDoList[[#This Row],[Status ]]="Complete",ToDoList[[#This Row],[% Complete]]=1),1,IF(ISBLANK(ToDoList[[#This Row],[Due Date ]]),-1,IF(AND(ToDoList[[#This Row],[Status ]]&lt;&gt;"Complete",TODAY()&gt;ToDoList[[#This Row],[Due Date ]]),0,-1)))</f>
        <v>1</v>
      </c>
      <c r="I91" s="5" t="s">
        <v>80</v>
      </c>
    </row>
    <row r="92" spans="1:9" ht="30" hidden="1" customHeight="1">
      <c r="A92" s="48"/>
      <c r="B92" s="9" t="s">
        <v>18</v>
      </c>
      <c r="C92" s="5" t="s">
        <v>6</v>
      </c>
      <c r="D92" s="12" t="s">
        <v>11</v>
      </c>
      <c r="E92" s="13">
        <v>43336</v>
      </c>
      <c r="F92" s="6">
        <v>43337</v>
      </c>
      <c r="G92" s="3">
        <v>1</v>
      </c>
      <c r="H92" s="7">
        <f ca="1">IF(AND(ToDoList[[#This Row],[Status ]]="Complete",ToDoList[[#This Row],[% Complete]]=1),1,IF(ISBLANK(ToDoList[[#This Row],[Due Date ]]),-1,IF(AND(ToDoList[[#This Row],[Status ]]&lt;&gt;"Complete",TODAY()&gt;ToDoList[[#This Row],[Due Date ]]),0,-1)))</f>
        <v>1</v>
      </c>
      <c r="I92" s="5" t="s">
        <v>54</v>
      </c>
    </row>
    <row r="93" spans="1:9" ht="30" hidden="1" customHeight="1">
      <c r="A93" s="48"/>
      <c r="B93" s="9" t="s">
        <v>18</v>
      </c>
      <c r="C93" s="5" t="s">
        <v>6</v>
      </c>
      <c r="D93" s="12" t="s">
        <v>11</v>
      </c>
      <c r="E93" s="13">
        <v>43336</v>
      </c>
      <c r="F93" s="6">
        <v>43337</v>
      </c>
      <c r="G93" s="3">
        <v>1</v>
      </c>
      <c r="H93" s="7">
        <f ca="1">IF(AND(ToDoList[[#This Row],[Status ]]="Complete",ToDoList[[#This Row],[% Complete]]=1),1,IF(ISBLANK(ToDoList[[#This Row],[Due Date ]]),-1,IF(AND(ToDoList[[#This Row],[Status ]]&lt;&gt;"Complete",TODAY()&gt;ToDoList[[#This Row],[Due Date ]]),0,-1)))</f>
        <v>1</v>
      </c>
      <c r="I93" s="5" t="s">
        <v>104</v>
      </c>
    </row>
    <row r="94" spans="1:9" ht="30" hidden="1" customHeight="1">
      <c r="A94" s="48"/>
      <c r="B94" s="9" t="s">
        <v>19</v>
      </c>
      <c r="C94" s="5" t="s">
        <v>7</v>
      </c>
      <c r="D94" s="12" t="s">
        <v>11</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99</v>
      </c>
    </row>
    <row r="95" spans="1:9" ht="45" hidden="1">
      <c r="A95" s="48"/>
      <c r="B95" s="9" t="s">
        <v>20</v>
      </c>
      <c r="C95" s="5" t="s">
        <v>7</v>
      </c>
      <c r="D95" s="12" t="s">
        <v>11</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98</v>
      </c>
    </row>
    <row r="96" spans="1:9" ht="30" hidden="1" customHeight="1">
      <c r="A96" s="48"/>
      <c r="B96" s="9" t="s">
        <v>21</v>
      </c>
      <c r="C96" s="5" t="s">
        <v>8</v>
      </c>
      <c r="D96" s="12" t="s">
        <v>11</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62</v>
      </c>
    </row>
    <row r="97" spans="1:9" s="21" customFormat="1" ht="30" hidden="1" customHeight="1" thickBot="1">
      <c r="A97" s="49"/>
      <c r="B97" s="15" t="s">
        <v>23</v>
      </c>
      <c r="C97" s="16" t="s">
        <v>8</v>
      </c>
      <c r="D97" s="22" t="s">
        <v>11</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63</v>
      </c>
    </row>
    <row r="98" spans="1:9" s="11" customFormat="1" ht="30" hidden="1" customHeight="1">
      <c r="A98" s="51"/>
      <c r="B98" s="9" t="s">
        <v>22</v>
      </c>
      <c r="C98" t="s">
        <v>6</v>
      </c>
      <c r="D98" s="12" t="s">
        <v>11</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13</v>
      </c>
      <c r="C99" s="5" t="s">
        <v>7</v>
      </c>
      <c r="D99" s="12" t="s">
        <v>11</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105</v>
      </c>
    </row>
    <row r="100" spans="1:9" ht="60" hidden="1">
      <c r="A100" s="52"/>
      <c r="B100" s="9" t="s">
        <v>106</v>
      </c>
      <c r="C100" s="5" t="s">
        <v>8</v>
      </c>
      <c r="D100" s="12" t="s">
        <v>11</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107</v>
      </c>
    </row>
    <row r="101" spans="1:9" ht="30" hidden="1" customHeight="1">
      <c r="A101" s="52"/>
      <c r="B101" s="9" t="s">
        <v>17</v>
      </c>
      <c r="C101" s="5" t="s">
        <v>6</v>
      </c>
      <c r="D101" s="12" t="s">
        <v>11</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80</v>
      </c>
    </row>
    <row r="102" spans="1:9" ht="30" hidden="1" customHeight="1">
      <c r="A102" s="52"/>
      <c r="B102" s="28" t="s">
        <v>108</v>
      </c>
      <c r="C102" s="5" t="s">
        <v>6</v>
      </c>
      <c r="D102" s="50" t="s">
        <v>11</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109</v>
      </c>
    </row>
    <row r="103" spans="1:9" ht="30" hidden="1" customHeight="1">
      <c r="A103" s="52"/>
      <c r="B103" s="9" t="s">
        <v>19</v>
      </c>
      <c r="C103" s="5" t="s">
        <v>7</v>
      </c>
      <c r="D103" s="12" t="s">
        <v>11</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99</v>
      </c>
    </row>
    <row r="104" spans="1:9" ht="45" hidden="1">
      <c r="A104" s="52"/>
      <c r="B104" s="9" t="s">
        <v>20</v>
      </c>
      <c r="C104" s="5" t="s">
        <v>7</v>
      </c>
      <c r="D104" s="12" t="s">
        <v>11</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98</v>
      </c>
    </row>
    <row r="105" spans="1:9" ht="30" hidden="1" customHeight="1">
      <c r="A105" s="52"/>
      <c r="B105" s="9" t="s">
        <v>21</v>
      </c>
      <c r="C105" s="5" t="s">
        <v>8</v>
      </c>
      <c r="D105" s="12" t="s">
        <v>11</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62</v>
      </c>
    </row>
    <row r="106" spans="1:9" s="21" customFormat="1" ht="30" hidden="1" customHeight="1" thickBot="1">
      <c r="A106" s="53"/>
      <c r="B106" s="15" t="s">
        <v>23</v>
      </c>
      <c r="C106" s="16" t="s">
        <v>8</v>
      </c>
      <c r="D106" s="22" t="s">
        <v>11</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63</v>
      </c>
    </row>
    <row r="107" spans="1:9" s="11" customFormat="1" ht="30" customHeight="1">
      <c r="A107" s="54"/>
      <c r="B107" s="9" t="s">
        <v>100</v>
      </c>
      <c r="C107" t="s">
        <v>6</v>
      </c>
      <c r="D107" s="12" t="s">
        <v>11</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customHeight="1">
      <c r="A108" s="55"/>
      <c r="B108" s="9" t="s">
        <v>13</v>
      </c>
      <c r="C108" s="5" t="s">
        <v>7</v>
      </c>
      <c r="D108" s="12" t="s">
        <v>11</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112</v>
      </c>
    </row>
    <row r="109" spans="1:9" ht="60">
      <c r="A109" s="55"/>
      <c r="B109" s="9" t="s">
        <v>106</v>
      </c>
      <c r="C109" s="5" t="s">
        <v>8</v>
      </c>
      <c r="D109" s="12" t="s">
        <v>11</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113</v>
      </c>
    </row>
    <row r="110" spans="1:9" ht="30" customHeight="1">
      <c r="A110" s="55"/>
      <c r="B110" s="9" t="s">
        <v>17</v>
      </c>
      <c r="C110" s="5" t="s">
        <v>6</v>
      </c>
      <c r="D110" s="12" t="s">
        <v>11</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111</v>
      </c>
    </row>
    <row r="111" spans="1:9" ht="45">
      <c r="A111" s="55"/>
      <c r="B111" s="28" t="s">
        <v>108</v>
      </c>
      <c r="C111" s="5" t="s">
        <v>6</v>
      </c>
      <c r="D111" s="12" t="s">
        <v>11</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114</v>
      </c>
    </row>
    <row r="112" spans="1:9" ht="30" customHeight="1">
      <c r="A112" s="55"/>
      <c r="B112" s="9" t="s">
        <v>19</v>
      </c>
      <c r="C112" s="5" t="s">
        <v>7</v>
      </c>
      <c r="D112" s="12" t="s">
        <v>11</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56</v>
      </c>
    </row>
    <row r="113" spans="1:9" ht="45">
      <c r="A113" s="55"/>
      <c r="B113" s="9" t="s">
        <v>20</v>
      </c>
      <c r="C113" s="5" t="s">
        <v>7</v>
      </c>
      <c r="D113" s="12" t="s">
        <v>11</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110</v>
      </c>
    </row>
    <row r="114" spans="1:9" ht="30" customHeight="1">
      <c r="A114" s="55"/>
      <c r="B114" s="9" t="s">
        <v>21</v>
      </c>
      <c r="C114" s="5" t="s">
        <v>8</v>
      </c>
      <c r="D114" s="12" t="s">
        <v>11</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62</v>
      </c>
    </row>
    <row r="115" spans="1:9" s="21" customFormat="1" ht="30" customHeight="1" thickBot="1">
      <c r="A115" s="56"/>
      <c r="B115" s="15" t="s">
        <v>23</v>
      </c>
      <c r="C115" s="16" t="s">
        <v>8</v>
      </c>
      <c r="D115" s="22" t="s">
        <v>11</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63</v>
      </c>
    </row>
    <row r="116" spans="1:9" s="11" customFormat="1" ht="30" customHeight="1">
      <c r="A116" s="57"/>
      <c r="B116" s="9" t="s">
        <v>100</v>
      </c>
      <c r="C116" t="s">
        <v>6</v>
      </c>
      <c r="D116" s="12" t="s">
        <v>9</v>
      </c>
      <c r="E116" s="13">
        <v>43339</v>
      </c>
      <c r="F116" s="1">
        <f>ToDoList[[#This Row],[Start Date ]]+0</f>
        <v>43339</v>
      </c>
      <c r="G116" s="3">
        <v>0</v>
      </c>
      <c r="H116" s="10">
        <f ca="1">IF(AND(ToDoList[[#This Row],[Status ]]="Complete",ToDoList[[#This Row],[% Complete]]=1),1,IF(ISBLANK(ToDoList[[#This Row],[Due Date ]]),-1,IF(AND(ToDoList[[#This Row],[Status ]]&lt;&gt;"Complete",TODAY()&gt;ToDoList[[#This Row],[Due Date ]]),0,-1)))</f>
        <v>-1</v>
      </c>
      <c r="I116" s="5"/>
    </row>
    <row r="117" spans="1:9" ht="30" customHeight="1">
      <c r="A117" s="58"/>
      <c r="B117" s="9" t="s">
        <v>13</v>
      </c>
      <c r="C117" s="5" t="s">
        <v>7</v>
      </c>
      <c r="D117" s="12" t="s">
        <v>9</v>
      </c>
      <c r="E117" s="13">
        <v>43339</v>
      </c>
      <c r="F117" s="6">
        <f>ToDoList[[#This Row],[Start Date ]]+0</f>
        <v>43339</v>
      </c>
      <c r="G117" s="3">
        <v>0</v>
      </c>
      <c r="H117" s="7">
        <f ca="1">IF(AND(ToDoList[[#This Row],[Status ]]="Complete",ToDoList[[#This Row],[% Complete]]=1),1,IF(ISBLANK(ToDoList[[#This Row],[Due Date ]]),-1,IF(AND(ToDoList[[#This Row],[Status ]]&lt;&gt;"Complete",TODAY()&gt;ToDoList[[#This Row],[Due Date ]]),0,-1)))</f>
        <v>-1</v>
      </c>
      <c r="I117" s="5" t="s">
        <v>117</v>
      </c>
    </row>
    <row r="118" spans="1:9" ht="60">
      <c r="A118" s="58"/>
      <c r="B118" s="9" t="s">
        <v>106</v>
      </c>
      <c r="C118" s="5" t="s">
        <v>8</v>
      </c>
      <c r="D118" s="12" t="s">
        <v>9</v>
      </c>
      <c r="E118" s="13">
        <v>43339</v>
      </c>
      <c r="F118" s="6">
        <f>ToDoList[[#This Row],[Start Date ]]+0</f>
        <v>43339</v>
      </c>
      <c r="G118" s="3">
        <v>0</v>
      </c>
      <c r="H118" s="7">
        <f ca="1">IF(AND(ToDoList[[#This Row],[Status ]]="Complete",ToDoList[[#This Row],[% Complete]]=1),1,IF(ISBLANK(ToDoList[[#This Row],[Due Date ]]),-1,IF(AND(ToDoList[[#This Row],[Status ]]&lt;&gt;"Complete",TODAY()&gt;ToDoList[[#This Row],[Due Date ]]),0,-1)))</f>
        <v>-1</v>
      </c>
      <c r="I118" s="5" t="s">
        <v>118</v>
      </c>
    </row>
    <row r="119" spans="1:9" ht="28.5">
      <c r="A119" s="58"/>
      <c r="B119" s="28" t="s">
        <v>52</v>
      </c>
      <c r="C119" s="5" t="s">
        <v>6</v>
      </c>
      <c r="D119" s="12" t="s">
        <v>9</v>
      </c>
      <c r="E119" s="13">
        <v>43339</v>
      </c>
      <c r="F119" s="43">
        <f>ToDoList[[#This Row],[Start Date ]]+0</f>
        <v>43339</v>
      </c>
      <c r="G119" s="3">
        <v>0</v>
      </c>
      <c r="H119" s="7">
        <f ca="1">IF(AND(ToDoList[[#This Row],[Status ]]="Complete",ToDoList[[#This Row],[% Complete]]=1),1,IF(ISBLANK(ToDoList[[#This Row],[Due Date ]]),-1,IF(AND(ToDoList[[#This Row],[Status ]]&lt;&gt;"Complete",TODAY()&gt;ToDoList[[#This Row],[Due Date ]]),0,-1)))</f>
        <v>-1</v>
      </c>
      <c r="I119" s="5" t="s">
        <v>75</v>
      </c>
    </row>
    <row r="120" spans="1:9" ht="30" customHeight="1">
      <c r="A120" s="58"/>
      <c r="B120" s="9" t="s">
        <v>17</v>
      </c>
      <c r="C120" s="5" t="s">
        <v>6</v>
      </c>
      <c r="D120" s="12" t="s">
        <v>9</v>
      </c>
      <c r="E120" s="13">
        <v>43339</v>
      </c>
      <c r="F120" s="6">
        <f>ToDoList[[#This Row],[Start Date ]]+0</f>
        <v>43339</v>
      </c>
      <c r="G120" s="3">
        <v>0</v>
      </c>
      <c r="H120" s="7">
        <f ca="1">IF(AND(ToDoList[[#This Row],[Status ]]="Complete",ToDoList[[#This Row],[% Complete]]=1),1,IF(ISBLANK(ToDoList[[#This Row],[Due Date ]]),-1,IF(AND(ToDoList[[#This Row],[Status ]]&lt;&gt;"Complete",TODAY()&gt;ToDoList[[#This Row],[Due Date ]]),0,-1)))</f>
        <v>-1</v>
      </c>
      <c r="I120" s="5" t="s">
        <v>111</v>
      </c>
    </row>
    <row r="121" spans="1:9" ht="45">
      <c r="A121" s="58"/>
      <c r="B121" s="28" t="s">
        <v>108</v>
      </c>
      <c r="C121" s="5" t="s">
        <v>6</v>
      </c>
      <c r="D121" s="12" t="s">
        <v>9</v>
      </c>
      <c r="E121" s="13">
        <v>43339</v>
      </c>
      <c r="F121" s="43">
        <f>ToDoList[[#This Row],[Start Date ]]+0</f>
        <v>43339</v>
      </c>
      <c r="G121" s="3">
        <v>0</v>
      </c>
      <c r="H121" s="7">
        <f ca="1">IF(AND(ToDoList[[#This Row],[Status ]]="Complete",ToDoList[[#This Row],[% Complete]]=1),1,IF(ISBLANK(ToDoList[[#This Row],[Due Date ]]),-1,IF(AND(ToDoList[[#This Row],[Status ]]&lt;&gt;"Complete",TODAY()&gt;ToDoList[[#This Row],[Due Date ]]),0,-1)))</f>
        <v>-1</v>
      </c>
      <c r="I121" s="5" t="s">
        <v>115</v>
      </c>
    </row>
    <row r="122" spans="1:9" ht="30" customHeight="1">
      <c r="A122" s="58"/>
      <c r="B122" s="9" t="s">
        <v>19</v>
      </c>
      <c r="C122" s="5" t="s">
        <v>7</v>
      </c>
      <c r="D122" s="12" t="s">
        <v>9</v>
      </c>
      <c r="E122" s="13">
        <v>43339</v>
      </c>
      <c r="F122" s="6">
        <f>ToDoList[[#This Row],[Start Date ]]+0</f>
        <v>43339</v>
      </c>
      <c r="G122" s="3">
        <v>0</v>
      </c>
      <c r="H122" s="7">
        <f ca="1">IF(AND(ToDoList[[#This Row],[Status ]]="Complete",ToDoList[[#This Row],[% Complete]]=1),1,IF(ISBLANK(ToDoList[[#This Row],[Due Date ]]),-1,IF(AND(ToDoList[[#This Row],[Status ]]&lt;&gt;"Complete",TODAY()&gt;ToDoList[[#This Row],[Due Date ]]),0,-1)))</f>
        <v>-1</v>
      </c>
      <c r="I122" s="5" t="s">
        <v>56</v>
      </c>
    </row>
    <row r="123" spans="1:9" ht="45">
      <c r="A123" s="58"/>
      <c r="B123" s="9" t="s">
        <v>20</v>
      </c>
      <c r="C123" s="5" t="s">
        <v>7</v>
      </c>
      <c r="D123" s="12" t="s">
        <v>9</v>
      </c>
      <c r="E123" s="13">
        <v>43339</v>
      </c>
      <c r="F123" s="6">
        <f>ToDoList[[#This Row],[Start Date ]]+0</f>
        <v>43339</v>
      </c>
      <c r="G123" s="3">
        <v>0</v>
      </c>
      <c r="H123" s="7">
        <f ca="1">IF(AND(ToDoList[[#This Row],[Status ]]="Complete",ToDoList[[#This Row],[% Complete]]=1),1,IF(ISBLANK(ToDoList[[#This Row],[Due Date ]]),-1,IF(AND(ToDoList[[#This Row],[Status ]]&lt;&gt;"Complete",TODAY()&gt;ToDoList[[#This Row],[Due Date ]]),0,-1)))</f>
        <v>-1</v>
      </c>
      <c r="I123" s="5" t="s">
        <v>116</v>
      </c>
    </row>
    <row r="124" spans="1:9" ht="30" customHeight="1">
      <c r="A124" s="58"/>
      <c r="B124" s="9" t="s">
        <v>21</v>
      </c>
      <c r="C124" s="5" t="s">
        <v>8</v>
      </c>
      <c r="D124" s="12" t="s">
        <v>9</v>
      </c>
      <c r="E124" s="13">
        <v>43339</v>
      </c>
      <c r="F124" s="6">
        <f>ToDoList[[#This Row],[Start Date ]]+0</f>
        <v>43339</v>
      </c>
      <c r="G124" s="3">
        <v>0</v>
      </c>
      <c r="H124" s="7">
        <f ca="1">IF(AND(ToDoList[[#This Row],[Status ]]="Complete",ToDoList[[#This Row],[% Complete]]=1),1,IF(ISBLANK(ToDoList[[#This Row],[Due Date ]]),-1,IF(AND(ToDoList[[#This Row],[Status ]]&lt;&gt;"Complete",TODAY()&gt;ToDoList[[#This Row],[Due Date ]]),0,-1)))</f>
        <v>-1</v>
      </c>
      <c r="I124" s="5" t="s">
        <v>62</v>
      </c>
    </row>
    <row r="125" spans="1:9" s="21" customFormat="1" ht="30" customHeight="1" thickBot="1">
      <c r="A125" s="59"/>
      <c r="B125" s="15" t="s">
        <v>23</v>
      </c>
      <c r="C125" s="16" t="s">
        <v>8</v>
      </c>
      <c r="D125" s="22" t="s">
        <v>9</v>
      </c>
      <c r="E125" s="23">
        <v>43339</v>
      </c>
      <c r="F125" s="18">
        <f>ToDoList[[#This Row],[Start Date ]]+0</f>
        <v>43339</v>
      </c>
      <c r="G125" s="19">
        <v>0</v>
      </c>
      <c r="H125" s="20">
        <f ca="1">IF(AND(ToDoList[[#This Row],[Status ]]="Complete",ToDoList[[#This Row],[% Complete]]=1),1,IF(ISBLANK(ToDoList[[#This Row],[Due Date ]]),-1,IF(AND(ToDoList[[#This Row],[Status ]]&lt;&gt;"Complete",TODAY()&gt;ToDoList[[#This Row],[Due Date ]]),0,-1)))</f>
        <v>-1</v>
      </c>
      <c r="I125" s="16" t="s">
        <v>63</v>
      </c>
    </row>
  </sheetData>
  <mergeCells count="1">
    <mergeCell ref="B2:I2"/>
  </mergeCells>
  <phoneticPr fontId="1" type="noConversion"/>
  <conditionalFormatting sqref="G13">
    <cfRule type="dataBar" priority="376">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446">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372">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370">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368">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366">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365">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364">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363">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357">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353">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355">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351">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350">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349">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451">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cfRule type="cellIs" dxfId="113" priority="345" operator="equal">
      <formula>"In Progress"</formula>
    </cfRule>
    <cfRule type="cellIs" dxfId="112" priority="346" operator="equal">
      <formula>"Deferred"</formula>
    </cfRule>
    <cfRule type="cellIs" dxfId="111" priority="347" operator="equal">
      <formula>"Complete"</formula>
    </cfRule>
  </conditionalFormatting>
  <conditionalFormatting sqref="G42">
    <cfRule type="dataBar" priority="341">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339">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110" priority="336" operator="equal">
      <formula>"In Progress"</formula>
    </cfRule>
    <cfRule type="cellIs" dxfId="109" priority="337" operator="equal">
      <formula>"Deferred"</formula>
    </cfRule>
    <cfRule type="cellIs" dxfId="108" priority="338" operator="equal">
      <formula>"Complete"</formula>
    </cfRule>
  </conditionalFormatting>
  <conditionalFormatting sqref="G27">
    <cfRule type="dataBar" priority="335">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333">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107" priority="330" operator="equal">
      <formula>"In Progress"</formula>
    </cfRule>
    <cfRule type="cellIs" dxfId="106" priority="331" operator="equal">
      <formula>"Deferred"</formula>
    </cfRule>
    <cfRule type="cellIs" dxfId="105" priority="332" operator="equal">
      <formula>"Complete"</formula>
    </cfRule>
  </conditionalFormatting>
  <conditionalFormatting sqref="G41">
    <cfRule type="dataBar" priority="329">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327">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104" priority="324" operator="equal">
      <formula>"In Progress"</formula>
    </cfRule>
    <cfRule type="cellIs" dxfId="103" priority="325" operator="equal">
      <formula>"Deferred"</formula>
    </cfRule>
    <cfRule type="cellIs" dxfId="102" priority="326" operator="equal">
      <formula>"Complete"</formula>
    </cfRule>
  </conditionalFormatting>
  <conditionalFormatting sqref="G34">
    <cfRule type="dataBar" priority="322">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321">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101" priority="318" operator="equal">
      <formula>"In Progress"</formula>
    </cfRule>
    <cfRule type="cellIs" dxfId="100" priority="319" operator="equal">
      <formula>"Deferred"</formula>
    </cfRule>
    <cfRule type="cellIs" dxfId="99" priority="320" operator="equal">
      <formula>"Complete"</formula>
    </cfRule>
  </conditionalFormatting>
  <conditionalFormatting sqref="D43">
    <cfRule type="cellIs" dxfId="98" priority="312" operator="equal">
      <formula>"In Progress"</formula>
    </cfRule>
    <cfRule type="cellIs" dxfId="97" priority="313" operator="equal">
      <formula>"Deferred"</formula>
    </cfRule>
    <cfRule type="cellIs" dxfId="96" priority="314" operator="equal">
      <formula>"Complete"</formula>
    </cfRule>
  </conditionalFormatting>
  <conditionalFormatting sqref="G44">
    <cfRule type="dataBar" priority="310">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306">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303">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302">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95" priority="299" operator="equal">
      <formula>"In Progress"</formula>
    </cfRule>
    <cfRule type="cellIs" dxfId="94" priority="300" operator="equal">
      <formula>"Deferred"</formula>
    </cfRule>
    <cfRule type="cellIs" dxfId="93" priority="301" operator="equal">
      <formula>"Complete"</formula>
    </cfRule>
  </conditionalFormatting>
  <conditionalFormatting sqref="G50">
    <cfRule type="dataBar" priority="285">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284">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92" priority="281" operator="equal">
      <formula>"In Progress"</formula>
    </cfRule>
    <cfRule type="cellIs" dxfId="91" priority="282" operator="equal">
      <formula>"Deferred"</formula>
    </cfRule>
    <cfRule type="cellIs" dxfId="90" priority="283" operator="equal">
      <formula>"Complete"</formula>
    </cfRule>
  </conditionalFormatting>
  <conditionalFormatting sqref="G17:G26">
    <cfRule type="dataBar" priority="453">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455">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273">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272">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89" priority="269" operator="equal">
      <formula>"In Progress"</formula>
    </cfRule>
    <cfRule type="cellIs" dxfId="88" priority="270" operator="equal">
      <formula>"Deferred"</formula>
    </cfRule>
    <cfRule type="cellIs" dxfId="87" priority="271" operator="equal">
      <formula>"Complete"</formula>
    </cfRule>
  </conditionalFormatting>
  <conditionalFormatting sqref="D57">
    <cfRule type="cellIs" dxfId="86" priority="260" operator="equal">
      <formula>"In Progress"</formula>
    </cfRule>
    <cfRule type="cellIs" dxfId="85" priority="261" operator="equal">
      <formula>"Deferred"</formula>
    </cfRule>
    <cfRule type="cellIs" dxfId="84" priority="262" operator="equal">
      <formula>"Complete"</formula>
    </cfRule>
  </conditionalFormatting>
  <conditionalFormatting sqref="G58">
    <cfRule type="dataBar" priority="258">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254">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251">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250">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83" priority="247" operator="equal">
      <formula>"In Progress"</formula>
    </cfRule>
    <cfRule type="cellIs" dxfId="82" priority="248" operator="equal">
      <formula>"Deferred"</formula>
    </cfRule>
    <cfRule type="cellIs" dxfId="81" priority="249" operator="equal">
      <formula>"Complete"</formula>
    </cfRule>
  </conditionalFormatting>
  <conditionalFormatting sqref="G64">
    <cfRule type="dataBar" priority="245">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244">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80" priority="241" operator="equal">
      <formula>"In Progress"</formula>
    </cfRule>
    <cfRule type="cellIs" dxfId="79" priority="242" operator="equal">
      <formula>"Deferred"</formula>
    </cfRule>
    <cfRule type="cellIs" dxfId="78" priority="243" operator="equal">
      <formula>"Complete"</formula>
    </cfRule>
  </conditionalFormatting>
  <conditionalFormatting sqref="G57">
    <cfRule type="dataBar" priority="462">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463">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471">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473">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77" priority="220" operator="equal">
      <formula>"In Progress"</formula>
    </cfRule>
    <cfRule type="cellIs" dxfId="76" priority="221" operator="equal">
      <formula>"Deferred"</formula>
    </cfRule>
    <cfRule type="cellIs" dxfId="75" priority="222" operator="equal">
      <formula>"Complete"</formula>
    </cfRule>
  </conditionalFormatting>
  <conditionalFormatting sqref="G72">
    <cfRule type="dataBar" priority="215">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212">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211">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210">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205">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204">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74" priority="201" operator="equal">
      <formula>"In Progress"</formula>
    </cfRule>
    <cfRule type="cellIs" dxfId="73" priority="202" operator="equal">
      <formula>"Deferred"</formula>
    </cfRule>
    <cfRule type="cellIs" dxfId="72" priority="203" operator="equal">
      <formula>"Complete"</formula>
    </cfRule>
  </conditionalFormatting>
  <conditionalFormatting sqref="G81:G83 G73:G76">
    <cfRule type="dataBar" priority="217">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218">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475">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477">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479">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71" priority="192" operator="equal">
      <formula>"In Progress"</formula>
    </cfRule>
    <cfRule type="cellIs" dxfId="70" priority="193" operator="equal">
      <formula>"Deferred"</formula>
    </cfRule>
    <cfRule type="cellIs" dxfId="69" priority="194" operator="equal">
      <formula>"Complete"</formula>
    </cfRule>
  </conditionalFormatting>
  <conditionalFormatting sqref="G84">
    <cfRule type="dataBar" priority="190">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189">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68" priority="186" operator="equal">
      <formula>"In Progress"</formula>
    </cfRule>
    <cfRule type="cellIs" dxfId="67" priority="187" operator="equal">
      <formula>"Deferred"</formula>
    </cfRule>
    <cfRule type="cellIs" dxfId="66" priority="188" operator="equal">
      <formula>"Complete"</formula>
    </cfRule>
  </conditionalFormatting>
  <conditionalFormatting sqref="G85">
    <cfRule type="dataBar" priority="178">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175">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173">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171">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170">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65" priority="167" operator="equal">
      <formula>"In Progress"</formula>
    </cfRule>
    <cfRule type="cellIs" dxfId="64" priority="168" operator="equal">
      <formula>"Deferred"</formula>
    </cfRule>
    <cfRule type="cellIs" dxfId="63" priority="169" operator="equal">
      <formula>"Complete"</formula>
    </cfRule>
  </conditionalFormatting>
  <conditionalFormatting sqref="D89">
    <cfRule type="cellIs" dxfId="62" priority="152" operator="equal">
      <formula>"In Progress"</formula>
    </cfRule>
    <cfRule type="cellIs" dxfId="61" priority="153" operator="equal">
      <formula>"Deferred"</formula>
    </cfRule>
    <cfRule type="cellIs" dxfId="60" priority="154" operator="equal">
      <formula>"Complete"</formula>
    </cfRule>
  </conditionalFormatting>
  <conditionalFormatting sqref="G89">
    <cfRule type="dataBar" priority="150">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149">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59" priority="146" operator="equal">
      <formula>"In Progress"</formula>
    </cfRule>
    <cfRule type="cellIs" dxfId="58" priority="147" operator="equal">
      <formula>"Deferred"</formula>
    </cfRule>
    <cfRule type="cellIs" dxfId="57" priority="148" operator="equal">
      <formula>"Complete"</formula>
    </cfRule>
  </conditionalFormatting>
  <conditionalFormatting sqref="D97">
    <cfRule type="cellIs" dxfId="56" priority="142" operator="equal">
      <formula>"In Progress"</formula>
    </cfRule>
    <cfRule type="cellIs" dxfId="55" priority="143" operator="equal">
      <formula>"Deferred"</formula>
    </cfRule>
    <cfRule type="cellIs" dxfId="54" priority="144" operator="equal">
      <formula>"Complete"</formula>
    </cfRule>
  </conditionalFormatting>
  <conditionalFormatting sqref="D97">
    <cfRule type="cellIs" dxfId="53" priority="136" operator="equal">
      <formula>"In Progress"</formula>
    </cfRule>
    <cfRule type="cellIs" dxfId="52" priority="137" operator="equal">
      <formula>"Deferred"</formula>
    </cfRule>
    <cfRule type="cellIs" dxfId="51" priority="138" operator="equal">
      <formula>"Complete"</formula>
    </cfRule>
  </conditionalFormatting>
  <conditionalFormatting sqref="G98">
    <cfRule type="dataBar" priority="128">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125">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482">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484">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486">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487">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50" priority="96" operator="equal">
      <formula>"In Progress"</formula>
    </cfRule>
    <cfRule type="cellIs" dxfId="49" priority="97" operator="equal">
      <formula>"Deferred"</formula>
    </cfRule>
    <cfRule type="cellIs" dxfId="48" priority="98" operator="equal">
      <formula>"Complete"</formula>
    </cfRule>
  </conditionalFormatting>
  <conditionalFormatting sqref="G100:G105">
    <cfRule type="dataBar" priority="496">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47" priority="89" operator="equal">
      <formula>"In Progress"</formula>
    </cfRule>
    <cfRule type="cellIs" dxfId="46" priority="90" operator="equal">
      <formula>"Deferred"</formula>
    </cfRule>
    <cfRule type="cellIs" dxfId="45" priority="91" operator="equal">
      <formula>"Complete"</formula>
    </cfRule>
  </conditionalFormatting>
  <conditionalFormatting sqref="G91:G93 G78:G80">
    <cfRule type="dataBar" priority="87">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88">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44" priority="84" operator="equal">
      <formula>"In Progress"</formula>
    </cfRule>
    <cfRule type="cellIs" dxfId="43" priority="85" operator="equal">
      <formula>"Deferred"</formula>
    </cfRule>
    <cfRule type="cellIs" dxfId="42" priority="86" operator="equal">
      <formula>"Complete"</formula>
    </cfRule>
  </conditionalFormatting>
  <conditionalFormatting sqref="D106">
    <cfRule type="cellIs" dxfId="41" priority="81" operator="equal">
      <formula>"In Progress"</formula>
    </cfRule>
    <cfRule type="cellIs" dxfId="40" priority="82" operator="equal">
      <formula>"Deferred"</formula>
    </cfRule>
    <cfRule type="cellIs" dxfId="39" priority="83" operator="equal">
      <formula>"Complete"</formula>
    </cfRule>
  </conditionalFormatting>
  <conditionalFormatting sqref="G106">
    <cfRule type="dataBar" priority="79">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78">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38" priority="75" operator="equal">
      <formula>"In Progress"</formula>
    </cfRule>
    <cfRule type="cellIs" dxfId="37" priority="76" operator="equal">
      <formula>"Deferred"</formula>
    </cfRule>
    <cfRule type="cellIs" dxfId="36" priority="77" operator="equal">
      <formula>"Complete"</formula>
    </cfRule>
  </conditionalFormatting>
  <conditionalFormatting sqref="G107">
    <cfRule type="dataBar" priority="65">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63">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67">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61">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72">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504">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505">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514">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518">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535">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537">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35" priority="42" operator="equal">
      <formula>"In Progress"</formula>
    </cfRule>
    <cfRule type="cellIs" dxfId="34" priority="43" operator="equal">
      <formula>"Deferred"</formula>
    </cfRule>
    <cfRule type="cellIs" dxfId="33" priority="44" operator="equal">
      <formula>"Complete"</formula>
    </cfRule>
  </conditionalFormatting>
  <conditionalFormatting sqref="D115">
    <cfRule type="cellIs" dxfId="32" priority="39" operator="equal">
      <formula>"In Progress"</formula>
    </cfRule>
    <cfRule type="cellIs" dxfId="31" priority="40" operator="equal">
      <formula>"Deferred"</formula>
    </cfRule>
    <cfRule type="cellIs" dxfId="30" priority="41" operator="equal">
      <formula>"Complete"</formula>
    </cfRule>
  </conditionalFormatting>
  <conditionalFormatting sqref="G115">
    <cfRule type="dataBar" priority="37">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36">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29" priority="33" operator="equal">
      <formula>"In Progress"</formula>
    </cfRule>
    <cfRule type="cellIs" dxfId="28" priority="34" operator="equal">
      <formula>"Deferred"</formula>
    </cfRule>
    <cfRule type="cellIs" dxfId="27" priority="35" operator="equal">
      <formula>"Complete"</formula>
    </cfRule>
  </conditionalFormatting>
  <conditionalFormatting sqref="D116:D124">
    <cfRule type="cellIs" dxfId="26" priority="27" operator="equal">
      <formula>"In Progress"</formula>
    </cfRule>
    <cfRule type="cellIs" dxfId="25" priority="28" operator="equal">
      <formula>"Deferred"</formula>
    </cfRule>
    <cfRule type="cellIs" dxfId="24" priority="29" operator="equal">
      <formula>"Complete"</formula>
    </cfRule>
  </conditionalFormatting>
  <conditionalFormatting sqref="G116">
    <cfRule type="dataBar" priority="22">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20">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24">
    <cfRule type="dataBar" priority="24">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19">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26">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G118:G122">
    <cfRule type="dataBar" priority="30">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31">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D125">
    <cfRule type="cellIs" dxfId="23" priority="15" operator="equal">
      <formula>"In Progress"</formula>
    </cfRule>
    <cfRule type="cellIs" dxfId="22" priority="16" operator="equal">
      <formula>"Deferred"</formula>
    </cfRule>
    <cfRule type="cellIs" dxfId="21" priority="17" operator="equal">
      <formula>"Complete"</formula>
    </cfRule>
  </conditionalFormatting>
  <conditionalFormatting sqref="D125">
    <cfRule type="cellIs" dxfId="20" priority="12" operator="equal">
      <formula>"In Progress"</formula>
    </cfRule>
    <cfRule type="cellIs" dxfId="19" priority="13" operator="equal">
      <formula>"Deferred"</formula>
    </cfRule>
    <cfRule type="cellIs" dxfId="18" priority="14" operator="equal">
      <formula>"Complete"</formula>
    </cfRule>
  </conditionalFormatting>
  <conditionalFormatting sqref="G125">
    <cfRule type="dataBar" priority="10">
      <dataBar>
        <cfvo type="min"/>
        <cfvo type="max"/>
        <color theme="3" tint="0.39997558519241921"/>
      </dataBar>
      <extLst>
        <ext xmlns:x14="http://schemas.microsoft.com/office/spreadsheetml/2009/9/main" uri="{B025F937-C7B1-47D3-B67F-A62EFF666E3E}">
          <x14:id>{5CAFEF28-B7F2-46EA-97C3-A37A445AACC5}</x14:id>
        </ext>
      </extLst>
    </cfRule>
  </conditionalFormatting>
  <conditionalFormatting sqref="G125">
    <cfRule type="dataBar" priority="9">
      <dataBar>
        <cfvo type="min"/>
        <cfvo type="max"/>
        <color theme="3" tint="0.39997558519241921"/>
      </dataBar>
      <extLst>
        <ext xmlns:x14="http://schemas.microsoft.com/office/spreadsheetml/2009/9/main" uri="{B025F937-C7B1-47D3-B67F-A62EFF666E3E}">
          <x14:id>{7A6A0B9A-C96F-42E4-94E8-0F7B09591479}</x14:id>
        </ext>
      </extLst>
    </cfRule>
  </conditionalFormatting>
  <conditionalFormatting sqref="D125">
    <cfRule type="cellIs" dxfId="17" priority="6" operator="equal">
      <formula>"In Progress"</formula>
    </cfRule>
    <cfRule type="cellIs" dxfId="16" priority="7" operator="equal">
      <formula>"Deferred"</formula>
    </cfRule>
    <cfRule type="cellIs" dxfId="15" priority="8" operator="equal">
      <formula>"Complete"</formula>
    </cfRule>
  </conditionalFormatting>
  <conditionalFormatting sqref="G117">
    <cfRule type="dataBar" priority="4">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3">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5">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2">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1">
      <dataBar>
        <cfvo type="min"/>
        <cfvo type="max"/>
        <color theme="3" tint="0.39997558519241921"/>
      </dataBar>
      <extLst>
        <ext xmlns:x14="http://schemas.microsoft.com/office/spreadsheetml/2009/9/main" uri="{B025F937-C7B1-47D3-B67F-A62EFF666E3E}">
          <x14:id>{0B32E749-F8BF-4F12-A9EC-E1C52EECD0A8}</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125">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25">
      <formula1>"Low, Normal, High"</formula1>
    </dataValidation>
    <dataValidation type="list" errorStyle="warning" allowBlank="1" showInputMessage="1" showErrorMessage="1" error="Select entry from the list. Select CANCEL, then press ALT+DOWN ARROW to open the drop-down list, then ENTER to make selection" sqref="G4:G125">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25">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G118:G122</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5CAFEF28-B7F2-46EA-97C3-A37A445AACC5}">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7A6A0B9A-C96F-42E4-94E8-0F7B09591479}">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iconSet" priority="377"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448"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373"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371"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369"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367"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358"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354"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356"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352"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452"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340"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334"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328"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323"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311"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307"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309"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286"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454"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457"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274"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259"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255"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257"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246"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464"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474"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216"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213"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214"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206"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219"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478"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481"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191"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179"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176"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177"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172"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151"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129"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126"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485"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489"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94"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80"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66"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64"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68"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57"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507"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520"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539"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38"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23"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21"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25"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iconSet" priority="18"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32"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11" id="{2B8C47A3-7077-4CC4-A961-55089C866064}">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0" t="s">
        <v>26</v>
      </c>
      <c r="C2" s="60"/>
      <c r="D2" s="60"/>
      <c r="E2" s="60"/>
      <c r="F2" s="60"/>
      <c r="G2" s="60"/>
      <c r="H2" s="60"/>
      <c r="I2" s="60"/>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9" priority="1" operator="equal">
      <formula>"In Progress"</formula>
    </cfRule>
    <cfRule type="cellIs" dxfId="8" priority="2" operator="equal">
      <formula>"Deferred"</formula>
    </cfRule>
    <cfRule type="cellIs" dxfId="7"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60" t="s">
        <v>28</v>
      </c>
      <c r="C2" s="60"/>
      <c r="D2" s="60"/>
      <c r="E2" s="60"/>
      <c r="F2" s="60"/>
      <c r="G2" s="60"/>
      <c r="H2" s="60"/>
      <c r="I2" s="60"/>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4" priority="1" operator="equal">
      <formula>"In Progress"</formula>
    </cfRule>
    <cfRule type="cellIs" dxfId="3" priority="2" operator="equal">
      <formula>"Deferred"</formula>
    </cfRule>
    <cfRule type="cellIs" dxfId="2"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2018-08-27T04:05:52Z</dcterms:modified>
</cp:coreProperties>
</file>