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H119" i="1" l="1"/>
  <c r="F119" i="1"/>
  <c r="F118" i="1"/>
  <c r="H118" i="1" s="1"/>
  <c r="H117" i="1"/>
  <c r="F117" i="1"/>
  <c r="F116" i="1"/>
  <c r="H116" i="1" s="1"/>
  <c r="F115" i="1"/>
  <c r="H115" i="1" s="1"/>
  <c r="F114" i="1"/>
  <c r="H114" i="1" s="1"/>
  <c r="H113" i="1"/>
  <c r="F113" i="1"/>
  <c r="F112" i="1"/>
  <c r="H112" i="1" s="1"/>
  <c r="F111" i="1"/>
  <c r="H111" i="1" s="1"/>
  <c r="F110" i="1"/>
  <c r="H110" i="1" s="1"/>
  <c r="F109" i="1"/>
  <c r="H109" i="1" s="1"/>
  <c r="H108" i="1"/>
  <c r="F108" i="1"/>
  <c r="F104" i="1" l="1"/>
  <c r="H104" i="1"/>
  <c r="F103" i="1"/>
  <c r="H103" i="1" s="1"/>
  <c r="F102" i="1"/>
  <c r="H102" i="1" s="1"/>
  <c r="F101" i="1"/>
  <c r="H101" i="1" s="1"/>
  <c r="F99" i="1"/>
  <c r="H99" i="1" s="1"/>
  <c r="F107" i="1"/>
  <c r="H107" i="1" s="1"/>
  <c r="F106" i="1"/>
  <c r="H106" i="1" s="1"/>
  <c r="F105" i="1"/>
  <c r="H105"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<sst xmlns="http://schemas.openxmlformats.org/spreadsheetml/2006/main" count="539" uniqueCount="117">
  <si>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</si>
  <si>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</si>
  <si>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</si>
  <si>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</si>
  <si>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</si>
  <si>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</si>
  <si>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</si>
  <si>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</si>
  <si>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</si>
  <si>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</si>
  <si>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</si>
  <si>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</si>
  <si>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</si>
  <si>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</si>
  <si>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</si>
  <si>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</si>
  <si>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</si>
  <si>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</si>
  <si>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</si>
  <si>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</si>
  <si>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</si>
  <si>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</si>
  <si>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</si>
  <si>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</si>
  <si>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</si>
  <si>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</si>
  <si>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</si>
  <si>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</si>
  <si>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</si>
  <si>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</si>
  <si>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</si>
  <si>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</si>
  <si>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</si>
  <si>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</si>
  <si>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</si>
  <si>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</si>
  <si>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</si>
  <si>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</si>
  <si>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</si>
  <si>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</si>
  <si>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</si>
  <si>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</si>
  <si>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</si>
  <si>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</si>
  <si>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</si>
  <si>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</si>
  <si>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</si>
  <si>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</si>
  <si>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</si>
  <si>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</si>
  <si>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</si>
  <si>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</si>
  <si>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</si>
  <si>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</si>
  <si>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</si>
  <si>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</si>
  <si>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</si>
  <si>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</si>
  <si>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</si>
  <si>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</si>
  <si>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</si>
  <si>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</si>
  <si>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</si>
  <si>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</si>
  <si>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</si>
  <si>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</si>
  <si>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</si>
  <si>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</si>
  <si>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</si>
  <si>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</si>
  <si>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</si>
  <si>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</si>
  <si>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</si>
  <si>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</si>
  <si>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</si>
  <si>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</si>
  <si>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</si>
  <si>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</si>
  <si>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</si>
  <si>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</si>
  <si>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</si>
  <si>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</si>
  <si>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</si>
  <si>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</si>
  <si>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</si>
  <si>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</si>
  <si>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</si>
  <si>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</si>
  <si>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</si>
  <si>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</si>
  <si>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</si>
  <si>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</si>
  <si>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</si>
  <si>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</si>
  <si>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</si>
  <si>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</si>
  <si>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</si>
  <si>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</si>
  <si>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</si>
  <si>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</si>
  <si>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</si>
  <si>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</si>
  <si>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</si>
  <si>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</si>
  <si>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</si>
  <si>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</si>
  <si>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</si>
  <si>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</si>
  <si>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</si>
  <si>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</si>
  <si>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t>Deferred</t>
  </si>
  <si>
    <r>
      <t xml:space="preserve">Easy Japanese (Lesson 6)
Duolingo (15m)
Estimate: </t>
    </r>
    <r>
      <rPr>
        <b/>
        <sz val="11"/>
        <color theme="1" tint="4.9989318521683403E-2"/>
        <rFont val="Century Gothic"/>
        <scheme val="minor"/>
      </rPr>
      <t>30m</t>
    </r>
  </si>
  <si>
    <r>
      <t xml:space="preserve">Java: Strings
Problem_Solving: Warmup
Estimate: </t>
    </r>
    <r>
      <rPr>
        <b/>
        <sz val="11"/>
        <color theme="1" tint="4.9989318521683403E-2"/>
        <rFont val="Century Gothic"/>
        <scheme val="minor"/>
      </rPr>
      <t>1h</t>
    </r>
  </si>
  <si>
    <r>
      <t xml:space="preserve">Java: Java Web Fundamentals
Estimate: </t>
    </r>
    <r>
      <rPr>
        <b/>
        <sz val="11"/>
        <color theme="1" tint="4.9989318521683403E-2"/>
        <rFont val="Century Gothic"/>
        <scheme val="minor"/>
      </rPr>
      <t>2h 28m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</si>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</sst>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6">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58">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3" fillId="6" borderId="0" xfId="1">
      <alignment horizontal="left" vertical="center" indent="2"/>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22">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numFmt numFmtId="19" formatCode="m/d/yyyy"/>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21"/>
      <tableStyleElement type="headerRow" dxfId="120"/>
      <tableStyleElement type="secondRowStripe" dxfId="119"/>
    </tableStyle>
    <tableStyle name="To Do List Pivot" table="0" count="11">
      <tableStyleElement type="headerRow" dxfId="118"/>
      <tableStyleElement type="totalRow" dxfId="117"/>
      <tableStyleElement type="firstRowStripe" dxfId="116"/>
      <tableStyleElement type="firstColumnStripe" dxfId="115"/>
      <tableStyleElement type="firstSubtotalColumn" dxfId="114"/>
      <tableStyleElement type="firstSubtotalRow" dxfId="113"/>
      <tableStyleElement type="secondSubtotalRow" dxfId="112"/>
      <tableStyleElement type="firstRowSubheading" dxfId="111"/>
      <tableStyleElement type="secondRowSubheading" dxfId="110"/>
      <tableStyleElement type="pageFieldLabels" dxfId="109"/>
      <tableStyleElement type="pageFieldValues" dxfId="1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119" totalsRowShown="0" headerRowCellStyle="Normal" dataCellStyle="Normal">
  <autoFilter ref="B3:I119">
    <filterColumn colId="3">
      <filters>
        <dateGroupItem year="2018" month="8" day="25" dateTimeGrouping="day"/>
      </filters>
    </filterColumn>
  </autoFilter>
  <tableColumns count="8">
    <tableColumn id="1" name="Task" dataDxfId="107" dataCellStyle="Normal"/>
    <tableColumn id="3" name="Priority " dataCellStyle="Normal"/>
    <tableColumn id="4" name="Status " dataDxfId="106" dataCellStyle="Normal"/>
    <tableColumn id="6" name="Start Date " dataDxfId="105" dataCellStyle="Date"/>
    <tableColumn id="7" name="Due Date " dataDxfId="104" dataCellStyle="Date">
      <calculatedColumnFormula>ToDoList[[#This Row],[Start Date ]]+0</calculatedColumnFormula>
    </tableColumn>
    <tableColumn id="5" name="% Complete" dataCellStyle="Percent"/>
    <tableColumn id="9" name="Done/Overdue?" dataDxfId="103"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102" dataCellStyle="Normal"/>
    <tableColumn id="3" name="Priority " dataCellStyle="Normal"/>
    <tableColumn id="4" name="Status " dataDxfId="101"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00" dataCellStyle="Normal"/>
    <tableColumn id="3" name="Priority " dataCellStyle="Normal"/>
    <tableColumn id="4" name="Status " dataDxfId="99"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9"/>
  <sheetViews>
    <sheetView showGridLines="0" tabSelected="1" topLeftCell="A3" zoomScaleNormal="100" workbookViewId="0">
      <selection activeCell="A3" sqref="A3"/>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54" t="s">
        <v>27</v>
      </c>
      <c r="C2" s="54"/>
      <c r="D2" s="54"/>
      <c r="E2" s="54"/>
      <c r="F2" s="54"/>
      <c r="G2" s="54"/>
      <c r="H2" s="54"/>
      <c r="I2" s="54"/>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64</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65</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66</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66</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67</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68</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69</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70</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71</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72</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88</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87</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87</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86</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75</v>
      </c>
    </row>
    <row r="35" spans="1:9" ht="30" hidden="1" customHeight="1">
      <c r="A35" s="32"/>
      <c r="B35" s="9" t="s">
        <v>17</v>
      </c>
      <c r="C35" s="5" t="s">
        <v>6</v>
      </c>
      <c r="D35" s="12" t="s">
        <v>11</v>
      </c>
      <c r="E35" s="13">
        <v>43332</v>
      </c>
      <c r="F35" s="6">
        <v>43337</v>
      </c>
      <c r="G35" s="3">
        <v>1</v>
      </c>
      <c r="H35" s="7">
        <f ca="1">IF(AND(ToDoList[[#This Row],[Status ]]="Complete",ToDoList[[#This Row],[% Complete]]=1),1,IF(ISBLANK(ToDoList[[#This Row],[Due Date ]]),-1,IF(AND(ToDoList[[#This Row],[Status ]]&lt;&gt;"Complete",TODAY()&gt;ToDoList[[#This Row],[Due Date ]]),0,-1)))</f>
        <v>1</v>
      </c>
      <c r="I35" s="5" t="s">
        <v>80</v>
      </c>
    </row>
    <row r="36" spans="1:9" ht="30" hidden="1" customHeight="1">
      <c r="A36" s="32"/>
      <c r="B36" s="9" t="s">
        <v>18</v>
      </c>
      <c r="C36" s="5" t="s">
        <v>6</v>
      </c>
      <c r="D36" s="12" t="s">
        <v>11</v>
      </c>
      <c r="E36" s="13">
        <v>43332</v>
      </c>
      <c r="F36" s="6">
        <v>43337</v>
      </c>
      <c r="G36" s="3">
        <v>1</v>
      </c>
      <c r="H36" s="7">
        <f ca="1">IF(AND(ToDoList[[#This Row],[Status ]]="Complete",ToDoList[[#This Row],[% Complete]]=1),1,IF(ISBLANK(ToDoList[[#This Row],[Due Date ]]),-1,IF(AND(ToDoList[[#This Row],[Status ]]&lt;&gt;"Complete",TODAY()&gt;ToDoList[[#This Row],[Due Date ]]),0,-1)))</f>
        <v>1</v>
      </c>
      <c r="I36" s="5" t="s">
        <v>54</v>
      </c>
    </row>
    <row r="37" spans="1:9" ht="30" hidden="1" customHeight="1">
      <c r="A37" s="32"/>
      <c r="B37" s="9" t="s">
        <v>18</v>
      </c>
      <c r="C37" s="5" t="s">
        <v>6</v>
      </c>
      <c r="D37" s="12" t="s">
        <v>11</v>
      </c>
      <c r="E37" s="13">
        <v>43332</v>
      </c>
      <c r="F37" s="6">
        <v>43337</v>
      </c>
      <c r="G37" s="3">
        <v>1</v>
      </c>
      <c r="H37" s="7">
        <f ca="1">IF(AND(ToDoList[[#This Row],[Status ]]="Complete",ToDoList[[#This Row],[% Complete]]=1),1,IF(ISBLANK(ToDoList[[#This Row],[Due Date ]]),-1,IF(AND(ToDoList[[#This Row],[Status ]]&lt;&gt;"Complete",TODAY()&gt;ToDoList[[#This Row],[Due Date ]]),0,-1)))</f>
        <v>1</v>
      </c>
      <c r="I37" s="5" t="s">
        <v>104</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74</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73</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85</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72</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hidden="1"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79</v>
      </c>
    </row>
    <row r="46" spans="1:9" ht="30" hidden="1"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84</v>
      </c>
    </row>
    <row r="47" spans="1:9" ht="30" hidden="1"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83</v>
      </c>
    </row>
    <row r="48" spans="1:9" ht="30" hidden="1"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82</v>
      </c>
    </row>
    <row r="49" spans="1:9" ht="30" hidden="1"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81</v>
      </c>
    </row>
    <row r="50" spans="1:9" ht="30" hidden="1"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75</v>
      </c>
    </row>
    <row r="51" spans="1:9" ht="30" hidden="1" customHeight="1">
      <c r="A51" s="38"/>
      <c r="B51" s="9" t="s">
        <v>17</v>
      </c>
      <c r="C51" s="5" t="s">
        <v>6</v>
      </c>
      <c r="D51" s="12" t="s">
        <v>11</v>
      </c>
      <c r="E51" s="13">
        <v>43332</v>
      </c>
      <c r="F51" s="6">
        <v>43337</v>
      </c>
      <c r="G51" s="3">
        <v>1</v>
      </c>
      <c r="H51" s="7">
        <f ca="1">IF(AND(ToDoList[[#This Row],[Status ]]="Complete",ToDoList[[#This Row],[% Complete]]=1),1,IF(ISBLANK(ToDoList[[#This Row],[Due Date ]]),-1,IF(AND(ToDoList[[#This Row],[Status ]]&lt;&gt;"Complete",TODAY()&gt;ToDoList[[#This Row],[Due Date ]]),0,-1)))</f>
        <v>1</v>
      </c>
      <c r="I51" s="5" t="s">
        <v>80</v>
      </c>
    </row>
    <row r="52" spans="1:9" ht="30" hidden="1" customHeight="1">
      <c r="A52" s="38"/>
      <c r="B52" s="9" t="s">
        <v>18</v>
      </c>
      <c r="C52" s="5" t="s">
        <v>6</v>
      </c>
      <c r="D52" s="12" t="s">
        <v>11</v>
      </c>
      <c r="E52" s="13">
        <v>43332</v>
      </c>
      <c r="F52" s="6">
        <v>43337</v>
      </c>
      <c r="G52" s="3">
        <v>1</v>
      </c>
      <c r="H52" s="7">
        <f ca="1">IF(AND(ToDoList[[#This Row],[Status ]]="Complete",ToDoList[[#This Row],[% Complete]]=1),1,IF(ISBLANK(ToDoList[[#This Row],[Due Date ]]),-1,IF(AND(ToDoList[[#This Row],[Status ]]&lt;&gt;"Complete",TODAY()&gt;ToDoList[[#This Row],[Due Date ]]),0,-1)))</f>
        <v>1</v>
      </c>
      <c r="I52" s="5" t="s">
        <v>54</v>
      </c>
    </row>
    <row r="53" spans="1:9" ht="30" hidden="1" customHeight="1">
      <c r="A53" s="38"/>
      <c r="B53" s="9" t="s">
        <v>18</v>
      </c>
      <c r="C53" s="5" t="s">
        <v>6</v>
      </c>
      <c r="D53" s="12" t="s">
        <v>11</v>
      </c>
      <c r="E53" s="13">
        <v>43332</v>
      </c>
      <c r="F53" s="6">
        <v>43337</v>
      </c>
      <c r="G53" s="3">
        <v>1</v>
      </c>
      <c r="H53" s="7">
        <f ca="1">IF(AND(ToDoList[[#This Row],[Status ]]="Complete",ToDoList[[#This Row],[% Complete]]=1),1,IF(ISBLANK(ToDoList[[#This Row],[Due Date ]]),-1,IF(AND(ToDoList[[#This Row],[Status ]]&lt;&gt;"Complete",TODAY()&gt;ToDoList[[#This Row],[Due Date ]]),0,-1)))</f>
        <v>1</v>
      </c>
      <c r="I53" s="5" t="s">
        <v>104</v>
      </c>
    </row>
    <row r="54" spans="1:9" ht="30" hidden="1"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74</v>
      </c>
    </row>
    <row r="55" spans="1:9" ht="45" hidden="1">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93</v>
      </c>
    </row>
    <row r="56" spans="1:9" ht="30" hidden="1"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hidden="1"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hidden="1" customHeight="1">
      <c r="A58" s="40"/>
      <c r="B58" s="9" t="s">
        <v>22</v>
      </c>
      <c r="C58" t="s">
        <v>6</v>
      </c>
      <c r="D58" s="12" t="s">
        <v>11</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13</v>
      </c>
      <c r="C59" s="5" t="s">
        <v>7</v>
      </c>
      <c r="D59" s="12" t="s">
        <v>11</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89</v>
      </c>
    </row>
    <row r="60" spans="1:9" ht="30" hidden="1" customHeight="1">
      <c r="A60" s="41"/>
      <c r="B60" s="9" t="s">
        <v>16</v>
      </c>
      <c r="C60" s="5" t="s">
        <v>8</v>
      </c>
      <c r="D60" s="12" t="s">
        <v>11</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78</v>
      </c>
    </row>
    <row r="61" spans="1:9" ht="30" hidden="1" customHeight="1">
      <c r="A61" s="41"/>
      <c r="B61" s="9" t="s">
        <v>14</v>
      </c>
      <c r="C61" s="5" t="s">
        <v>8</v>
      </c>
      <c r="D61" s="12" t="s">
        <v>11</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77</v>
      </c>
    </row>
    <row r="62" spans="1:9" ht="30" hidden="1" customHeight="1">
      <c r="A62" s="41"/>
      <c r="B62" s="9" t="s">
        <v>15</v>
      </c>
      <c r="C62" s="5" t="s">
        <v>8</v>
      </c>
      <c r="D62" s="12" t="s">
        <v>11</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76</v>
      </c>
    </row>
    <row r="63" spans="1:9" ht="30" hidden="1" customHeight="1">
      <c r="A63" s="41"/>
      <c r="B63" s="28" t="s">
        <v>90</v>
      </c>
      <c r="C63" s="5" t="s">
        <v>6</v>
      </c>
      <c r="D63" s="12" t="s">
        <v>11</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91</v>
      </c>
    </row>
    <row r="64" spans="1:9" ht="30" hidden="1" customHeight="1">
      <c r="A64" s="41"/>
      <c r="B64" s="9" t="s">
        <v>52</v>
      </c>
      <c r="C64" s="5" t="s">
        <v>6</v>
      </c>
      <c r="D64" s="12" t="s">
        <v>11</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75</v>
      </c>
    </row>
    <row r="65" spans="1:9" ht="30" hidden="1" customHeight="1">
      <c r="A65" s="41"/>
      <c r="B65" s="9" t="s">
        <v>17</v>
      </c>
      <c r="C65" s="5" t="s">
        <v>6</v>
      </c>
      <c r="D65" s="12" t="s">
        <v>11</v>
      </c>
      <c r="E65" s="13">
        <v>43332</v>
      </c>
      <c r="F65" s="6">
        <v>43337</v>
      </c>
      <c r="G65" s="3">
        <v>1</v>
      </c>
      <c r="H65" s="7">
        <f ca="1">IF(AND(ToDoList[[#This Row],[Status ]]="Complete",ToDoList[[#This Row],[% Complete]]=1),1,IF(ISBLANK(ToDoList[[#This Row],[Due Date ]]),-1,IF(AND(ToDoList[[#This Row],[Status ]]&lt;&gt;"Complete",TODAY()&gt;ToDoList[[#This Row],[Due Date ]]),0,-1)))</f>
        <v>1</v>
      </c>
      <c r="I65" s="5" t="s">
        <v>80</v>
      </c>
    </row>
    <row r="66" spans="1:9" ht="30" hidden="1" customHeight="1">
      <c r="A66" s="41"/>
      <c r="B66" s="9" t="s">
        <v>18</v>
      </c>
      <c r="C66" s="5" t="s">
        <v>6</v>
      </c>
      <c r="D66" s="12" t="s">
        <v>11</v>
      </c>
      <c r="E66" s="13">
        <v>43332</v>
      </c>
      <c r="F66" s="6">
        <v>43337</v>
      </c>
      <c r="G66" s="3">
        <v>1</v>
      </c>
      <c r="H66" s="7">
        <f ca="1">IF(AND(ToDoList[[#This Row],[Status ]]="Complete",ToDoList[[#This Row],[% Complete]]=1),1,IF(ISBLANK(ToDoList[[#This Row],[Due Date ]]),-1,IF(AND(ToDoList[[#This Row],[Status ]]&lt;&gt;"Complete",TODAY()&gt;ToDoList[[#This Row],[Due Date ]]),0,-1)))</f>
        <v>1</v>
      </c>
      <c r="I66" s="5" t="s">
        <v>54</v>
      </c>
    </row>
    <row r="67" spans="1:9" ht="30" hidden="1" customHeight="1">
      <c r="A67" s="41"/>
      <c r="B67" s="9" t="s">
        <v>18</v>
      </c>
      <c r="C67" s="5" t="s">
        <v>6</v>
      </c>
      <c r="D67" s="12" t="s">
        <v>11</v>
      </c>
      <c r="E67" s="13">
        <v>43332</v>
      </c>
      <c r="F67" s="6">
        <v>43337</v>
      </c>
      <c r="G67" s="3">
        <v>1</v>
      </c>
      <c r="H67" s="7">
        <f ca="1">IF(AND(ToDoList[[#This Row],[Status ]]="Complete",ToDoList[[#This Row],[% Complete]]=1),1,IF(ISBLANK(ToDoList[[#This Row],[Due Date ]]),-1,IF(AND(ToDoList[[#This Row],[Status ]]&lt;&gt;"Complete",TODAY()&gt;ToDoList[[#This Row],[Due Date ]]),0,-1)))</f>
        <v>1</v>
      </c>
      <c r="I67" s="5" t="s">
        <v>104</v>
      </c>
    </row>
    <row r="68" spans="1:9" ht="30" hidden="1" customHeight="1">
      <c r="A68" s="41"/>
      <c r="B68" s="9" t="s">
        <v>19</v>
      </c>
      <c r="C68" s="5" t="s">
        <v>7</v>
      </c>
      <c r="D68" s="12" t="s">
        <v>11</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74</v>
      </c>
    </row>
    <row r="69" spans="1:9" ht="45" hidden="1">
      <c r="A69" s="41"/>
      <c r="B69" s="9" t="s">
        <v>20</v>
      </c>
      <c r="C69" s="5" t="s">
        <v>7</v>
      </c>
      <c r="D69" s="12" t="s">
        <v>11</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92</v>
      </c>
    </row>
    <row r="70" spans="1:9" ht="30" hidden="1" customHeight="1">
      <c r="A70" s="41"/>
      <c r="B70" s="9" t="s">
        <v>21</v>
      </c>
      <c r="C70" s="5" t="s">
        <v>8</v>
      </c>
      <c r="D70" s="12" t="s">
        <v>11</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62</v>
      </c>
    </row>
    <row r="71" spans="1:9" s="21" customFormat="1" ht="30" hidden="1" customHeight="1" thickBot="1">
      <c r="A71" s="42"/>
      <c r="B71" s="15" t="s">
        <v>23</v>
      </c>
      <c r="C71" s="16" t="s">
        <v>8</v>
      </c>
      <c r="D71" s="22" t="s">
        <v>11</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63</v>
      </c>
    </row>
    <row r="72" spans="1:9" s="11" customFormat="1" ht="30" hidden="1" customHeight="1">
      <c r="A72" s="45"/>
      <c r="B72" s="9" t="s">
        <v>100</v>
      </c>
      <c r="C72" t="s">
        <v>6</v>
      </c>
      <c r="D72" s="12" t="s">
        <v>11</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13</v>
      </c>
      <c r="C73" s="5" t="s">
        <v>7</v>
      </c>
      <c r="D73" s="12" t="s">
        <v>11</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94</v>
      </c>
    </row>
    <row r="74" spans="1:9" ht="30" hidden="1" customHeight="1">
      <c r="A74" s="44"/>
      <c r="B74" s="9" t="s">
        <v>16</v>
      </c>
      <c r="C74" s="5" t="s">
        <v>8</v>
      </c>
      <c r="D74" s="12" t="s">
        <v>11</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95</v>
      </c>
    </row>
    <row r="75" spans="1:9" ht="30" hidden="1" customHeight="1">
      <c r="A75" s="44"/>
      <c r="B75" s="9" t="s">
        <v>14</v>
      </c>
      <c r="C75" s="5" t="s">
        <v>8</v>
      </c>
      <c r="D75" s="12" t="s">
        <v>11</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96</v>
      </c>
    </row>
    <row r="76" spans="1:9" ht="30" hidden="1" customHeight="1">
      <c r="A76" s="44"/>
      <c r="B76" s="9" t="s">
        <v>15</v>
      </c>
      <c r="C76" s="5" t="s">
        <v>8</v>
      </c>
      <c r="D76" s="12" t="s">
        <v>11</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97</v>
      </c>
    </row>
    <row r="77" spans="1:9" ht="30" hidden="1" customHeight="1">
      <c r="A77" s="44"/>
      <c r="B77" s="9" t="s">
        <v>52</v>
      </c>
      <c r="C77" s="5" t="s">
        <v>6</v>
      </c>
      <c r="D77" s="12" t="s">
        <v>11</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75</v>
      </c>
    </row>
    <row r="78" spans="1:9" ht="30" hidden="1" customHeight="1">
      <c r="A78" s="44"/>
      <c r="B78" s="9" t="s">
        <v>17</v>
      </c>
      <c r="C78" s="5" t="s">
        <v>6</v>
      </c>
      <c r="D78" s="12" t="s">
        <v>11</v>
      </c>
      <c r="E78" s="13">
        <v>43335</v>
      </c>
      <c r="F78" s="6">
        <v>43337</v>
      </c>
      <c r="G78" s="3">
        <v>1</v>
      </c>
      <c r="H78" s="7">
        <f ca="1">IF(AND(ToDoList[[#This Row],[Status ]]="Complete",ToDoList[[#This Row],[% Complete]]=1),1,IF(ISBLANK(ToDoList[[#This Row],[Due Date ]]),-1,IF(AND(ToDoList[[#This Row],[Status ]]&lt;&gt;"Complete",TODAY()&gt;ToDoList[[#This Row],[Due Date ]]),0,-1)))</f>
        <v>1</v>
      </c>
      <c r="I78" s="5" t="s">
        <v>80</v>
      </c>
    </row>
    <row r="79" spans="1:9" ht="30" hidden="1" customHeight="1">
      <c r="A79" s="44"/>
      <c r="B79" s="9" t="s">
        <v>18</v>
      </c>
      <c r="C79" s="5" t="s">
        <v>6</v>
      </c>
      <c r="D79" s="12" t="s">
        <v>11</v>
      </c>
      <c r="E79" s="13">
        <v>43335</v>
      </c>
      <c r="F79" s="6">
        <v>43337</v>
      </c>
      <c r="G79" s="3">
        <v>1</v>
      </c>
      <c r="H79" s="7">
        <f ca="1">IF(AND(ToDoList[[#This Row],[Status ]]="Complete",ToDoList[[#This Row],[% Complete]]=1),1,IF(ISBLANK(ToDoList[[#This Row],[Due Date ]]),-1,IF(AND(ToDoList[[#This Row],[Status ]]&lt;&gt;"Complete",TODAY()&gt;ToDoList[[#This Row],[Due Date ]]),0,-1)))</f>
        <v>1</v>
      </c>
      <c r="I79" s="5" t="s">
        <v>54</v>
      </c>
    </row>
    <row r="80" spans="1:9" ht="30" hidden="1" customHeight="1">
      <c r="A80" s="44"/>
      <c r="B80" s="9" t="s">
        <v>18</v>
      </c>
      <c r="C80" s="5" t="s">
        <v>6</v>
      </c>
      <c r="D80" s="12" t="s">
        <v>11</v>
      </c>
      <c r="E80" s="13">
        <v>43335</v>
      </c>
      <c r="F80" s="6">
        <v>43337</v>
      </c>
      <c r="G80" s="3">
        <v>1</v>
      </c>
      <c r="H80" s="7">
        <f ca="1">IF(AND(ToDoList[[#This Row],[Status ]]="Complete",ToDoList[[#This Row],[% Complete]]=1),1,IF(ISBLANK(ToDoList[[#This Row],[Due Date ]]),-1,IF(AND(ToDoList[[#This Row],[Status ]]&lt;&gt;"Complete",TODAY()&gt;ToDoList[[#This Row],[Due Date ]]),0,-1)))</f>
        <v>1</v>
      </c>
      <c r="I80" s="5" t="s">
        <v>104</v>
      </c>
    </row>
    <row r="81" spans="1:9" ht="30" hidden="1" customHeight="1">
      <c r="A81" s="44"/>
      <c r="B81" s="9" t="s">
        <v>19</v>
      </c>
      <c r="C81" s="5" t="s">
        <v>7</v>
      </c>
      <c r="D81" s="12" t="s">
        <v>11</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99</v>
      </c>
    </row>
    <row r="82" spans="1:9" ht="45" hidden="1">
      <c r="A82" s="44"/>
      <c r="B82" s="9" t="s">
        <v>20</v>
      </c>
      <c r="C82" s="5" t="s">
        <v>7</v>
      </c>
      <c r="D82" s="12" t="s">
        <v>11</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98</v>
      </c>
    </row>
    <row r="83" spans="1:9" ht="30" hidden="1" customHeight="1">
      <c r="A83" s="44"/>
      <c r="B83" s="9" t="s">
        <v>21</v>
      </c>
      <c r="C83" s="5" t="s">
        <v>8</v>
      </c>
      <c r="D83" s="12" t="s">
        <v>11</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62</v>
      </c>
    </row>
    <row r="84" spans="1:9" s="21" customFormat="1" ht="30" hidden="1" customHeight="1" thickBot="1">
      <c r="A84" s="46"/>
      <c r="B84" s="15" t="s">
        <v>23</v>
      </c>
      <c r="C84" s="16" t="s">
        <v>8</v>
      </c>
      <c r="D84" s="22" t="s">
        <v>11</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63</v>
      </c>
    </row>
    <row r="85" spans="1:9" s="11" customFormat="1" ht="30" hidden="1" customHeight="1">
      <c r="A85" s="47"/>
      <c r="B85" s="9" t="s">
        <v>100</v>
      </c>
      <c r="C85" t="s">
        <v>6</v>
      </c>
      <c r="D85" s="12" t="s">
        <v>11</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16</v>
      </c>
      <c r="C86" s="5" t="s">
        <v>8</v>
      </c>
      <c r="D86" s="12" t="s">
        <v>11</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101</v>
      </c>
    </row>
    <row r="87" spans="1:9" ht="30" hidden="1" customHeight="1">
      <c r="A87" s="48"/>
      <c r="B87" s="9" t="s">
        <v>14</v>
      </c>
      <c r="C87" s="5" t="s">
        <v>8</v>
      </c>
      <c r="D87" s="12" t="s">
        <v>11</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102</v>
      </c>
    </row>
    <row r="88" spans="1:9" ht="30" hidden="1" customHeight="1">
      <c r="A88" s="48"/>
      <c r="B88" s="9" t="s">
        <v>15</v>
      </c>
      <c r="C88" s="5" t="s">
        <v>8</v>
      </c>
      <c r="D88" s="12" t="s">
        <v>11</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103</v>
      </c>
    </row>
    <row r="89" spans="1:9" ht="30" hidden="1" customHeight="1">
      <c r="A89" s="48"/>
      <c r="B89" s="28" t="s">
        <v>90</v>
      </c>
      <c r="C89" s="5" t="s">
        <v>6</v>
      </c>
      <c r="D89" s="12" t="s">
        <v>11</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91</v>
      </c>
    </row>
    <row r="90" spans="1:9" ht="30" hidden="1" customHeight="1">
      <c r="A90" s="48"/>
      <c r="B90" s="9" t="s">
        <v>52</v>
      </c>
      <c r="C90" s="5" t="s">
        <v>6</v>
      </c>
      <c r="D90" s="12" t="s">
        <v>11</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75</v>
      </c>
    </row>
    <row r="91" spans="1:9" ht="30" hidden="1" customHeight="1">
      <c r="A91" s="48"/>
      <c r="B91" s="9" t="s">
        <v>17</v>
      </c>
      <c r="C91" s="5" t="s">
        <v>6</v>
      </c>
      <c r="D91" s="12" t="s">
        <v>11</v>
      </c>
      <c r="E91" s="13">
        <v>43336</v>
      </c>
      <c r="F91" s="6">
        <v>43337</v>
      </c>
      <c r="G91" s="3">
        <v>1</v>
      </c>
      <c r="H91" s="7">
        <f ca="1">IF(AND(ToDoList[[#This Row],[Status ]]="Complete",ToDoList[[#This Row],[% Complete]]=1),1,IF(ISBLANK(ToDoList[[#This Row],[Due Date ]]),-1,IF(AND(ToDoList[[#This Row],[Status ]]&lt;&gt;"Complete",TODAY()&gt;ToDoList[[#This Row],[Due Date ]]),0,-1)))</f>
        <v>1</v>
      </c>
      <c r="I91" s="5" t="s">
        <v>80</v>
      </c>
    </row>
    <row r="92" spans="1:9" ht="30" hidden="1" customHeight="1">
      <c r="A92" s="48"/>
      <c r="B92" s="9" t="s">
        <v>18</v>
      </c>
      <c r="C92" s="5" t="s">
        <v>6</v>
      </c>
      <c r="D92" s="12" t="s">
        <v>11</v>
      </c>
      <c r="E92" s="13">
        <v>43336</v>
      </c>
      <c r="F92" s="6">
        <v>43337</v>
      </c>
      <c r="G92" s="3">
        <v>1</v>
      </c>
      <c r="H92" s="7">
        <f ca="1">IF(AND(ToDoList[[#This Row],[Status ]]="Complete",ToDoList[[#This Row],[% Complete]]=1),1,IF(ISBLANK(ToDoList[[#This Row],[Due Date ]]),-1,IF(AND(ToDoList[[#This Row],[Status ]]&lt;&gt;"Complete",TODAY()&gt;ToDoList[[#This Row],[Due Date ]]),0,-1)))</f>
        <v>1</v>
      </c>
      <c r="I92" s="5" t="s">
        <v>54</v>
      </c>
    </row>
    <row r="93" spans="1:9" ht="30" hidden="1" customHeight="1">
      <c r="A93" s="48"/>
      <c r="B93" s="9" t="s">
        <v>18</v>
      </c>
      <c r="C93" s="5" t="s">
        <v>6</v>
      </c>
      <c r="D93" s="12" t="s">
        <v>11</v>
      </c>
      <c r="E93" s="13">
        <v>43336</v>
      </c>
      <c r="F93" s="6">
        <v>43337</v>
      </c>
      <c r="G93" s="3">
        <v>1</v>
      </c>
      <c r="H93" s="7">
        <f ca="1">IF(AND(ToDoList[[#This Row],[Status ]]="Complete",ToDoList[[#This Row],[% Complete]]=1),1,IF(ISBLANK(ToDoList[[#This Row],[Due Date ]]),-1,IF(AND(ToDoList[[#This Row],[Status ]]&lt;&gt;"Complete",TODAY()&gt;ToDoList[[#This Row],[Due Date ]]),0,-1)))</f>
        <v>1</v>
      </c>
      <c r="I93" s="5" t="s">
        <v>104</v>
      </c>
    </row>
    <row r="94" spans="1:9" ht="30" hidden="1" customHeight="1">
      <c r="A94" s="48"/>
      <c r="B94" s="9" t="s">
        <v>19</v>
      </c>
      <c r="C94" s="5" t="s">
        <v>7</v>
      </c>
      <c r="D94" s="12" t="s">
        <v>11</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99</v>
      </c>
    </row>
    <row r="95" spans="1:9" ht="45" hidden="1">
      <c r="A95" s="48"/>
      <c r="B95" s="9" t="s">
        <v>20</v>
      </c>
      <c r="C95" s="5" t="s">
        <v>7</v>
      </c>
      <c r="D95" s="12" t="s">
        <v>11</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98</v>
      </c>
    </row>
    <row r="96" spans="1:9" ht="30" hidden="1" customHeight="1">
      <c r="A96" s="48"/>
      <c r="B96" s="9" t="s">
        <v>21</v>
      </c>
      <c r="C96" s="5" t="s">
        <v>8</v>
      </c>
      <c r="D96" s="12" t="s">
        <v>11</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62</v>
      </c>
    </row>
    <row r="97" spans="1:9" s="21" customFormat="1" ht="30" hidden="1" customHeight="1" thickBot="1">
      <c r="A97" s="49"/>
      <c r="B97" s="15" t="s">
        <v>23</v>
      </c>
      <c r="C97" s="16" t="s">
        <v>8</v>
      </c>
      <c r="D97" s="22" t="s">
        <v>11</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63</v>
      </c>
    </row>
    <row r="98" spans="1:9" s="11" customFormat="1" ht="30" customHeight="1">
      <c r="A98" s="51"/>
      <c r="B98" s="9" t="s">
        <v>100</v>
      </c>
      <c r="C98" t="s">
        <v>6</v>
      </c>
      <c r="D98" s="12" t="s">
        <v>11</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customHeight="1">
      <c r="A99" s="52"/>
      <c r="B99" s="9" t="s">
        <v>13</v>
      </c>
      <c r="C99" s="5" t="s">
        <v>7</v>
      </c>
      <c r="D99" s="12" t="s">
        <v>11</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105</v>
      </c>
    </row>
    <row r="100" spans="1:9" ht="60">
      <c r="A100" s="52"/>
      <c r="B100" s="9" t="s">
        <v>106</v>
      </c>
      <c r="C100" s="5" t="s">
        <v>8</v>
      </c>
      <c r="D100" s="12" t="s">
        <v>11</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107</v>
      </c>
    </row>
    <row r="101" spans="1:9" ht="30" customHeight="1">
      <c r="A101" s="52"/>
      <c r="B101" s="9" t="s">
        <v>17</v>
      </c>
      <c r="C101" s="5" t="s">
        <v>6</v>
      </c>
      <c r="D101" s="12" t="s">
        <v>110</v>
      </c>
      <c r="E101" s="13">
        <v>43337</v>
      </c>
      <c r="F101" s="6">
        <f>ToDoList[[#This Row],[Start Date ]]+0</f>
        <v>43337</v>
      </c>
      <c r="G101" s="3">
        <v>0.25</v>
      </c>
      <c r="H101" s="7">
        <f ca="1">IF(AND(ToDoList[[#This Row],[Status ]]="Complete",ToDoList[[#This Row],[% Complete]]=1),1,IF(ISBLANK(ToDoList[[#This Row],[Due Date ]]),-1,IF(AND(ToDoList[[#This Row],[Status ]]&lt;&gt;"Complete",TODAY()&gt;ToDoList[[#This Row],[Due Date ]]),0,-1)))</f>
        <v>-1</v>
      </c>
      <c r="I101" s="5" t="s">
        <v>80</v>
      </c>
    </row>
    <row r="102" spans="1:9" ht="30" customHeight="1">
      <c r="A102" s="52"/>
      <c r="B102" s="9" t="s">
        <v>18</v>
      </c>
      <c r="C102" s="5" t="s">
        <v>6</v>
      </c>
      <c r="D102" s="12" t="s">
        <v>11</v>
      </c>
      <c r="E102" s="13">
        <v>43337</v>
      </c>
      <c r="F102" s="6">
        <f>ToDoList[[#This Row],[Start Date ]]+0</f>
        <v>43337</v>
      </c>
      <c r="G102" s="3">
        <v>1</v>
      </c>
      <c r="H102" s="7">
        <f ca="1">IF(AND(ToDoList[[#This Row],[Status ]]="Complete",ToDoList[[#This Row],[% Complete]]=1),1,IF(ISBLANK(ToDoList[[#This Row],[Due Date ]]),-1,IF(AND(ToDoList[[#This Row],[Status ]]&lt;&gt;"Complete",TODAY()&gt;ToDoList[[#This Row],[Due Date ]]),0,-1)))</f>
        <v>1</v>
      </c>
      <c r="I102" s="5" t="s">
        <v>54</v>
      </c>
    </row>
    <row r="103" spans="1:9" ht="30" customHeight="1">
      <c r="A103" s="52"/>
      <c r="B103" s="9" t="s">
        <v>18</v>
      </c>
      <c r="C103" s="5" t="s">
        <v>6</v>
      </c>
      <c r="D103" s="12" t="s">
        <v>110</v>
      </c>
      <c r="E103" s="13">
        <v>43337</v>
      </c>
      <c r="F103" s="6">
        <f>ToDoList[[#This Row],[Start Date ]]+0</f>
        <v>43337</v>
      </c>
      <c r="G103" s="3">
        <v>0</v>
      </c>
      <c r="H103" s="7">
        <f ca="1">IF(AND(ToDoList[[#This Row],[Status ]]="Complete",ToDoList[[#This Row],[% Complete]]=1),1,IF(ISBLANK(ToDoList[[#This Row],[Due Date ]]),-1,IF(AND(ToDoList[[#This Row],[Status ]]&lt;&gt;"Complete",TODAY()&gt;ToDoList[[#This Row],[Due Date ]]),0,-1)))</f>
        <v>-1</v>
      </c>
      <c r="I103" s="5" t="s">
        <v>104</v>
      </c>
    </row>
    <row r="104" spans="1:9" ht="30" customHeight="1">
      <c r="A104" s="52"/>
      <c r="B104" s="28" t="s">
        <v>108</v>
      </c>
      <c r="C104" s="5" t="s">
        <v>6</v>
      </c>
      <c r="D104" s="50" t="s">
        <v>11</v>
      </c>
      <c r="E104" s="13">
        <v>43337</v>
      </c>
      <c r="F104" s="43">
        <f>ToDoList[[#This Row],[Start Date ]]+0</f>
        <v>43337</v>
      </c>
      <c r="G104" s="3">
        <v>1</v>
      </c>
      <c r="H104" s="7">
        <f ca="1">IF(AND(ToDoList[[#This Row],[Status ]]="Complete",ToDoList[[#This Row],[% Complete]]=1),1,IF(ISBLANK(ToDoList[[#This Row],[Due Date ]]),-1,IF(AND(ToDoList[[#This Row],[Status ]]&lt;&gt;"Complete",TODAY()&gt;ToDoList[[#This Row],[Due Date ]]),0,-1)))</f>
        <v>1</v>
      </c>
      <c r="I104" s="5" t="s">
        <v>109</v>
      </c>
    </row>
    <row r="105" spans="1:9" ht="30" customHeight="1">
      <c r="A105" s="52"/>
      <c r="B105" s="9" t="s">
        <v>19</v>
      </c>
      <c r="C105" s="5" t="s">
        <v>7</v>
      </c>
      <c r="D105" s="12" t="s">
        <v>11</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99</v>
      </c>
    </row>
    <row r="106" spans="1:9" ht="45">
      <c r="A106" s="52"/>
      <c r="B106" s="9" t="s">
        <v>20</v>
      </c>
      <c r="C106" s="5" t="s">
        <v>7</v>
      </c>
      <c r="D106" s="12" t="s">
        <v>11</v>
      </c>
      <c r="E106" s="13">
        <v>43337</v>
      </c>
      <c r="F106" s="6">
        <f>ToDoList[[#This Row],[Start Date ]]+0</f>
        <v>43337</v>
      </c>
      <c r="G106" s="3">
        <v>1</v>
      </c>
      <c r="H106" s="7">
        <f ca="1">IF(AND(ToDoList[[#This Row],[Status ]]="Complete",ToDoList[[#This Row],[% Complete]]=1),1,IF(ISBLANK(ToDoList[[#This Row],[Due Date ]]),-1,IF(AND(ToDoList[[#This Row],[Status ]]&lt;&gt;"Complete",TODAY()&gt;ToDoList[[#This Row],[Due Date ]]),0,-1)))</f>
        <v>1</v>
      </c>
      <c r="I106" s="5" t="s">
        <v>98</v>
      </c>
    </row>
    <row r="107" spans="1:9" ht="30" customHeight="1">
      <c r="A107" s="52"/>
      <c r="B107" s="9" t="s">
        <v>21</v>
      </c>
      <c r="C107" s="5" t="s">
        <v>8</v>
      </c>
      <c r="D107" s="12" t="s">
        <v>11</v>
      </c>
      <c r="E107" s="13">
        <v>43337</v>
      </c>
      <c r="F107" s="6">
        <f>ToDoList[[#This Row],[Start Date ]]+0</f>
        <v>43337</v>
      </c>
      <c r="G107" s="3">
        <v>1</v>
      </c>
      <c r="H107" s="7">
        <f ca="1">IF(AND(ToDoList[[#This Row],[Status ]]="Complete",ToDoList[[#This Row],[% Complete]]=1),1,IF(ISBLANK(ToDoList[[#This Row],[Due Date ]]),-1,IF(AND(ToDoList[[#This Row],[Status ]]&lt;&gt;"Complete",TODAY()&gt;ToDoList[[#This Row],[Due Date ]]),0,-1)))</f>
        <v>1</v>
      </c>
      <c r="I107" s="5" t="s">
        <v>62</v>
      </c>
    </row>
    <row r="108" spans="1:9" s="21" customFormat="1" ht="30" customHeight="1" thickBot="1">
      <c r="A108" s="53"/>
      <c r="B108" s="15" t="s">
        <v>23</v>
      </c>
      <c r="C108" s="16" t="s">
        <v>8</v>
      </c>
      <c r="D108" s="22" t="s">
        <v>11</v>
      </c>
      <c r="E108" s="23">
        <v>43337</v>
      </c>
      <c r="F108" s="18">
        <f>ToDoList[[#This Row],[Start Date ]]+0</f>
        <v>43337</v>
      </c>
      <c r="G108" s="19">
        <v>1</v>
      </c>
      <c r="H108" s="20">
        <f ca="1">IF(AND(ToDoList[[#This Row],[Status ]]="Complete",ToDoList[[#This Row],[% Complete]]=1),1,IF(ISBLANK(ToDoList[[#This Row],[Due Date ]]),-1,IF(AND(ToDoList[[#This Row],[Status ]]&lt;&gt;"Complete",TODAY()&gt;ToDoList[[#This Row],[Due Date ]]),0,-1)))</f>
        <v>1</v>
      </c>
      <c r="I108" s="16" t="s">
        <v>63</v>
      </c>
    </row>
    <row r="109" spans="1:9" s="11" customFormat="1" ht="30" customHeight="1">
      <c r="A109" s="55"/>
      <c r="B109" s="9" t="s">
        <v>100</v>
      </c>
      <c r="C109" t="s">
        <v>6</v>
      </c>
      <c r="D109" s="12" t="s">
        <v>9</v>
      </c>
      <c r="E109" s="13">
        <v>43338</v>
      </c>
      <c r="F109" s="1">
        <f>ToDoList[[#This Row],[Start Date ]]+0</f>
        <v>43338</v>
      </c>
      <c r="G109" s="3">
        <v>0</v>
      </c>
      <c r="H109" s="10">
        <f ca="1">IF(AND(ToDoList[[#This Row],[Status ]]="Complete",ToDoList[[#This Row],[% Complete]]=1),1,IF(ISBLANK(ToDoList[[#This Row],[Due Date ]]),-1,IF(AND(ToDoList[[#This Row],[Status ]]&lt;&gt;"Complete",TODAY()&gt;ToDoList[[#This Row],[Due Date ]]),0,-1)))</f>
        <v>-1</v>
      </c>
      <c r="I109" s="5"/>
    </row>
    <row r="110" spans="1:9" ht="30" customHeight="1">
      <c r="A110" s="56"/>
      <c r="B110" s="9" t="s">
        <v>13</v>
      </c>
      <c r="C110" s="5" t="s">
        <v>7</v>
      </c>
      <c r="D110" s="12" t="s">
        <v>9</v>
      </c>
      <c r="E110" s="13">
        <v>43338</v>
      </c>
      <c r="F110" s="6">
        <f>ToDoList[[#This Row],[Start Date ]]+0</f>
        <v>43338</v>
      </c>
      <c r="G110" s="3">
        <v>0</v>
      </c>
      <c r="H110" s="7">
        <f ca="1">IF(AND(ToDoList[[#This Row],[Status ]]="Complete",ToDoList[[#This Row],[% Complete]]=1),1,IF(ISBLANK(ToDoList[[#This Row],[Due Date ]]),-1,IF(AND(ToDoList[[#This Row],[Status ]]&lt;&gt;"Complete",TODAY()&gt;ToDoList[[#This Row],[Due Date ]]),0,-1)))</f>
        <v>-1</v>
      </c>
      <c r="I110" s="5" t="s">
        <v>115</v>
      </c>
    </row>
    <row r="111" spans="1:9" ht="60">
      <c r="A111" s="56"/>
      <c r="B111" s="9" t="s">
        <v>106</v>
      </c>
      <c r="C111" s="5" t="s">
        <v>8</v>
      </c>
      <c r="D111" s="12" t="s">
        <v>9</v>
      </c>
      <c r="E111" s="13">
        <v>43338</v>
      </c>
      <c r="F111" s="6">
        <f>ToDoList[[#This Row],[Start Date ]]+0</f>
        <v>43338</v>
      </c>
      <c r="G111" s="3">
        <v>0</v>
      </c>
      <c r="H111" s="7">
        <f ca="1">IF(AND(ToDoList[[#This Row],[Status ]]="Complete",ToDoList[[#This Row],[% Complete]]=1),1,IF(ISBLANK(ToDoList[[#This Row],[Due Date ]]),-1,IF(AND(ToDoList[[#This Row],[Status ]]&lt;&gt;"Complete",TODAY()&gt;ToDoList[[#This Row],[Due Date ]]),0,-1)))</f>
        <v>-1</v>
      </c>
      <c r="I111" s="5" t="s">
        <v>116</v>
      </c>
    </row>
    <row r="112" spans="1:9" ht="30" customHeight="1">
      <c r="A112" s="56"/>
      <c r="B112" s="9" t="s">
        <v>17</v>
      </c>
      <c r="C112" s="5" t="s">
        <v>6</v>
      </c>
      <c r="D112" s="12" t="s">
        <v>9</v>
      </c>
      <c r="E112" s="13">
        <v>43338</v>
      </c>
      <c r="F112" s="6">
        <f>ToDoList[[#This Row],[Start Date ]]+0</f>
        <v>43338</v>
      </c>
      <c r="G112" s="3">
        <v>0</v>
      </c>
      <c r="H112" s="7">
        <f ca="1">IF(AND(ToDoList[[#This Row],[Status ]]="Complete",ToDoList[[#This Row],[% Complete]]=1),1,IF(ISBLANK(ToDoList[[#This Row],[Due Date ]]),-1,IF(AND(ToDoList[[#This Row],[Status ]]&lt;&gt;"Complete",TODAY()&gt;ToDoList[[#This Row],[Due Date ]]),0,-1)))</f>
        <v>-1</v>
      </c>
      <c r="I112" s="5" t="s">
        <v>114</v>
      </c>
    </row>
    <row r="113" spans="1:9" ht="30" customHeight="1">
      <c r="A113" s="56"/>
      <c r="B113" s="9" t="s">
        <v>18</v>
      </c>
      <c r="C113" s="5" t="s">
        <v>6</v>
      </c>
      <c r="D113" s="12" t="s">
        <v>9</v>
      </c>
      <c r="E113" s="13">
        <v>43338</v>
      </c>
      <c r="F113" s="6">
        <f>ToDoList[[#This Row],[Start Date ]]+0</f>
        <v>43338</v>
      </c>
      <c r="G113" s="3">
        <v>0</v>
      </c>
      <c r="H113" s="7">
        <f ca="1">IF(AND(ToDoList[[#This Row],[Status ]]="Complete",ToDoList[[#This Row],[% Complete]]=1),1,IF(ISBLANK(ToDoList[[#This Row],[Due Date ]]),-1,IF(AND(ToDoList[[#This Row],[Status ]]&lt;&gt;"Complete",TODAY()&gt;ToDoList[[#This Row],[Due Date ]]),0,-1)))</f>
        <v>-1</v>
      </c>
      <c r="I113" s="5" t="s">
        <v>113</v>
      </c>
    </row>
    <row r="114" spans="1:9" ht="30" customHeight="1">
      <c r="A114" s="56"/>
      <c r="B114" s="9" t="s">
        <v>18</v>
      </c>
      <c r="C114" s="5" t="s">
        <v>6</v>
      </c>
      <c r="D114" s="12" t="s">
        <v>9</v>
      </c>
      <c r="E114" s="13">
        <v>43338</v>
      </c>
      <c r="F114" s="6">
        <f>ToDoList[[#This Row],[Start Date ]]+0</f>
        <v>43338</v>
      </c>
      <c r="G114" s="3">
        <v>0</v>
      </c>
      <c r="H114" s="7">
        <f ca="1">IF(AND(ToDoList[[#This Row],[Status ]]="Complete",ToDoList[[#This Row],[% Complete]]=1),1,IF(ISBLANK(ToDoList[[#This Row],[Due Date ]]),-1,IF(AND(ToDoList[[#This Row],[Status ]]&lt;&gt;"Complete",TODAY()&gt;ToDoList[[#This Row],[Due Date ]]),0,-1)))</f>
        <v>-1</v>
      </c>
      <c r="I114" s="5" t="s">
        <v>104</v>
      </c>
    </row>
    <row r="115" spans="1:9" ht="45">
      <c r="A115" s="56"/>
      <c r="B115" s="28" t="s">
        <v>108</v>
      </c>
      <c r="C115" s="5" t="s">
        <v>6</v>
      </c>
      <c r="D115" s="12" t="s">
        <v>9</v>
      </c>
      <c r="E115" s="13">
        <v>43338</v>
      </c>
      <c r="F115" s="43">
        <f>ToDoList[[#This Row],[Start Date ]]+0</f>
        <v>43338</v>
      </c>
      <c r="G115" s="3">
        <v>0</v>
      </c>
      <c r="H115" s="7">
        <f ca="1">IF(AND(ToDoList[[#This Row],[Status ]]="Complete",ToDoList[[#This Row],[% Complete]]=1),1,IF(ISBLANK(ToDoList[[#This Row],[Due Date ]]),-1,IF(AND(ToDoList[[#This Row],[Status ]]&lt;&gt;"Complete",TODAY()&gt;ToDoList[[#This Row],[Due Date ]]),0,-1)))</f>
        <v>-1</v>
      </c>
      <c r="I115" s="5" t="s">
        <v>112</v>
      </c>
    </row>
    <row r="116" spans="1:9" ht="30" customHeight="1">
      <c r="A116" s="56"/>
      <c r="B116" s="9" t="s">
        <v>19</v>
      </c>
      <c r="C116" s="5" t="s">
        <v>7</v>
      </c>
      <c r="D116" s="12" t="s">
        <v>9</v>
      </c>
      <c r="E116" s="13">
        <v>43338</v>
      </c>
      <c r="F116" s="6">
        <f>ToDoList[[#This Row],[Start Date ]]+0</f>
        <v>43338</v>
      </c>
      <c r="G116" s="3">
        <v>0</v>
      </c>
      <c r="H116" s="7">
        <f ca="1">IF(AND(ToDoList[[#This Row],[Status ]]="Complete",ToDoList[[#This Row],[% Complete]]=1),1,IF(ISBLANK(ToDoList[[#This Row],[Due Date ]]),-1,IF(AND(ToDoList[[#This Row],[Status ]]&lt;&gt;"Complete",TODAY()&gt;ToDoList[[#This Row],[Due Date ]]),0,-1)))</f>
        <v>-1</v>
      </c>
      <c r="I116" s="5" t="s">
        <v>56</v>
      </c>
    </row>
    <row r="117" spans="1:9" ht="45">
      <c r="A117" s="56"/>
      <c r="B117" s="9" t="s">
        <v>20</v>
      </c>
      <c r="C117" s="5" t="s">
        <v>7</v>
      </c>
      <c r="D117" s="12" t="s">
        <v>9</v>
      </c>
      <c r="E117" s="13">
        <v>43338</v>
      </c>
      <c r="F117" s="6">
        <f>ToDoList[[#This Row],[Start Date ]]+0</f>
        <v>43338</v>
      </c>
      <c r="G117" s="3">
        <v>0</v>
      </c>
      <c r="H117" s="7">
        <f ca="1">IF(AND(ToDoList[[#This Row],[Status ]]="Complete",ToDoList[[#This Row],[% Complete]]=1),1,IF(ISBLANK(ToDoList[[#This Row],[Due Date ]]),-1,IF(AND(ToDoList[[#This Row],[Status ]]&lt;&gt;"Complete",TODAY()&gt;ToDoList[[#This Row],[Due Date ]]),0,-1)))</f>
        <v>-1</v>
      </c>
      <c r="I117" s="5" t="s">
        <v>111</v>
      </c>
    </row>
    <row r="118" spans="1:9" ht="30" customHeight="1">
      <c r="A118" s="56"/>
      <c r="B118" s="9" t="s">
        <v>21</v>
      </c>
      <c r="C118" s="5" t="s">
        <v>8</v>
      </c>
      <c r="D118" s="12" t="s">
        <v>9</v>
      </c>
      <c r="E118" s="13">
        <v>43338</v>
      </c>
      <c r="F118" s="6">
        <f>ToDoList[[#This Row],[Start Date ]]+0</f>
        <v>43338</v>
      </c>
      <c r="G118" s="3">
        <v>0</v>
      </c>
      <c r="H118" s="7">
        <f ca="1">IF(AND(ToDoList[[#This Row],[Status ]]="Complete",ToDoList[[#This Row],[% Complete]]=1),1,IF(ISBLANK(ToDoList[[#This Row],[Due Date ]]),-1,IF(AND(ToDoList[[#This Row],[Status ]]&lt;&gt;"Complete",TODAY()&gt;ToDoList[[#This Row],[Due Date ]]),0,-1)))</f>
        <v>-1</v>
      </c>
      <c r="I118" s="5" t="s">
        <v>62</v>
      </c>
    </row>
    <row r="119" spans="1:9" s="21" customFormat="1" ht="30" customHeight="1" thickBot="1">
      <c r="A119" s="57"/>
      <c r="B119" s="15" t="s">
        <v>23</v>
      </c>
      <c r="C119" s="16" t="s">
        <v>8</v>
      </c>
      <c r="D119" s="22" t="s">
        <v>9</v>
      </c>
      <c r="E119" s="23">
        <v>43338</v>
      </c>
      <c r="F119" s="18">
        <f>ToDoList[[#This Row],[Start Date ]]+0</f>
        <v>43338</v>
      </c>
      <c r="G119" s="19">
        <v>0</v>
      </c>
      <c r="H119" s="20">
        <f ca="1">IF(AND(ToDoList[[#This Row],[Status ]]="Complete",ToDoList[[#This Row],[% Complete]]=1),1,IF(ISBLANK(ToDoList[[#This Row],[Due Date ]]),-1,IF(AND(ToDoList[[#This Row],[Status ]]&lt;&gt;"Complete",TODAY()&gt;ToDoList[[#This Row],[Due Date ]]),0,-1)))</f>
        <v>-1</v>
      </c>
      <c r="I119" s="16" t="s">
        <v>63</v>
      </c>
    </row>
  </sheetData>
  <mergeCells count="1">
    <mergeCell ref="B2:I2"/>
  </mergeCells>
  <phoneticPr fontId="1" type="noConversion"/>
  <conditionalFormatting sqref="G13">
    <cfRule type="dataBar" priority="332">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402">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328">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326">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324">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322">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321">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320">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319">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313">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309">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311">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307">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306">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305">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407">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98:D107 D81:D83 D94:D96">
    <cfRule type="cellIs" dxfId="98" priority="301" operator="equal">
      <formula>"In Progress"</formula>
    </cfRule>
    <cfRule type="cellIs" dxfId="97" priority="302" operator="equal">
      <formula>"Deferred"</formula>
    </cfRule>
    <cfRule type="cellIs" dxfId="96" priority="303" operator="equal">
      <formula>"Complete"</formula>
    </cfRule>
  </conditionalFormatting>
  <conditionalFormatting sqref="G42">
    <cfRule type="dataBar" priority="297">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295">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95" priority="292" operator="equal">
      <formula>"In Progress"</formula>
    </cfRule>
    <cfRule type="cellIs" dxfId="94" priority="293" operator="equal">
      <formula>"Deferred"</formula>
    </cfRule>
    <cfRule type="cellIs" dxfId="93" priority="294" operator="equal">
      <formula>"Complete"</formula>
    </cfRule>
  </conditionalFormatting>
  <conditionalFormatting sqref="G27">
    <cfRule type="dataBar" priority="291">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289">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92" priority="286" operator="equal">
      <formula>"In Progress"</formula>
    </cfRule>
    <cfRule type="cellIs" dxfId="91" priority="287" operator="equal">
      <formula>"Deferred"</formula>
    </cfRule>
    <cfRule type="cellIs" dxfId="90" priority="288" operator="equal">
      <formula>"Complete"</formula>
    </cfRule>
  </conditionalFormatting>
  <conditionalFormatting sqref="G41">
    <cfRule type="dataBar" priority="285">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283">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89" priority="280" operator="equal">
      <formula>"In Progress"</formula>
    </cfRule>
    <cfRule type="cellIs" dxfId="88" priority="281" operator="equal">
      <formula>"Deferred"</formula>
    </cfRule>
    <cfRule type="cellIs" dxfId="87" priority="282" operator="equal">
      <formula>"Complete"</formula>
    </cfRule>
  </conditionalFormatting>
  <conditionalFormatting sqref="G34">
    <cfRule type="dataBar" priority="278">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277">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86" priority="274" operator="equal">
      <formula>"In Progress"</formula>
    </cfRule>
    <cfRule type="cellIs" dxfId="85" priority="275" operator="equal">
      <formula>"Deferred"</formula>
    </cfRule>
    <cfRule type="cellIs" dxfId="84" priority="276" operator="equal">
      <formula>"Complete"</formula>
    </cfRule>
  </conditionalFormatting>
  <conditionalFormatting sqref="D43">
    <cfRule type="cellIs" dxfId="83" priority="268" operator="equal">
      <formula>"In Progress"</formula>
    </cfRule>
    <cfRule type="cellIs" dxfId="82" priority="269" operator="equal">
      <formula>"Deferred"</formula>
    </cfRule>
    <cfRule type="cellIs" dxfId="81" priority="270" operator="equal">
      <formula>"Complete"</formula>
    </cfRule>
  </conditionalFormatting>
  <conditionalFormatting sqref="G44">
    <cfRule type="dataBar" priority="266">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262">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259">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258">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80" priority="255" operator="equal">
      <formula>"In Progress"</formula>
    </cfRule>
    <cfRule type="cellIs" dxfId="79" priority="256" operator="equal">
      <formula>"Deferred"</formula>
    </cfRule>
    <cfRule type="cellIs" dxfId="78" priority="257" operator="equal">
      <formula>"Complete"</formula>
    </cfRule>
  </conditionalFormatting>
  <conditionalFormatting sqref="G50">
    <cfRule type="dataBar" priority="241">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240">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77" priority="237" operator="equal">
      <formula>"In Progress"</formula>
    </cfRule>
    <cfRule type="cellIs" dxfId="76" priority="238" operator="equal">
      <formula>"Deferred"</formula>
    </cfRule>
    <cfRule type="cellIs" dxfId="75" priority="239" operator="equal">
      <formula>"Complete"</formula>
    </cfRule>
  </conditionalFormatting>
  <conditionalFormatting sqref="G17:G26">
    <cfRule type="dataBar" priority="409">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411">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229">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228">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74" priority="225" operator="equal">
      <formula>"In Progress"</formula>
    </cfRule>
    <cfRule type="cellIs" dxfId="73" priority="226" operator="equal">
      <formula>"Deferred"</formula>
    </cfRule>
    <cfRule type="cellIs" dxfId="72" priority="227" operator="equal">
      <formula>"Complete"</formula>
    </cfRule>
  </conditionalFormatting>
  <conditionalFormatting sqref="D57">
    <cfRule type="cellIs" dxfId="71" priority="216" operator="equal">
      <formula>"In Progress"</formula>
    </cfRule>
    <cfRule type="cellIs" dxfId="70" priority="217" operator="equal">
      <formula>"Deferred"</formula>
    </cfRule>
    <cfRule type="cellIs" dxfId="69" priority="218" operator="equal">
      <formula>"Complete"</formula>
    </cfRule>
  </conditionalFormatting>
  <conditionalFormatting sqref="G58">
    <cfRule type="dataBar" priority="214">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210">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207">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206">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68" priority="203" operator="equal">
      <formula>"In Progress"</formula>
    </cfRule>
    <cfRule type="cellIs" dxfId="67" priority="204" operator="equal">
      <formula>"Deferred"</formula>
    </cfRule>
    <cfRule type="cellIs" dxfId="66" priority="205" operator="equal">
      <formula>"Complete"</formula>
    </cfRule>
  </conditionalFormatting>
  <conditionalFormatting sqref="G64">
    <cfRule type="dataBar" priority="201">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200">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65" priority="197" operator="equal">
      <formula>"In Progress"</formula>
    </cfRule>
    <cfRule type="cellIs" dxfId="64" priority="198" operator="equal">
      <formula>"Deferred"</formula>
    </cfRule>
    <cfRule type="cellIs" dxfId="63" priority="199" operator="equal">
      <formula>"Complete"</formula>
    </cfRule>
  </conditionalFormatting>
  <conditionalFormatting sqref="G57">
    <cfRule type="dataBar" priority="418">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419">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427">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429">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62" priority="176" operator="equal">
      <formula>"In Progress"</formula>
    </cfRule>
    <cfRule type="cellIs" dxfId="61" priority="177" operator="equal">
      <formula>"Deferred"</formula>
    </cfRule>
    <cfRule type="cellIs" dxfId="60" priority="178" operator="equal">
      <formula>"Complete"</formula>
    </cfRule>
  </conditionalFormatting>
  <conditionalFormatting sqref="G72">
    <cfRule type="dataBar" priority="171">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168">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167">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166">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161">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160">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59" priority="157" operator="equal">
      <formula>"In Progress"</formula>
    </cfRule>
    <cfRule type="cellIs" dxfId="58" priority="158" operator="equal">
      <formula>"Deferred"</formula>
    </cfRule>
    <cfRule type="cellIs" dxfId="57" priority="159" operator="equal">
      <formula>"Complete"</formula>
    </cfRule>
  </conditionalFormatting>
  <conditionalFormatting sqref="G81:G83 G73:G76">
    <cfRule type="dataBar" priority="173">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174">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431">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433">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435">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56" priority="148" operator="equal">
      <formula>"In Progress"</formula>
    </cfRule>
    <cfRule type="cellIs" dxfId="55" priority="149" operator="equal">
      <formula>"Deferred"</formula>
    </cfRule>
    <cfRule type="cellIs" dxfId="54" priority="150" operator="equal">
      <formula>"Complete"</formula>
    </cfRule>
  </conditionalFormatting>
  <conditionalFormatting sqref="G84">
    <cfRule type="dataBar" priority="146">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145">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53" priority="142" operator="equal">
      <formula>"In Progress"</formula>
    </cfRule>
    <cfRule type="cellIs" dxfId="52" priority="143" operator="equal">
      <formula>"Deferred"</formula>
    </cfRule>
    <cfRule type="cellIs" dxfId="51" priority="144" operator="equal">
      <formula>"Complete"</formula>
    </cfRule>
  </conditionalFormatting>
  <conditionalFormatting sqref="G85">
    <cfRule type="dataBar" priority="134">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131">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129">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127">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126">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50" priority="123" operator="equal">
      <formula>"In Progress"</formula>
    </cfRule>
    <cfRule type="cellIs" dxfId="49" priority="124" operator="equal">
      <formula>"Deferred"</formula>
    </cfRule>
    <cfRule type="cellIs" dxfId="48" priority="125" operator="equal">
      <formula>"Complete"</formula>
    </cfRule>
  </conditionalFormatting>
  <conditionalFormatting sqref="D89">
    <cfRule type="cellIs" dxfId="47" priority="108" operator="equal">
      <formula>"In Progress"</formula>
    </cfRule>
    <cfRule type="cellIs" dxfId="46" priority="109" operator="equal">
      <formula>"Deferred"</formula>
    </cfRule>
    <cfRule type="cellIs" dxfId="45" priority="110" operator="equal">
      <formula>"Complete"</formula>
    </cfRule>
  </conditionalFormatting>
  <conditionalFormatting sqref="G89">
    <cfRule type="dataBar" priority="106">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105">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44" priority="102" operator="equal">
      <formula>"In Progress"</formula>
    </cfRule>
    <cfRule type="cellIs" dxfId="43" priority="103" operator="equal">
      <formula>"Deferred"</formula>
    </cfRule>
    <cfRule type="cellIs" dxfId="42" priority="104" operator="equal">
      <formula>"Complete"</formula>
    </cfRule>
  </conditionalFormatting>
  <conditionalFormatting sqref="D97">
    <cfRule type="cellIs" dxfId="41" priority="98" operator="equal">
      <formula>"In Progress"</formula>
    </cfRule>
    <cfRule type="cellIs" dxfId="40" priority="99" operator="equal">
      <formula>"Deferred"</formula>
    </cfRule>
    <cfRule type="cellIs" dxfId="39" priority="100" operator="equal">
      <formula>"Complete"</formula>
    </cfRule>
  </conditionalFormatting>
  <conditionalFormatting sqref="D97">
    <cfRule type="cellIs" dxfId="38" priority="92" operator="equal">
      <formula>"In Progress"</formula>
    </cfRule>
    <cfRule type="cellIs" dxfId="37" priority="93" operator="equal">
      <formula>"Deferred"</formula>
    </cfRule>
    <cfRule type="cellIs" dxfId="36" priority="94" operator="equal">
      <formula>"Complete"</formula>
    </cfRule>
  </conditionalFormatting>
  <conditionalFormatting sqref="G98">
    <cfRule type="dataBar" priority="84">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6">
    <cfRule type="dataBar" priority="81">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438">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440">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442">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443">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35" priority="52" operator="equal">
      <formula>"In Progress"</formula>
    </cfRule>
    <cfRule type="cellIs" dxfId="34" priority="53" operator="equal">
      <formula>"Deferred"</formula>
    </cfRule>
    <cfRule type="cellIs" dxfId="33" priority="54" operator="equal">
      <formula>"Complete"</formula>
    </cfRule>
  </conditionalFormatting>
  <conditionalFormatting sqref="G100:G105">
    <cfRule type="dataBar" priority="452">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D91:D93 D78:D80 D51:D53 D35:D37">
    <cfRule type="cellIs" dxfId="32" priority="45" operator="equal">
      <formula>"In Progress"</formula>
    </cfRule>
    <cfRule type="cellIs" dxfId="31" priority="46" operator="equal">
      <formula>"Deferred"</formula>
    </cfRule>
    <cfRule type="cellIs" dxfId="30" priority="47" operator="equal">
      <formula>"Complete"</formula>
    </cfRule>
  </conditionalFormatting>
  <conditionalFormatting sqref="G91:G93 G78:G80">
    <cfRule type="dataBar" priority="43">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44">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8">
    <cfRule type="cellIs" dxfId="29" priority="40" operator="equal">
      <formula>"In Progress"</formula>
    </cfRule>
    <cfRule type="cellIs" dxfId="28" priority="41" operator="equal">
      <formula>"Deferred"</formula>
    </cfRule>
    <cfRule type="cellIs" dxfId="27" priority="42" operator="equal">
      <formula>"Complete"</formula>
    </cfRule>
  </conditionalFormatting>
  <conditionalFormatting sqref="D108">
    <cfRule type="cellIs" dxfId="26" priority="37" operator="equal">
      <formula>"In Progress"</formula>
    </cfRule>
    <cfRule type="cellIs" dxfId="25" priority="38" operator="equal">
      <formula>"Deferred"</formula>
    </cfRule>
    <cfRule type="cellIs" dxfId="24" priority="39" operator="equal">
      <formula>"Complete"</formula>
    </cfRule>
  </conditionalFormatting>
  <conditionalFormatting sqref="G108">
    <cfRule type="dataBar" priority="35">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8">
    <cfRule type="dataBar" priority="34">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8">
    <cfRule type="cellIs" dxfId="23" priority="31" operator="equal">
      <formula>"In Progress"</formula>
    </cfRule>
    <cfRule type="cellIs" dxfId="22" priority="32" operator="equal">
      <formula>"Deferred"</formula>
    </cfRule>
    <cfRule type="cellIs" dxfId="21" priority="33" operator="equal">
      <formula>"Complete"</formula>
    </cfRule>
  </conditionalFormatting>
  <conditionalFormatting sqref="D109:D118">
    <cfRule type="cellIs" dxfId="20" priority="25" operator="equal">
      <formula>"In Progress"</formula>
    </cfRule>
    <cfRule type="cellIs" dxfId="19" priority="26" operator="equal">
      <formula>"Deferred"</formula>
    </cfRule>
    <cfRule type="cellIs" dxfId="18" priority="27" operator="equal">
      <formula>"Complete"</formula>
    </cfRule>
  </conditionalFormatting>
  <conditionalFormatting sqref="G109">
    <cfRule type="dataBar" priority="21">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7">
    <cfRule type="dataBar" priority="19">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1:G118">
    <cfRule type="dataBar" priority="18">
      <dataBar>
        <cfvo type="min"/>
        <cfvo type="max"/>
        <color theme="3" tint="0.39997558519241921"/>
      </dataBar>
      <extLst>
        <ext xmlns:x14="http://schemas.microsoft.com/office/spreadsheetml/2009/9/main" uri="{B025F937-C7B1-47D3-B67F-A62EFF666E3E}">
          <x14:id>{6EBB5B25-5DD8-403E-9B3C-9738B97F69DE}</x14:id>
        </ext>
      </extLst>
    </cfRule>
  </conditionalFormatting>
  <conditionalFormatting sqref="G118">
    <cfRule type="dataBar" priority="23">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7:G118">
    <cfRule type="dataBar" priority="17">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D110:D118">
    <cfRule type="cellIs" dxfId="17" priority="14" operator="equal">
      <formula>"In Progress"</formula>
    </cfRule>
    <cfRule type="cellIs" dxfId="16" priority="15" operator="equal">
      <formula>"Deferred"</formula>
    </cfRule>
    <cfRule type="cellIs" dxfId="15" priority="16" operator="equal">
      <formula>"Complete"</formula>
    </cfRule>
  </conditionalFormatting>
  <conditionalFormatting sqref="G111:G116">
    <cfRule type="dataBar" priority="28">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10:G118">
    <cfRule type="dataBar" priority="30">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9">
    <cfRule type="cellIs" dxfId="14" priority="10" operator="equal">
      <formula>"In Progress"</formula>
    </cfRule>
    <cfRule type="cellIs" dxfId="13" priority="11" operator="equal">
      <formula>"Deferred"</formula>
    </cfRule>
    <cfRule type="cellIs" dxfId="12" priority="12" operator="equal">
      <formula>"Complete"</formula>
    </cfRule>
  </conditionalFormatting>
  <conditionalFormatting sqref="D119">
    <cfRule type="cellIs" dxfId="11" priority="7" operator="equal">
      <formula>"In Progress"</formula>
    </cfRule>
    <cfRule type="cellIs" dxfId="10" priority="8" operator="equal">
      <formula>"Deferred"</formula>
    </cfRule>
    <cfRule type="cellIs" dxfId="9" priority="9" operator="equal">
      <formula>"Complete"</formula>
    </cfRule>
  </conditionalFormatting>
  <conditionalFormatting sqref="G119">
    <cfRule type="dataBar" priority="5">
      <dataBar>
        <cfvo type="min"/>
        <cfvo type="max"/>
        <color theme="3" tint="0.39997558519241921"/>
      </dataBar>
      <extLst>
        <ext xmlns:x14="http://schemas.microsoft.com/office/spreadsheetml/2009/9/main" uri="{B025F937-C7B1-47D3-B67F-A62EFF666E3E}">
          <x14:id>{6E5C1027-4E40-420F-8B8E-534ACB7CFD37}</x14:id>
        </ext>
      </extLst>
    </cfRule>
  </conditionalFormatting>
  <conditionalFormatting sqref="G119">
    <cfRule type="dataBar" priority="4">
      <dataBar>
        <cfvo type="min"/>
        <cfvo type="max"/>
        <color theme="3" tint="0.39997558519241921"/>
      </dataBar>
      <extLst>
        <ext xmlns:x14="http://schemas.microsoft.com/office/spreadsheetml/2009/9/main" uri="{B025F937-C7B1-47D3-B67F-A62EFF666E3E}">
          <x14:id>{9C90BAAE-330F-411B-92EC-40D9ADA2523A}</x14:id>
        </ext>
      </extLst>
    </cfRule>
  </conditionalFormatting>
  <conditionalFormatting sqref="D119">
    <cfRule type="cellIs" dxfId="8" priority="1" operator="equal">
      <formula>"In Progress"</formula>
    </cfRule>
    <cfRule type="cellIs" dxfId="7" priority="2" operator="equal">
      <formula>"Deferred"</formula>
    </cfRule>
    <cfRule type="cellIs" dxfId="6" priority="3" operator="equal">
      <formula>"Complete"</formula>
    </cfRule>
  </conditionalFormatting>
  <conditionalFormatting sqref="G100:G107">
    <cfRule type="dataBar" priority="459">
      <dataBar>
        <cfvo type="min"/>
        <cfvo type="max"/>
        <color theme="3" tint="0.39997558519241921"/>
      </dataBar>
      <extLst>
        <ext xmlns:x14="http://schemas.microsoft.com/office/spreadsheetml/2009/9/main" uri="{B025F937-C7B1-47D3-B67F-A62EFF666E3E}">
          <x14:id>{63892313-5C2E-4F48-A49D-B8A8EE3594DA}</x14:id>
        </ext>
      </extLst>
    </cfRule>
  </conditionalFormatting>
  <conditionalFormatting sqref="G107">
    <cfRule type="dataBar" priority="460">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6:G107">
    <cfRule type="dataBar" priority="461">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99:G107">
    <cfRule type="dataBar" priority="462">
      <dataBar>
        <cfvo type="min"/>
        <cfvo type="max"/>
        <color theme="3" tint="0.39997558519241921"/>
      </dataBar>
      <extLst>
        <ext xmlns:x14="http://schemas.microsoft.com/office/spreadsheetml/2009/9/main" uri="{B025F937-C7B1-47D3-B67F-A62EFF666E3E}">
          <x14:id>{847D962E-17E1-44B1-98BF-4DDEAE9E26B5}</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119">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19">
      <formula1>"Low, Normal, High"</formula1>
    </dataValidation>
    <dataValidation type="list" errorStyle="warning" allowBlank="1" showInputMessage="1" showErrorMessage="1" error="Select entry from the list. Select CANCEL, then press ALT+DOWN ARROW to open the drop-down list, then ENTER to make selection" sqref="G4:G119">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1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iconSet" priority="333"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404"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329"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327"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325"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323"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314"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310"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312"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308"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408"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296"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290"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284"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279"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267"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263"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265"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242"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410"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413"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230"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215"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211"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213"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202"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420"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430"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172"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169"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170"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162"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175"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434"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437"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147"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135"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132"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133"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128"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107"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85"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82"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441"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445"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50"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456"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H100:H105</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G108</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G108</xm:sqref>
        </x14:conditionalFormatting>
        <x14:conditionalFormatting xmlns:xm="http://schemas.microsoft.com/office/excel/2006/main">
          <x14:cfRule type="iconSet" priority="36"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G109</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6EBB5B25-5DD8-403E-9B3C-9738B97F69DE}">
            <x14:dataBar minLength="0" maxLength="100" border="1">
              <x14:cfvo type="autoMin"/>
              <x14:cfvo type="autoMax"/>
              <x14:borderColor theme="3" tint="0.39997558519241921"/>
              <x14:negativeFillColor rgb="FFFF0000"/>
              <x14:axisColor rgb="FF000000"/>
            </x14:dataBar>
          </x14:cfRule>
          <xm:sqref>G111:G118</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G118</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G117:G118</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G111:G116</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G110:G118</xm:sqref>
        </x14:conditionalFormatting>
        <x14:conditionalFormatting xmlns:xm="http://schemas.microsoft.com/office/excel/2006/main">
          <x14:cfRule type="iconSet" priority="22"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H109</xm:sqref>
        </x14:conditionalFormatting>
        <x14:conditionalFormatting xmlns:xm="http://schemas.microsoft.com/office/excel/2006/main">
          <x14:cfRule type="iconSet" priority="20"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24"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H118</xm:sqref>
        </x14:conditionalFormatting>
        <x14:conditionalFormatting xmlns:xm="http://schemas.microsoft.com/office/excel/2006/main">
          <x14:cfRule type="iconSet" priority="13"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H110</xm:sqref>
        </x14:conditionalFormatting>
        <x14:conditionalFormatting xmlns:xm="http://schemas.microsoft.com/office/excel/2006/main">
          <x14:cfRule type="iconSet" priority="29"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H111:H116</xm:sqref>
        </x14:conditionalFormatting>
        <x14:conditionalFormatting xmlns:xm="http://schemas.microsoft.com/office/excel/2006/main">
          <x14:cfRule type="dataBar" id="{6E5C1027-4E40-420F-8B8E-534ACB7CFD37}">
            <x14:dataBar minLength="0" maxLength="100" border="1">
              <x14:cfvo type="autoMin"/>
              <x14:cfvo type="autoMax"/>
              <x14:borderColor theme="3" tint="0.39997558519241921"/>
              <x14:negativeFillColor rgb="FFFF0000"/>
              <x14:axisColor rgb="FF000000"/>
            </x14:dataBar>
          </x14:cfRule>
          <xm:sqref>G119</xm:sqref>
        </x14:conditionalFormatting>
        <x14:conditionalFormatting xmlns:xm="http://schemas.microsoft.com/office/excel/2006/main">
          <x14:cfRule type="dataBar" id="{9C90BAAE-330F-411B-92EC-40D9ADA2523A}">
            <x14:dataBar minLength="0" maxLength="100" border="1">
              <x14:cfvo type="autoMin"/>
              <x14:cfvo type="autoMax"/>
              <x14:borderColor theme="3" tint="0.39997558519241921"/>
              <x14:negativeFillColor rgb="FFFF0000"/>
              <x14:axisColor rgb="FF000000"/>
            </x14:dataBar>
          </x14:cfRule>
          <xm:sqref>G119</xm:sqref>
        </x14:conditionalFormatting>
        <x14:conditionalFormatting xmlns:xm="http://schemas.microsoft.com/office/excel/2006/main">
          <x14:cfRule type="iconSet" priority="6" id="{C42B2214-99B1-4315-A9FC-34AA66510BF7}">
            <x14:iconSet iconSet="3Symbols2" custom="1">
              <x14:cfvo type="percent">
                <xm:f>0</xm:f>
              </x14:cfvo>
              <x14:cfvo type="num">
                <xm:f>0</xm:f>
              </x14:cfvo>
              <x14:cfvo type="num">
                <xm:f>1</xm:f>
              </x14:cfvo>
              <x14:cfIcon iconSet="NoIcons" iconId="0"/>
              <x14:cfIcon iconSet="3Flags" iconId="0"/>
              <x14:cfIcon iconSet="3Symbols2" iconId="2"/>
            </x14:iconSet>
          </x14:cfRule>
          <xm:sqref>H119</xm:sqref>
        </x14:conditionalFormatting>
        <x14:conditionalFormatting xmlns:xm="http://schemas.microsoft.com/office/excel/2006/main">
          <x14:cfRule type="dataBar" id="{63892313-5C2E-4F48-A49D-B8A8EE3594DA}">
            <x14:dataBar minLength="0" maxLength="100" border="1">
              <x14:cfvo type="autoMin"/>
              <x14:cfvo type="autoMax"/>
              <x14:borderColor theme="3" tint="0.39997558519241921"/>
              <x14:negativeFillColor rgb="FFFF0000"/>
              <x14:axisColor rgb="FF000000"/>
            </x14:dataBar>
          </x14:cfRule>
          <xm:sqref>G100:G107</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G106:G107</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G99:G107</xm:sqref>
        </x14:conditionalFormatting>
        <x14:conditionalFormatting xmlns:xm="http://schemas.microsoft.com/office/excel/2006/main">
          <x14:cfRule type="iconSet" priority="463"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54" t="s">
        <v>26</v>
      </c>
      <c r="C2" s="54"/>
      <c r="D2" s="54"/>
      <c r="E2" s="54"/>
      <c r="F2" s="54"/>
      <c r="G2" s="54"/>
      <c r="H2" s="54"/>
      <c r="I2" s="54"/>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5" priority="1" operator="equal">
      <formula>"In Progress"</formula>
    </cfRule>
    <cfRule type="cellIs" dxfId="4" priority="2" operator="equal">
      <formula>"Deferred"</formula>
    </cfRule>
    <cfRule type="cellIs" dxfId="3"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54" t="s">
        <v>28</v>
      </c>
      <c r="C2" s="54"/>
      <c r="D2" s="54"/>
      <c r="E2" s="54"/>
      <c r="F2" s="54"/>
      <c r="G2" s="54"/>
      <c r="H2" s="54"/>
      <c r="I2" s="54"/>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2018-08-26T05:06:15Z</dcterms:modified>
</cp:coreProperties>
</file>