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1"/>
  <workbookPr/>
  <mc:AlternateContent xmlns:mc="http://schemas.openxmlformats.org/markup-compatibility/2006">
    <mc:Choice Requires="x15">
      <x15ac:absPath xmlns:x15ac="http://schemas.microsoft.com/office/spreadsheetml/2010/11/ac" url="https://unisyscorp.sharepoint.com/sites/FS/PortfolioSolutions/AppSerAdminDcos/"/>
    </mc:Choice>
  </mc:AlternateContent>
  <xr:revisionPtr revIDLastSave="0" documentId="11_4B4EEBBD2B7BE6CCAF8601EC94251B6959590B6B" xr6:coauthVersionLast="45" xr6:coauthVersionMax="45" xr10:uidLastSave="{00000000-0000-0000-0000-000000000000}"/>
  <bookViews>
    <workbookView xWindow="0" yWindow="0" windowWidth="19155" windowHeight="2085" xr2:uid="{00000000-000D-0000-FFFF-FFFF00000000}"/>
  </bookViews>
  <sheets>
    <sheet name="AS Tracker" sheetId="3" r:id="rId1"/>
    <sheet name="Active" sheetId="1" r:id="rId2"/>
    <sheet name="Closed" sheetId="2" r:id="rId3"/>
  </sheets>
  <definedNames>
    <definedName name="_xlnm._FilterDatabase" localSheetId="1" hidden="1">Active!$A$2:$G$6</definedName>
    <definedName name="_xlnm._FilterDatabase" localSheetId="0" hidden="1">'AS Tracker'!$A$1:$L$21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<sst xmlns="http://schemas.openxmlformats.org/spreadsheetml/2006/main" count="390" uniqueCount="237">
  <si>
    <t>Topic Number</t>
  </si>
  <si>
    <t>Title</t>
  </si>
  <si>
    <t>Status</t>
  </si>
  <si>
    <t>Stage</t>
  </si>
  <si>
    <t>AS and/or CIS</t>
  </si>
  <si>
    <t>Consortium</t>
  </si>
  <si>
    <t>Next Due Date</t>
  </si>
  <si>
    <t>Expected Award Date</t>
  </si>
  <si>
    <t>TCV (k)</t>
  </si>
  <si>
    <t>Page Count</t>
  </si>
  <si>
    <t>Author</t>
  </si>
  <si>
    <t>Notes</t>
  </si>
  <si>
    <t>20-PAC-0099</t>
  </si>
  <si>
    <t>Navy 5G Private Networks</t>
  </si>
  <si>
    <t>Pass</t>
  </si>
  <si>
    <t>Whitepaper</t>
  </si>
  <si>
    <t>IWRP</t>
  </si>
  <si>
    <t>20-LANT-0100</t>
  </si>
  <si>
    <t xml:space="preserve">Advanced Security Scanning Solutions </t>
  </si>
  <si>
    <t>Working</t>
  </si>
  <si>
    <t>Full Proposal</t>
  </si>
  <si>
    <t>CIS</t>
  </si>
  <si>
    <t>20-LANT-0103</t>
  </si>
  <si>
    <t>Next Generation Mass Notification System</t>
  </si>
  <si>
    <t>20-LANT-0104</t>
  </si>
  <si>
    <t>Architecture Integration Decision Tool (ArnDT)</t>
  </si>
  <si>
    <t>AS</t>
  </si>
  <si>
    <t>TBD</t>
  </si>
  <si>
    <t>Zeyad</t>
  </si>
  <si>
    <t>Amendment came out 11/12 - this effort is on hold</t>
  </si>
  <si>
    <t>20-LANT-0105</t>
  </si>
  <si>
    <t>Artificial Intelligence-enabled Speech-to-Text Capability</t>
  </si>
  <si>
    <t>Both</t>
  </si>
  <si>
    <t>Look at non-Microsoft options - maybe open source</t>
  </si>
  <si>
    <t>20-LANT-0110</t>
  </si>
  <si>
    <t>Navy's Ship Maintenance Material System (SMMS) Prototype</t>
  </si>
  <si>
    <t>20-LANT-0111</t>
  </si>
  <si>
    <t>Navy Maritime Maintenance Enterprise Solution (NMMES) Financial System</t>
  </si>
  <si>
    <t>Talk to Praveen</t>
  </si>
  <si>
    <t>C5 CEMI</t>
  </si>
  <si>
    <t>Submitted</t>
  </si>
  <si>
    <t>C5</t>
  </si>
  <si>
    <t>Bryan</t>
  </si>
  <si>
    <t>19-LANT-0067</t>
  </si>
  <si>
    <t>Cloud Native Secure Cloud Computing Architecture</t>
  </si>
  <si>
    <t>CloudForte</t>
  </si>
  <si>
    <t>10-LANT-0080</t>
  </si>
  <si>
    <t>Cloud Technology Management</t>
  </si>
  <si>
    <t>ServiceNow CMP</t>
  </si>
  <si>
    <t>20-PAC-0081</t>
  </si>
  <si>
    <t>Agile Metrics for Program / Project Development –</t>
  </si>
  <si>
    <t>Closed - Lost</t>
  </si>
  <si>
    <t>Fenner</t>
  </si>
  <si>
    <t>Not recommended for full proposal</t>
  </si>
  <si>
    <t>10-LANT-0075</t>
  </si>
  <si>
    <t>Tactical Network (TACNET) Cross Domain Solution (CDS)</t>
  </si>
  <si>
    <t>20-LANT-0102</t>
  </si>
  <si>
    <t>Legacy Data Consolidation Solution - Prototype and Development (for DHA)</t>
  </si>
  <si>
    <t>Kevin</t>
  </si>
  <si>
    <t>Submitted; Requested date for Demonstration (between 12/18-12/20)</t>
  </si>
  <si>
    <t>19-LANT-0056</t>
  </si>
  <si>
    <t>STACC Enterprise Logging Layer</t>
  </si>
  <si>
    <t>waiting on final SOW and an actual due date</t>
  </si>
  <si>
    <t>19-LANT-0038</t>
  </si>
  <si>
    <t>Cloud Access Security Broker (CASB)</t>
  </si>
  <si>
    <t>19-LANT-0028</t>
  </si>
  <si>
    <t>Automated Industrial Control System (ICS) Modeling</t>
  </si>
  <si>
    <t>includes Stealth</t>
  </si>
  <si>
    <t>Last updated: 12/2/19</t>
  </si>
  <si>
    <t>due within 10 days</t>
  </si>
  <si>
    <t>REQUEST FOR PROTOTYPE PROJECTS (RPPs)</t>
  </si>
  <si>
    <t>RPP</t>
  </si>
  <si>
    <t>Topic Title</t>
  </si>
  <si>
    <t>RPP Issued</t>
  </si>
  <si>
    <t>WP Due Date</t>
  </si>
  <si>
    <t>EWP/FP Due Date</t>
  </si>
  <si>
    <t>MO Folder Site</t>
  </si>
  <si>
    <t>Comments</t>
  </si>
  <si>
    <t>IWRP-RPP-19-LANT-0041 - WP to FP</t>
  </si>
  <si>
    <t>IWS</t>
  </si>
  <si>
    <t>FY19 3Q QID</t>
  </si>
  <si>
    <t>IWRP-RPP-19-LANT-0056 - WP to FP</t>
  </si>
  <si>
    <t>IWRP-RPP-19-LANT-0067 - WP to FP</t>
  </si>
  <si>
    <t>IWRP-RPP-19-LANT-0070 - WP to FP</t>
  </si>
  <si>
    <t>4GLTE-5G Prototype</t>
  </si>
  <si>
    <t>IWRP-RPP-20-LANT-0075 - WP to FP</t>
  </si>
  <si>
    <t>FY19 4Q QID</t>
  </si>
  <si>
    <t>IWRP-RPP-20-LANT-0076 - WP to FP</t>
  </si>
  <si>
    <t>Automated Celestial Navigation System (ACNS) Prototype</t>
  </si>
  <si>
    <t>IWRP-RPP-20-LANT-0077 - WP to FP</t>
  </si>
  <si>
    <t>Enterprise Infrastructure Performance Management Solution</t>
  </si>
  <si>
    <t>IWRP-RPP-20-LANT-0080 - WP to FP</t>
  </si>
  <si>
    <t>IWRP-RPP-20-PAC-0081 - WP to FP</t>
  </si>
  <si>
    <t>Agile Metrics for Program/Project Development</t>
  </si>
  <si>
    <t>IWRP-RPP-20-LANT-0082 - WP to FP</t>
  </si>
  <si>
    <t>Pier Connectivity as a Service (PCAS)</t>
  </si>
  <si>
    <t>IWRP-RPP-20-LANT-0096 - WP to FP</t>
  </si>
  <si>
    <t>Red Hill Automatic Tank Gauging Prototype</t>
  </si>
  <si>
    <t>FY20 1Q QID</t>
  </si>
  <si>
    <t>IWRP-RPP-20-LANT-0098 - WP to FP</t>
  </si>
  <si>
    <t>AN-WSN-12 Alternative Inertial Sensor Module (ISM)</t>
  </si>
  <si>
    <t>IWRP-RPP-20-PAC-0099 - WP to FP</t>
  </si>
  <si>
    <t>Navy 5G Private Networks for Ports and Depots</t>
  </si>
  <si>
    <t>IWRP-RPP-20-LANT-0100 - FP</t>
  </si>
  <si>
    <t>IWRP-RPP-20-LANT-0102 - WP to FP</t>
  </si>
  <si>
    <t>Legacy Data Consolidation Solution - Prototype and Development</t>
  </si>
  <si>
    <t>IWRP-RPP-20-LANT-0103 - WP to FP</t>
  </si>
  <si>
    <t>IWRP-RPP-20-LANT-0104 - WP to FP</t>
  </si>
  <si>
    <t>IWRP-RPP-20-LANT-0105 - WP to FP</t>
  </si>
  <si>
    <t>IWRP-RPP-20-LANT-0110 - WP to FP</t>
  </si>
  <si>
    <t>IWRP-RPP-20-LANT-0111 - WP to FP</t>
  </si>
  <si>
    <t>IWRP-RPP-20-LANT-0113 - WP to FP</t>
  </si>
  <si>
    <t xml:space="preserve">Time and Frequency Distribution System Replacement </t>
  </si>
  <si>
    <t>Grey colored blocks indicate that the due date for this item has passed and no additional submissions will be accepted.</t>
  </si>
  <si>
    <t>Last Updated: 12/2/2019</t>
  </si>
  <si>
    <t>FP Due Date</t>
  </si>
  <si>
    <t>IWRP-RPP-18-02; 18-LANT-0003</t>
  </si>
  <si>
    <t>Enterprise Network-Internal Private Cloud</t>
  </si>
  <si>
    <t>IWRP-RPP-18-02; 18-LANT-0004</t>
  </si>
  <si>
    <t>USMC Multi-Cloud</t>
  </si>
  <si>
    <t>IWRP-RPP-19-03; 19-LANT-0015</t>
  </si>
  <si>
    <t>ADE 3.0</t>
  </si>
  <si>
    <t>IWRP-RPP-19-LANT-0033</t>
  </si>
  <si>
    <t>Littoral Combat Ship (LCS) Unmanned Relay</t>
  </si>
  <si>
    <t>QID</t>
  </si>
  <si>
    <t>IWRP-RPP-19-LANT-0048</t>
  </si>
  <si>
    <t>GPS M-code Prototype Compatibility Analysis and Support</t>
  </si>
  <si>
    <t>IWRP-RPP-19-01; 19-LANT-0012</t>
  </si>
  <si>
    <t>Integrating Modern Capabilities into A Global Secure Enterprise Network</t>
  </si>
  <si>
    <t>IWRP-RPP-19-PAC-0024</t>
  </si>
  <si>
    <t>Platinum Husky Phase 1</t>
  </si>
  <si>
    <t>IWRP-RPP-19-LANT-0031</t>
  </si>
  <si>
    <t>Network as a Service (NaaS)</t>
  </si>
  <si>
    <t>IWRP-RPP-19-01; 19-LANT-0013</t>
  </si>
  <si>
    <t>NMMES BIP</t>
  </si>
  <si>
    <t>IWRP-RPP-19-LANT-0019</t>
  </si>
  <si>
    <t>Wide Band Satellite Communications On the Move (WBSOTM) System Replacement Antenna</t>
  </si>
  <si>
    <t>N/A
Closed 4/29/19</t>
  </si>
  <si>
    <t>IWRP-RPP-19-01; 19-PAC-0008</t>
  </si>
  <si>
    <t>New Navy VLF LF Receiver</t>
  </si>
  <si>
    <t>IWRP-RPP-19-PAC-0026</t>
  </si>
  <si>
    <t>Forward Manufacture of Expendable Platforms</t>
  </si>
  <si>
    <t>IWRP-RPP-19-LANT-0047</t>
  </si>
  <si>
    <t>Enterprise Application Performance Management</t>
  </si>
  <si>
    <t>IWRP-RPP-19-LANT-0055 - FP</t>
  </si>
  <si>
    <t>Disconnected Operations Initiative</t>
  </si>
  <si>
    <t>IWRP-RPP-19-LANT-0021</t>
  </si>
  <si>
    <t>Cyber Security Service Provider (CSSP) Cost Model</t>
  </si>
  <si>
    <t>VCID</t>
  </si>
  <si>
    <t>IWRP-RPP-19-LANT-0029</t>
  </si>
  <si>
    <t>Ruggedized Polymer Key Metric Information (KMI) Bracket</t>
  </si>
  <si>
    <t>IWRP-RPP-19-LANT-0035</t>
  </si>
  <si>
    <t>PC Allocation System</t>
  </si>
  <si>
    <t>IWRP-RPP-19-LANT-0052 - EWP</t>
  </si>
  <si>
    <t>Network Keyboard, Video and Mouse (KVM) Solution</t>
  </si>
  <si>
    <t>IWRP-RPP-19-LANT-0022</t>
  </si>
  <si>
    <t>Health Care Data Master Data</t>
  </si>
  <si>
    <t>IWRP-RPP-19-LANT-0045</t>
  </si>
  <si>
    <t>Web App Scanning Tool</t>
  </si>
  <si>
    <t>IWRP-RPP-19-LANT-0051 - EWP</t>
  </si>
  <si>
    <t>Network Service Center (NSC) Network Virtualization Effort</t>
  </si>
  <si>
    <t>IWRP-RPP-19-LANT-0032</t>
  </si>
  <si>
    <t>Navy Enterprise Service Desk (NESD)</t>
  </si>
  <si>
    <t>IWRP-RPP-19-LANT-0053 - EWP</t>
  </si>
  <si>
    <t>Cyber SA &amp; Comply to Connect</t>
  </si>
  <si>
    <t>IWRP-RPP-19-LANT-0071 - EWP</t>
  </si>
  <si>
    <t>New Approach to Risk Management Framework</t>
  </si>
  <si>
    <t>IWRP-RPP-19-LANT-0034</t>
  </si>
  <si>
    <t>Secure Tactical Communications Module</t>
  </si>
  <si>
    <t>IWRP-RPP-19-LANT-0059 - EWP</t>
  </si>
  <si>
    <t>Data Science for NR&amp;DE</t>
  </si>
  <si>
    <t>IWRP-RPP-19-LANT-0060 - EWP</t>
  </si>
  <si>
    <t>Data Integration for NR&amp;DE</t>
  </si>
  <si>
    <t>IWRP-RPP-19-LANT-0064 - FP</t>
  </si>
  <si>
    <t>Wide Area Network (WAN)</t>
  </si>
  <si>
    <t>IWRP-RPP-19-LANT-0065 - EWP</t>
  </si>
  <si>
    <t xml:space="preserve">ONR Distributed Combat System Adjunct Processor </t>
  </si>
  <si>
    <t>IWRP-RPP-19-LANT-0049</t>
  </si>
  <si>
    <t>Afloat Integrated Learning Environment (AILE) c2c24 Evaluation</t>
  </si>
  <si>
    <t>IWRP-RPP-19-LANT-0043</t>
  </si>
  <si>
    <t>USMC Mobile Remote Tower</t>
  </si>
  <si>
    <t>IWRP-RPP-19-LANT-0030</t>
  </si>
  <si>
    <t>CANES</t>
  </si>
  <si>
    <t>NONE
CANX 7/9/19</t>
  </si>
  <si>
    <t>IWRP-RPP-19-LANT-0037</t>
  </si>
  <si>
    <t>Project Schedule and Analysis</t>
  </si>
  <si>
    <t>IWRP-RPP-19-LANT-0028</t>
  </si>
  <si>
    <t>IWRP-RPP-19-LANT-0072 - FP</t>
  </si>
  <si>
    <t>SIPR/NIPR Tactical Microcell</t>
  </si>
  <si>
    <t>IWRP-RPP-19-LANT-0073 - FP</t>
  </si>
  <si>
    <t>ONI Repository of Characterized Adversaries (ORCA)</t>
  </si>
  <si>
    <t>IWRP-RPP-19-LANT-0036</t>
  </si>
  <si>
    <t>Model Based Systems Engineering (MBSE) Combat Operations Center (CoC) Division</t>
  </si>
  <si>
    <t>IWRP-RPP-19-LANT-0023</t>
  </si>
  <si>
    <t>ID Access Management (IdAM)</t>
  </si>
  <si>
    <t>N/A - Individual responses</t>
  </si>
  <si>
    <t>IWRP-RPP-19-LANT-0061 - WP to FP</t>
  </si>
  <si>
    <t>NAVFAC ATFP MBSE</t>
  </si>
  <si>
    <t>IWRP-RPP-19-LANT-0062 - WP to FP</t>
  </si>
  <si>
    <t>Enterprise Capability Integration Planning (ECIP) Process</t>
  </si>
  <si>
    <t>NONE
CANX 8/13/19</t>
  </si>
  <si>
    <t>IWRP-RPP-19-PAC-0042</t>
  </si>
  <si>
    <t>Small Size, Weight and Power (SWaP) GPS-Based Positioning, Navigation and Timing Service (GPNTS)</t>
  </si>
  <si>
    <t>IWRP-RPP-19-LANT-0044</t>
  </si>
  <si>
    <t>Visual Display System (VIDS)</t>
  </si>
  <si>
    <t>IWRP-RPP-19-LANT-0057 - WP to FP</t>
  </si>
  <si>
    <t xml:space="preserve">USCG Unified Capabilities (UC) Demo </t>
  </si>
  <si>
    <t>IWRP-RPP-19-PAC-0063 - WP to FP</t>
  </si>
  <si>
    <t>CAMEO Algorithm Container</t>
  </si>
  <si>
    <t>IWRP-RPP-19-LANT-0039</t>
  </si>
  <si>
    <t>Remote Telescope Management</t>
  </si>
  <si>
    <t>IWRP-RPP-19-LANT-0068 - WP to FP</t>
  </si>
  <si>
    <t>ESS Data Visualization and Modeling</t>
  </si>
  <si>
    <t>IWRP-RPP-19-LANT-0069 - WP to FP</t>
  </si>
  <si>
    <t>Adapting for AM Design</t>
  </si>
  <si>
    <t>IWRP-RPP-19-PAC-0066 - WP to FP</t>
  </si>
  <si>
    <t>Additive Manufacturing Print Validation</t>
  </si>
  <si>
    <t>IWRP-RPP-19-LANT-0038</t>
  </si>
  <si>
    <t>IWRP-RPP-19-LANT-0020 - WP to FP</t>
  </si>
  <si>
    <t>Maintenance, Repair and Operations (MRO) software</t>
  </si>
  <si>
    <t>IWRP-RPP-19-LANT-0058 - WP to FP</t>
  </si>
  <si>
    <t>Tactical Edge Computing for MRO</t>
  </si>
  <si>
    <t>IWRP-RPP-20-LANT-0078 - WP to FP</t>
  </si>
  <si>
    <t>Risk Management Information (RMI)/Safety Program Management (SPM)</t>
  </si>
  <si>
    <t>NONE
CANX 11/12/19</t>
  </si>
  <si>
    <t>IWRP-RPP-20-LANT-0079 - WP to FP</t>
  </si>
  <si>
    <t>Low Bandwidth/No Bandwidth</t>
  </si>
  <si>
    <t>INDUSTRY INITIATED IDEAS (I3) RPPs</t>
  </si>
  <si>
    <t>Technology Area</t>
  </si>
  <si>
    <t>EWP Due Date</t>
  </si>
  <si>
    <t>Oral Present.* (*if selected)</t>
  </si>
  <si>
    <t>IWRP-RPP-19-LANT-0016</t>
  </si>
  <si>
    <t>MBSE</t>
  </si>
  <si>
    <t>IWRP-RPP-19-LANT-0017</t>
  </si>
  <si>
    <t>DTAM</t>
  </si>
  <si>
    <t>IWRP-RPP-19-LANT-0018</t>
  </si>
  <si>
    <t>Cyber Warfare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</si>
</sst>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horizontal="right"/>
    </xf>
    <xf numFmtId="14" fontId="0" fillId="0" borderId="1" xfId="0" applyNumberFormat="1" applyBorder="1"/>
    <xf numFmtId="0" fontId="0" fillId="2" borderId="1" xfId="0" applyFill="1" applyBorder="1"/>
    <xf numFmtId="0" fontId="0" fillId="0" borderId="1" xfId="0" applyFill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 wrapText="1"/>
    </xf>
    <xf numFmtId="14" fontId="0" fillId="2" borderId="1" xfId="0" applyNumberFormat="1" applyFill="1" applyBorder="1"/>
    <xf numFmtId="14" fontId="0" fillId="3" borderId="1" xfId="0" applyNumberFormat="1" applyFill="1" applyBorder="1" applyAlignment="1">
      <alignment horizontal="right" wrapText="1"/>
    </xf>
    <xf numFmtId="0" fontId="0" fillId="0" borderId="0" xfId="0" applyBorder="1" applyAlignment="1">
      <alignment wrapText="1"/>
    </xf>
    <xf numFmtId="14" fontId="0" fillId="2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14" fontId="0" fillId="3" borderId="2" xfId="0" applyNumberFormat="1" applyFill="1" applyBorder="1" applyAlignment="1">
      <alignment horizontal="right"/>
    </xf>
    <xf numFmtId="14" fontId="0" fillId="3" borderId="2" xfId="0" applyNumberFormat="1" applyFill="1" applyBorder="1"/>
    <xf numFmtId="0" fontId="0" fillId="3" borderId="0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0" fontId="0" fillId="3" borderId="1" xfId="0" applyFont="1" applyFill="1" applyBorder="1"/>
    <xf numFmtId="0" fontId="0" fillId="2" borderId="3" xfId="0" applyFill="1" applyBorder="1"/>
    <xf numFmtId="1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 wrapText="1"/>
    </xf>
    <xf numFmtId="14" fontId="0" fillId="2" borderId="1" xfId="0" applyNumberFormat="1" applyFill="1" applyBorder="1" applyAlignment="1">
      <alignment horizontal="right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14" fontId="2" fillId="5" borderId="0" xfId="0" applyNumberFormat="1" applyFont="1" applyFill="1" applyAlignment="1">
      <alignment vertical="center" wrapText="1"/>
    </xf>
    <xf numFmtId="0" fontId="0" fillId="0" borderId="0" xfId="0" applyFill="1" applyBorder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b/>
        <i val="0"/>
      </font>
      <fill>
        <patternFill>
          <bgColor rgb="FFFFC000"/>
        </patternFill>
      </fill>
    </dxf>
    <dxf>
      <font>
        <color rgb="FFC00000"/>
      </font>
    </dxf>
    <dxf>
      <font>
        <color theme="0" tint="-0.24994659260841701"/>
      </font>
    </dxf>
    <dxf>
      <font>
        <color theme="9" tint="-0.24994659260841701"/>
      </font>
    </dxf>
    <dxf>
      <font>
        <color theme="2" tint="-0.24994659260841701"/>
      </font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color theme="0" tint="-0.24994659260841701"/>
      </font>
    </dxf>
    <dxf>
      <font>
        <color theme="9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"/>
  <sheetViews>
    <sheetView tabSelected="1" workbookViewId="0">
      <pane ySplit="1" topLeftCell="A3" activePane="bottomLeft" state="frozen"/>
      <selection pane="bottomLeft" activeCell="B22" sqref="B22"/>
      <selection activeCell="F10" sqref="F10"/>
    </sheetView>
  </sheetViews>
  <sheetFormatPr defaultRowHeight="15"/>
  <cols>
    <col min="1" max="1" width="18.140625" bestFit="1" customWidth="1"/>
    <col min="2" max="2" width="67.28515625" style="57" customWidth="1"/>
    <col min="3" max="3" width="14.140625" customWidth="1"/>
    <col min="4" max="4" width="12.140625" customWidth="1"/>
    <col min="5" max="5" width="10" customWidth="1"/>
    <col min="7" max="7" width="12.28515625" customWidth="1"/>
    <col min="10" max="10" width="6.28515625" bestFit="1" customWidth="1"/>
    <col min="11" max="11" width="7.140625" bestFit="1" customWidth="1"/>
    <col min="12" max="12" width="39.140625" customWidth="1"/>
  </cols>
  <sheetData>
    <row r="1" spans="1:12" ht="45">
      <c r="A1" s="48" t="s">
        <v>0</v>
      </c>
      <c r="B1" s="54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</row>
    <row r="2" spans="1:12" hidden="1">
      <c r="A2" t="s">
        <v>12</v>
      </c>
      <c r="B2" s="46" t="s">
        <v>13</v>
      </c>
      <c r="C2" s="46" t="s">
        <v>14</v>
      </c>
      <c r="D2" s="46" t="s">
        <v>15</v>
      </c>
      <c r="E2" s="46"/>
      <c r="F2" s="46" t="s">
        <v>16</v>
      </c>
      <c r="G2" s="2">
        <f>VLOOKUP("*" &amp; A2 &amp; "*",Active!A:F, 4, FALSE)</f>
        <v>43805</v>
      </c>
      <c r="H2" s="46"/>
      <c r="I2" s="46"/>
      <c r="J2" s="46"/>
      <c r="K2" s="46"/>
      <c r="L2" s="46"/>
    </row>
    <row r="3" spans="1:12" s="49" customFormat="1" ht="30" hidden="1">
      <c r="A3" s="49" t="s">
        <v>17</v>
      </c>
      <c r="B3" s="55" t="s">
        <v>18</v>
      </c>
      <c r="C3" s="50" t="s">
        <v>19</v>
      </c>
      <c r="D3" s="50" t="s">
        <v>20</v>
      </c>
      <c r="E3" s="50" t="s">
        <v>21</v>
      </c>
      <c r="F3" s="50" t="s">
        <v>16</v>
      </c>
      <c r="G3" s="47">
        <v>43808</v>
      </c>
      <c r="H3" s="50"/>
      <c r="I3" s="50"/>
      <c r="J3" s="50"/>
      <c r="K3" s="50"/>
      <c r="L3" s="50"/>
    </row>
    <row r="4" spans="1:12" s="49" customFormat="1" hidden="1">
      <c r="A4" s="49" t="s">
        <v>22</v>
      </c>
      <c r="B4" s="50" t="s">
        <v>23</v>
      </c>
      <c r="C4" s="50" t="s">
        <v>14</v>
      </c>
      <c r="D4" s="50" t="s">
        <v>15</v>
      </c>
      <c r="E4" s="50"/>
      <c r="F4" s="50" t="s">
        <v>16</v>
      </c>
      <c r="G4" s="51">
        <v>43801</v>
      </c>
      <c r="H4" s="50"/>
      <c r="I4" s="50"/>
      <c r="J4" s="50"/>
      <c r="K4" s="50"/>
      <c r="L4" s="50"/>
    </row>
    <row r="5" spans="1:12" ht="30">
      <c r="A5" t="s">
        <v>24</v>
      </c>
      <c r="B5" s="56" t="s">
        <v>25</v>
      </c>
      <c r="C5" s="46" t="s">
        <v>19</v>
      </c>
      <c r="D5" s="46" t="s">
        <v>15</v>
      </c>
      <c r="E5" s="46" t="s">
        <v>26</v>
      </c>
      <c r="F5" s="46" t="s">
        <v>16</v>
      </c>
      <c r="G5" s="47" t="s">
        <v>27</v>
      </c>
      <c r="H5" s="46"/>
      <c r="I5" s="46"/>
      <c r="J5" s="46">
        <v>5</v>
      </c>
      <c r="K5" s="46" t="s">
        <v>28</v>
      </c>
      <c r="L5" s="46" t="s">
        <v>29</v>
      </c>
    </row>
    <row r="6" spans="1:12" ht="30">
      <c r="A6" t="s">
        <v>30</v>
      </c>
      <c r="B6" s="56" t="s">
        <v>31</v>
      </c>
      <c r="C6" s="46" t="s">
        <v>19</v>
      </c>
      <c r="D6" s="46" t="s">
        <v>15</v>
      </c>
      <c r="E6" s="46" t="s">
        <v>32</v>
      </c>
      <c r="F6" s="46" t="s">
        <v>16</v>
      </c>
      <c r="G6" s="47">
        <v>43808</v>
      </c>
      <c r="H6" s="46"/>
      <c r="I6" s="46"/>
      <c r="J6" s="46">
        <v>5</v>
      </c>
      <c r="K6" s="46" t="s">
        <v>28</v>
      </c>
      <c r="L6" s="46" t="s">
        <v>33</v>
      </c>
    </row>
    <row r="7" spans="1:12">
      <c r="A7" t="s">
        <v>34</v>
      </c>
      <c r="B7" s="56" t="s">
        <v>35</v>
      </c>
      <c r="C7" s="46" t="s">
        <v>19</v>
      </c>
      <c r="D7" s="46" t="s">
        <v>15</v>
      </c>
      <c r="E7" s="46" t="s">
        <v>26</v>
      </c>
      <c r="F7" s="46" t="s">
        <v>16</v>
      </c>
      <c r="G7" s="47">
        <v>43809</v>
      </c>
      <c r="H7" s="46"/>
      <c r="I7" s="46"/>
      <c r="J7" s="46">
        <v>5</v>
      </c>
      <c r="K7" s="46"/>
      <c r="L7" s="46"/>
    </row>
    <row r="8" spans="1:12" ht="30">
      <c r="A8" t="s">
        <v>36</v>
      </c>
      <c r="B8" s="56" t="s">
        <v>37</v>
      </c>
      <c r="C8" s="46" t="s">
        <v>19</v>
      </c>
      <c r="D8" s="46" t="s">
        <v>15</v>
      </c>
      <c r="E8" s="46" t="s">
        <v>26</v>
      </c>
      <c r="F8" s="46" t="s">
        <v>16</v>
      </c>
      <c r="G8" s="47">
        <v>43809</v>
      </c>
      <c r="H8" s="46"/>
      <c r="I8" s="46"/>
      <c r="J8" s="46">
        <v>5</v>
      </c>
      <c r="K8" s="46" t="s">
        <v>28</v>
      </c>
      <c r="L8" s="46" t="s">
        <v>38</v>
      </c>
    </row>
    <row r="9" spans="1:12">
      <c r="B9" s="56" t="s">
        <v>39</v>
      </c>
      <c r="C9" s="46" t="s">
        <v>40</v>
      </c>
      <c r="D9" s="46" t="s">
        <v>15</v>
      </c>
      <c r="E9" s="46" t="s">
        <v>26</v>
      </c>
      <c r="F9" s="46" t="s">
        <v>41</v>
      </c>
      <c r="G9" s="47">
        <v>43794</v>
      </c>
      <c r="H9" s="46"/>
      <c r="I9" s="46"/>
      <c r="J9" s="46">
        <v>10</v>
      </c>
      <c r="K9" s="46" t="s">
        <v>42</v>
      </c>
      <c r="L9" s="46"/>
    </row>
    <row r="10" spans="1:12" ht="30" hidden="1">
      <c r="A10" t="s">
        <v>43</v>
      </c>
      <c r="B10" s="55" t="s">
        <v>44</v>
      </c>
      <c r="C10" s="46" t="s">
        <v>40</v>
      </c>
      <c r="D10" s="46" t="s">
        <v>20</v>
      </c>
      <c r="E10" s="46" t="s">
        <v>21</v>
      </c>
      <c r="F10" s="46"/>
      <c r="G10" s="47">
        <v>43815</v>
      </c>
      <c r="H10" s="46"/>
      <c r="I10" s="46"/>
      <c r="J10" s="46"/>
      <c r="K10" s="46"/>
      <c r="L10" s="46" t="s">
        <v>45</v>
      </c>
    </row>
    <row r="11" spans="1:12" hidden="1">
      <c r="A11" s="53" t="s">
        <v>46</v>
      </c>
      <c r="B11" s="55" t="s">
        <v>47</v>
      </c>
      <c r="C11" s="46" t="s">
        <v>40</v>
      </c>
      <c r="D11" s="46" t="s">
        <v>15</v>
      </c>
      <c r="E11" s="46" t="s">
        <v>21</v>
      </c>
      <c r="F11" s="46"/>
      <c r="G11" s="47">
        <v>43728</v>
      </c>
      <c r="H11" s="46"/>
      <c r="I11" s="46"/>
      <c r="J11" s="46"/>
      <c r="K11" s="46"/>
      <c r="L11" s="46" t="s">
        <v>48</v>
      </c>
    </row>
    <row r="12" spans="1:12" ht="30">
      <c r="A12" t="s">
        <v>49</v>
      </c>
      <c r="B12" s="56" t="s">
        <v>50</v>
      </c>
      <c r="C12" s="46" t="s">
        <v>51</v>
      </c>
      <c r="D12" s="46" t="s">
        <v>15</v>
      </c>
      <c r="E12" s="46" t="s">
        <v>26</v>
      </c>
      <c r="F12" s="46" t="s">
        <v>16</v>
      </c>
      <c r="G12" s="47">
        <v>43726</v>
      </c>
      <c r="H12" s="46"/>
      <c r="I12" s="46"/>
      <c r="J12" s="46"/>
      <c r="K12" s="46" t="s">
        <v>52</v>
      </c>
      <c r="L12" s="46" t="s">
        <v>53</v>
      </c>
    </row>
    <row r="13" spans="1:12" hidden="1">
      <c r="A13" t="s">
        <v>54</v>
      </c>
      <c r="B13" s="14" t="s">
        <v>55</v>
      </c>
      <c r="C13" s="46" t="s">
        <v>40</v>
      </c>
      <c r="D13" s="46" t="s">
        <v>15</v>
      </c>
      <c r="E13" s="46" t="s">
        <v>21</v>
      </c>
      <c r="F13" s="46"/>
      <c r="G13" s="47">
        <v>43719</v>
      </c>
      <c r="H13" s="46"/>
      <c r="I13" s="46"/>
      <c r="J13" s="46"/>
      <c r="K13" s="46"/>
      <c r="L13" s="46"/>
    </row>
    <row r="14" spans="1:12" ht="30">
      <c r="A14" t="s">
        <v>56</v>
      </c>
      <c r="B14" s="56" t="s">
        <v>57</v>
      </c>
      <c r="C14" s="46" t="s">
        <v>40</v>
      </c>
      <c r="D14" s="46" t="s">
        <v>15</v>
      </c>
      <c r="E14" s="46" t="s">
        <v>26</v>
      </c>
      <c r="F14" s="46" t="s">
        <v>16</v>
      </c>
      <c r="G14" s="47">
        <v>43801</v>
      </c>
      <c r="H14" s="46"/>
      <c r="I14" s="46"/>
      <c r="J14" s="46">
        <v>5</v>
      </c>
      <c r="K14" s="46" t="s">
        <v>58</v>
      </c>
      <c r="L14" s="46" t="s">
        <v>59</v>
      </c>
    </row>
    <row r="15" spans="1:12" ht="30" hidden="1">
      <c r="A15" t="s">
        <v>60</v>
      </c>
      <c r="B15" s="55" t="s">
        <v>61</v>
      </c>
      <c r="C15" s="46" t="s">
        <v>19</v>
      </c>
      <c r="D15" s="46" t="s">
        <v>20</v>
      </c>
      <c r="E15" s="46" t="s">
        <v>21</v>
      </c>
      <c r="F15" s="46"/>
      <c r="G15" s="47" t="s">
        <v>27</v>
      </c>
      <c r="H15" s="46"/>
      <c r="I15" s="46"/>
      <c r="J15" s="46"/>
      <c r="K15" s="46"/>
      <c r="L15" s="46" t="s">
        <v>62</v>
      </c>
    </row>
    <row r="16" spans="1:12" ht="30" hidden="1">
      <c r="A16" t="s">
        <v>63</v>
      </c>
      <c r="B16" s="56" t="s">
        <v>64</v>
      </c>
      <c r="C16" s="46" t="s">
        <v>40</v>
      </c>
      <c r="D16" s="46" t="s">
        <v>20</v>
      </c>
      <c r="E16" s="46" t="s">
        <v>21</v>
      </c>
      <c r="F16" s="46"/>
      <c r="G16" s="47">
        <v>43721</v>
      </c>
      <c r="H16" s="46"/>
      <c r="I16" s="46">
        <v>1800</v>
      </c>
      <c r="J16" s="46"/>
      <c r="K16" s="46"/>
      <c r="L16" s="46"/>
    </row>
    <row r="17" spans="1:12" ht="30" hidden="1">
      <c r="A17" t="s">
        <v>65</v>
      </c>
      <c r="B17" s="21" t="s">
        <v>66</v>
      </c>
      <c r="C17" s="46" t="s">
        <v>40</v>
      </c>
      <c r="D17" s="46" t="s">
        <v>20</v>
      </c>
      <c r="E17" s="46" t="s">
        <v>21</v>
      </c>
      <c r="F17" s="46"/>
      <c r="G17" s="47">
        <v>43669</v>
      </c>
      <c r="H17" s="46"/>
      <c r="I17" s="46">
        <v>750</v>
      </c>
      <c r="J17" s="46"/>
      <c r="K17" s="46"/>
      <c r="L17" s="46" t="s">
        <v>67</v>
      </c>
    </row>
    <row r="22" spans="1:12" ht="30">
      <c r="B22" s="57" t="s">
        <v>68</v>
      </c>
      <c r="G22" s="52" t="s">
        <v>69</v>
      </c>
    </row>
  </sheetData>
  <autoFilter ref="A1:L21" xr:uid="{00000000-0009-0000-0000-000000000000}">
    <filterColumn colId="2">
      <filters blank="1">
        <filter val="Closed - Lost"/>
        <filter val="Submitted"/>
        <filter val="Working"/>
      </filters>
    </filterColumn>
    <filterColumn colId="4">
      <filters blank="1">
        <filter val="AS"/>
        <filter val="Both"/>
      </filters>
    </filterColumn>
  </autoFilter>
  <conditionalFormatting sqref="A2:XFD17">
    <cfRule type="expression" dxfId="10" priority="14">
      <formula>EXACT($C2,"Inactive")</formula>
    </cfRule>
  </conditionalFormatting>
  <conditionalFormatting sqref="A2:XFD19">
    <cfRule type="expression" dxfId="9" priority="16">
      <formula>EXACT($C2,"Submitted")</formula>
    </cfRule>
  </conditionalFormatting>
  <conditionalFormatting sqref="A23:XFD23 A22:F22 H22:XFD22 A2:XFD21">
    <cfRule type="expression" dxfId="8" priority="18">
      <formula>EXACT($E2,"CIS")</formula>
    </cfRule>
  </conditionalFormatting>
  <conditionalFormatting sqref="A23:XFD23 A22:F22 H22:XFD22 A1:XFD21">
    <cfRule type="expression" priority="20">
      <formula>EXACT($C2,)</formula>
    </cfRule>
  </conditionalFormatting>
  <conditionalFormatting sqref="A23:XFD24 A22:F22 H22:XFD22 A2:XFD21">
    <cfRule type="expression" dxfId="7" priority="22">
      <formula>EXACT($C2, "Closed - Lost")</formula>
    </cfRule>
  </conditionalFormatting>
  <conditionalFormatting sqref="K1:K14">
    <cfRule type="containsBlanks" dxfId="6" priority="7">
      <formula>LEN(TRIM(K1))=0</formula>
    </cfRule>
  </conditionalFormatting>
  <conditionalFormatting sqref="G23:G28 G30:G1048576 G1:G21">
    <cfRule type="expression" dxfId="5" priority="6">
      <formula>AND(TODAY()&gt;$G1-10,EXACT($C1,"Working"))</formula>
    </cfRule>
  </conditionalFormatting>
  <conditionalFormatting sqref="G22">
    <cfRule type="expression" dxfId="4" priority="1">
      <formula>EXACT($C29,"Inactive")</formula>
    </cfRule>
  </conditionalFormatting>
  <conditionalFormatting sqref="G22">
    <cfRule type="expression" dxfId="3" priority="2">
      <formula>EXACT($C29,"Submitted")</formula>
    </cfRule>
  </conditionalFormatting>
  <conditionalFormatting sqref="G22">
    <cfRule type="expression" dxfId="2" priority="3">
      <formula>EXACT($E29,"CIS")</formula>
    </cfRule>
  </conditionalFormatting>
  <conditionalFormatting sqref="G22">
    <cfRule type="expression" priority="4">
      <formula>EXACT($C30,)</formula>
    </cfRule>
  </conditionalFormatting>
  <conditionalFormatting sqref="G22">
    <cfRule type="expression" dxfId="1" priority="5">
      <formula>EXACT($C29, "Closed - Lost")</formula>
    </cfRule>
  </conditionalFormatting>
  <conditionalFormatting sqref="G22">
    <cfRule type="expression" dxfId="0" priority="24">
      <formula>AND(TODAY()&gt;$G22-10,EXACT($C29,"Working"))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B7" sqref="B7"/>
    </sheetView>
  </sheetViews>
  <sheetFormatPr defaultRowHeight="15"/>
  <cols>
    <col min="1" max="1" width="35.42578125" customWidth="1"/>
    <col min="2" max="2" width="68.28515625" customWidth="1"/>
    <col min="3" max="3" width="15.42578125" style="4" customWidth="1"/>
    <col min="4" max="4" width="15.42578125" customWidth="1"/>
    <col min="5" max="5" width="19" customWidth="1"/>
    <col min="6" max="6" width="16.7109375" customWidth="1"/>
    <col min="7" max="7" width="71.42578125" hidden="1" customWidth="1"/>
  </cols>
  <sheetData>
    <row r="1" spans="1:7">
      <c r="A1" s="58" t="s">
        <v>70</v>
      </c>
      <c r="B1" s="58"/>
      <c r="C1" s="58"/>
      <c r="D1" s="58"/>
      <c r="E1" s="58"/>
      <c r="F1" s="58"/>
      <c r="G1" s="16"/>
    </row>
    <row r="2" spans="1:7" s="1" customFormat="1">
      <c r="A2" s="7" t="s">
        <v>71</v>
      </c>
      <c r="B2" s="7" t="s">
        <v>72</v>
      </c>
      <c r="C2" s="8" t="s">
        <v>73</v>
      </c>
      <c r="D2" s="8" t="s">
        <v>74</v>
      </c>
      <c r="E2" s="8" t="s">
        <v>75</v>
      </c>
      <c r="F2" s="17" t="s">
        <v>76</v>
      </c>
      <c r="G2" s="7" t="s">
        <v>77</v>
      </c>
    </row>
    <row r="3" spans="1:7">
      <c r="A3" s="10" t="s">
        <v>78</v>
      </c>
      <c r="B3" s="14" t="s">
        <v>79</v>
      </c>
      <c r="C3" s="11">
        <v>43586</v>
      </c>
      <c r="D3" s="9">
        <v>43628</v>
      </c>
      <c r="E3" s="11" t="s">
        <v>27</v>
      </c>
      <c r="F3" s="18" t="s">
        <v>80</v>
      </c>
      <c r="G3" s="31"/>
    </row>
    <row r="4" spans="1:7">
      <c r="A4" s="10" t="s">
        <v>81</v>
      </c>
      <c r="B4" s="14" t="s">
        <v>61</v>
      </c>
      <c r="C4" s="11">
        <v>43586</v>
      </c>
      <c r="D4" s="9">
        <v>43621</v>
      </c>
      <c r="E4" s="11" t="s">
        <v>27</v>
      </c>
      <c r="F4" s="18" t="s">
        <v>80</v>
      </c>
      <c r="G4" s="31"/>
    </row>
    <row r="5" spans="1:7">
      <c r="A5" s="10" t="s">
        <v>82</v>
      </c>
      <c r="B5" s="14" t="s">
        <v>44</v>
      </c>
      <c r="C5" s="11">
        <v>43586</v>
      </c>
      <c r="D5" s="9">
        <v>43620</v>
      </c>
      <c r="E5" s="11">
        <v>43815</v>
      </c>
      <c r="F5" s="18" t="s">
        <v>80</v>
      </c>
      <c r="G5" s="31"/>
    </row>
    <row r="6" spans="1:7">
      <c r="A6" s="10" t="s">
        <v>83</v>
      </c>
      <c r="B6" s="14" t="s">
        <v>84</v>
      </c>
      <c r="C6" s="11">
        <v>43586</v>
      </c>
      <c r="D6" s="9">
        <v>43614</v>
      </c>
      <c r="E6" s="11" t="s">
        <v>27</v>
      </c>
      <c r="F6" s="18" t="s">
        <v>80</v>
      </c>
      <c r="G6" s="31"/>
    </row>
    <row r="7" spans="1:7">
      <c r="A7" s="10" t="s">
        <v>85</v>
      </c>
      <c r="B7" s="14" t="s">
        <v>55</v>
      </c>
      <c r="C7" s="11">
        <v>43678</v>
      </c>
      <c r="D7" s="9">
        <v>43719</v>
      </c>
      <c r="E7" s="11" t="s">
        <v>27</v>
      </c>
      <c r="F7" s="18" t="s">
        <v>86</v>
      </c>
      <c r="G7" s="31"/>
    </row>
    <row r="8" spans="1:7">
      <c r="A8" s="10" t="s">
        <v>87</v>
      </c>
      <c r="B8" s="14" t="s">
        <v>88</v>
      </c>
      <c r="C8" s="11">
        <v>43678</v>
      </c>
      <c r="D8" s="22">
        <v>43726</v>
      </c>
      <c r="E8" s="11" t="s">
        <v>27</v>
      </c>
      <c r="F8" s="18" t="s">
        <v>86</v>
      </c>
      <c r="G8" s="31"/>
    </row>
    <row r="9" spans="1:7">
      <c r="A9" s="10" t="s">
        <v>89</v>
      </c>
      <c r="B9" s="14" t="s">
        <v>90</v>
      </c>
      <c r="C9" s="11">
        <v>43678</v>
      </c>
      <c r="D9" s="11" t="s">
        <v>27</v>
      </c>
      <c r="E9" s="11" t="s">
        <v>27</v>
      </c>
      <c r="F9" s="18" t="s">
        <v>86</v>
      </c>
      <c r="G9" s="31"/>
    </row>
    <row r="10" spans="1:7">
      <c r="A10" s="10" t="s">
        <v>91</v>
      </c>
      <c r="B10" s="14" t="s">
        <v>47</v>
      </c>
      <c r="C10" s="11">
        <v>43689</v>
      </c>
      <c r="D10" s="22">
        <v>43728</v>
      </c>
      <c r="E10" s="11" t="s">
        <v>27</v>
      </c>
      <c r="F10" s="18" t="s">
        <v>86</v>
      </c>
      <c r="G10" s="31"/>
    </row>
    <row r="11" spans="1:7">
      <c r="A11" s="10" t="s">
        <v>92</v>
      </c>
      <c r="B11" s="14" t="s">
        <v>93</v>
      </c>
      <c r="C11" s="11">
        <v>43678</v>
      </c>
      <c r="D11" s="22">
        <v>43726</v>
      </c>
      <c r="E11" s="11" t="s">
        <v>27</v>
      </c>
      <c r="F11" s="18" t="s">
        <v>86</v>
      </c>
      <c r="G11" s="31"/>
    </row>
    <row r="12" spans="1:7">
      <c r="A12" s="10" t="s">
        <v>94</v>
      </c>
      <c r="B12" s="14" t="s">
        <v>95</v>
      </c>
      <c r="C12" s="11">
        <v>43678</v>
      </c>
      <c r="D12" s="22">
        <v>43726</v>
      </c>
      <c r="E12" s="11">
        <v>43866</v>
      </c>
      <c r="F12" s="18" t="s">
        <v>86</v>
      </c>
      <c r="G12" s="31"/>
    </row>
    <row r="13" spans="1:7">
      <c r="A13" s="10" t="s">
        <v>96</v>
      </c>
      <c r="B13" s="14" t="s">
        <v>97</v>
      </c>
      <c r="C13" s="11">
        <v>43767</v>
      </c>
      <c r="D13" s="11">
        <v>43845</v>
      </c>
      <c r="E13" s="11" t="s">
        <v>27</v>
      </c>
      <c r="F13" s="18" t="s">
        <v>98</v>
      </c>
      <c r="G13" s="31"/>
    </row>
    <row r="14" spans="1:7">
      <c r="A14" s="10" t="s">
        <v>99</v>
      </c>
      <c r="B14" s="14" t="s">
        <v>100</v>
      </c>
      <c r="C14" s="11">
        <v>43767</v>
      </c>
      <c r="D14" s="11">
        <v>43801</v>
      </c>
      <c r="E14" s="11" t="s">
        <v>27</v>
      </c>
      <c r="F14" s="18" t="s">
        <v>98</v>
      </c>
      <c r="G14" s="31"/>
    </row>
    <row r="15" spans="1:7">
      <c r="A15" s="10" t="s">
        <v>101</v>
      </c>
      <c r="B15" s="14" t="s">
        <v>102</v>
      </c>
      <c r="C15" s="11">
        <v>43775</v>
      </c>
      <c r="D15" s="11">
        <v>43805</v>
      </c>
      <c r="E15" s="11" t="s">
        <v>27</v>
      </c>
      <c r="F15" s="18" t="s">
        <v>98</v>
      </c>
      <c r="G15" s="31"/>
    </row>
    <row r="16" spans="1:7">
      <c r="A16" s="10" t="s">
        <v>103</v>
      </c>
      <c r="B16" s="14" t="s">
        <v>18</v>
      </c>
      <c r="C16" s="11">
        <v>43774</v>
      </c>
      <c r="D16" s="45"/>
      <c r="E16" s="11">
        <v>43808</v>
      </c>
      <c r="F16" s="18" t="s">
        <v>98</v>
      </c>
      <c r="G16" s="31"/>
    </row>
    <row r="17" spans="1:7">
      <c r="A17" s="10" t="s">
        <v>104</v>
      </c>
      <c r="B17" s="14" t="s">
        <v>105</v>
      </c>
      <c r="C17" s="11">
        <v>43767</v>
      </c>
      <c r="D17" s="11">
        <v>43801</v>
      </c>
      <c r="E17" s="11" t="s">
        <v>27</v>
      </c>
      <c r="F17" s="18" t="s">
        <v>98</v>
      </c>
      <c r="G17" s="31"/>
    </row>
    <row r="18" spans="1:7">
      <c r="A18" s="10" t="s">
        <v>106</v>
      </c>
      <c r="B18" s="14" t="s">
        <v>23</v>
      </c>
      <c r="C18" s="11">
        <v>43767</v>
      </c>
      <c r="D18" s="11">
        <v>43805</v>
      </c>
      <c r="E18" s="11" t="s">
        <v>27</v>
      </c>
      <c r="F18" s="18" t="s">
        <v>98</v>
      </c>
      <c r="G18" s="31"/>
    </row>
    <row r="19" spans="1:7">
      <c r="A19" s="10" t="s">
        <v>107</v>
      </c>
      <c r="B19" s="14" t="s">
        <v>25</v>
      </c>
      <c r="C19" s="11">
        <v>43767</v>
      </c>
      <c r="D19" s="11" t="s">
        <v>27</v>
      </c>
      <c r="E19" s="11" t="s">
        <v>27</v>
      </c>
      <c r="F19" s="18" t="s">
        <v>98</v>
      </c>
      <c r="G19" s="31"/>
    </row>
    <row r="20" spans="1:7">
      <c r="A20" s="10" t="s">
        <v>108</v>
      </c>
      <c r="B20" s="14" t="s">
        <v>31</v>
      </c>
      <c r="C20" s="11">
        <v>43767</v>
      </c>
      <c r="D20" s="11">
        <v>43808</v>
      </c>
      <c r="E20" s="11" t="s">
        <v>27</v>
      </c>
      <c r="F20" s="18" t="s">
        <v>98</v>
      </c>
      <c r="G20" s="31"/>
    </row>
    <row r="21" spans="1:7">
      <c r="A21" s="10" t="s">
        <v>109</v>
      </c>
      <c r="B21" s="14" t="s">
        <v>35</v>
      </c>
      <c r="C21" s="11">
        <v>43767</v>
      </c>
      <c r="D21" s="11">
        <v>43809</v>
      </c>
      <c r="E21" s="11" t="s">
        <v>27</v>
      </c>
      <c r="F21" s="18" t="s">
        <v>98</v>
      </c>
      <c r="G21" s="31"/>
    </row>
    <row r="22" spans="1:7" ht="30">
      <c r="A22" s="10" t="s">
        <v>110</v>
      </c>
      <c r="B22" s="14" t="s">
        <v>37</v>
      </c>
      <c r="C22" s="11">
        <v>43767</v>
      </c>
      <c r="D22" s="11">
        <v>43809</v>
      </c>
      <c r="E22" s="11" t="s">
        <v>27</v>
      </c>
      <c r="F22" s="18" t="s">
        <v>98</v>
      </c>
      <c r="G22" s="31"/>
    </row>
    <row r="23" spans="1:7">
      <c r="A23" s="10" t="s">
        <v>111</v>
      </c>
      <c r="B23" s="14" t="s">
        <v>112</v>
      </c>
      <c r="C23" s="11">
        <v>43767</v>
      </c>
      <c r="D23" s="11">
        <v>43801</v>
      </c>
      <c r="E23" s="11" t="s">
        <v>27</v>
      </c>
      <c r="F23" s="18" t="s">
        <v>98</v>
      </c>
      <c r="G23" s="31"/>
    </row>
    <row r="24" spans="1:7">
      <c r="D24" s="2"/>
      <c r="E24" s="2"/>
      <c r="F24" s="2"/>
      <c r="G24" s="2"/>
    </row>
    <row r="25" spans="1:7">
      <c r="A25" s="59" t="s">
        <v>113</v>
      </c>
      <c r="B25" s="59"/>
      <c r="C25" s="59"/>
      <c r="D25" s="59"/>
      <c r="E25" s="59"/>
      <c r="F25" s="59"/>
    </row>
    <row r="26" spans="1:7">
      <c r="D26" s="2"/>
      <c r="E26" s="2"/>
      <c r="F26" s="2"/>
      <c r="G26" s="2"/>
    </row>
    <row r="27" spans="1:7">
      <c r="A27" s="3" t="s">
        <v>114</v>
      </c>
    </row>
  </sheetData>
  <autoFilter ref="A2:G6" xr:uid="{00000000-0009-0000-0000-000001000000}"/>
  <mergeCells count="2">
    <mergeCell ref="A1:F1"/>
    <mergeCell ref="A25:F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topLeftCell="A31" workbookViewId="0">
      <selection activeCell="B36" sqref="B36"/>
    </sheetView>
  </sheetViews>
  <sheetFormatPr defaultRowHeight="15"/>
  <cols>
    <col min="1" max="1" width="32.42578125" customWidth="1"/>
    <col min="2" max="2" width="52.5703125" customWidth="1"/>
    <col min="3" max="3" width="15.42578125" style="4" customWidth="1"/>
    <col min="4" max="5" width="15.42578125" customWidth="1"/>
    <col min="6" max="6" width="16.7109375" customWidth="1"/>
    <col min="7" max="7" width="71.42578125" hidden="1" customWidth="1"/>
  </cols>
  <sheetData>
    <row r="1" spans="1:7">
      <c r="A1" s="58" t="s">
        <v>70</v>
      </c>
      <c r="B1" s="58"/>
      <c r="C1" s="58"/>
      <c r="D1" s="58"/>
      <c r="E1" s="58"/>
      <c r="F1" s="58"/>
      <c r="G1" s="16"/>
    </row>
    <row r="2" spans="1:7" s="1" customFormat="1">
      <c r="A2" s="24" t="s">
        <v>71</v>
      </c>
      <c r="B2" s="24" t="s">
        <v>72</v>
      </c>
      <c r="C2" s="25" t="s">
        <v>73</v>
      </c>
      <c r="D2" s="25" t="s">
        <v>74</v>
      </c>
      <c r="E2" s="25" t="s">
        <v>115</v>
      </c>
      <c r="F2" s="26" t="s">
        <v>76</v>
      </c>
      <c r="G2" s="7" t="s">
        <v>77</v>
      </c>
    </row>
    <row r="3" spans="1:7">
      <c r="A3" s="20" t="s">
        <v>116</v>
      </c>
      <c r="B3" s="21" t="s">
        <v>117</v>
      </c>
      <c r="C3" s="22">
        <v>43354</v>
      </c>
      <c r="D3" s="9">
        <v>43383</v>
      </c>
      <c r="E3" s="9">
        <v>43507</v>
      </c>
      <c r="F3" s="16"/>
      <c r="G3" s="6" t="s">
        <v>117</v>
      </c>
    </row>
    <row r="4" spans="1:7">
      <c r="A4" s="20" t="s">
        <v>118</v>
      </c>
      <c r="B4" s="20" t="s">
        <v>119</v>
      </c>
      <c r="C4" s="22">
        <v>43354</v>
      </c>
      <c r="D4" s="9">
        <v>43383</v>
      </c>
      <c r="E4" s="9">
        <v>43476</v>
      </c>
      <c r="F4" s="16"/>
      <c r="G4" s="5" t="s">
        <v>119</v>
      </c>
    </row>
    <row r="5" spans="1:7">
      <c r="A5" s="20" t="s">
        <v>120</v>
      </c>
      <c r="B5" s="20" t="s">
        <v>121</v>
      </c>
      <c r="C5" s="22">
        <v>43433</v>
      </c>
      <c r="D5" s="9">
        <v>43447</v>
      </c>
      <c r="E5" s="9">
        <v>43517</v>
      </c>
      <c r="F5" s="16"/>
      <c r="G5" s="5"/>
    </row>
    <row r="6" spans="1:7">
      <c r="A6" s="20" t="s">
        <v>122</v>
      </c>
      <c r="B6" s="21" t="s">
        <v>123</v>
      </c>
      <c r="C6" s="22">
        <v>43516</v>
      </c>
      <c r="D6" s="13"/>
      <c r="E6" s="9">
        <v>43558</v>
      </c>
      <c r="F6" s="23" t="s">
        <v>124</v>
      </c>
      <c r="G6" s="5"/>
    </row>
    <row r="7" spans="1:7" ht="30">
      <c r="A7" s="20" t="s">
        <v>125</v>
      </c>
      <c r="B7" s="21" t="s">
        <v>126</v>
      </c>
      <c r="C7" s="22">
        <v>43516</v>
      </c>
      <c r="D7" s="13"/>
      <c r="E7" s="22">
        <v>43558</v>
      </c>
      <c r="F7" s="23" t="s">
        <v>124</v>
      </c>
      <c r="G7" s="6"/>
    </row>
    <row r="8" spans="1:7" ht="30">
      <c r="A8" s="20" t="s">
        <v>127</v>
      </c>
      <c r="B8" s="21" t="s">
        <v>128</v>
      </c>
      <c r="C8" s="22">
        <v>43398</v>
      </c>
      <c r="D8" s="9">
        <v>43432</v>
      </c>
      <c r="E8" s="9">
        <v>43564</v>
      </c>
      <c r="F8" s="16"/>
      <c r="G8" s="6"/>
    </row>
    <row r="9" spans="1:7">
      <c r="A9" s="20" t="s">
        <v>129</v>
      </c>
      <c r="B9" s="21" t="s">
        <v>130</v>
      </c>
      <c r="C9" s="22">
        <v>43516</v>
      </c>
      <c r="D9" s="13"/>
      <c r="E9" s="9">
        <v>43565</v>
      </c>
      <c r="F9" s="23" t="s">
        <v>124</v>
      </c>
      <c r="G9" s="5"/>
    </row>
    <row r="10" spans="1:7">
      <c r="A10" s="20" t="s">
        <v>131</v>
      </c>
      <c r="B10" s="21" t="s">
        <v>132</v>
      </c>
      <c r="C10" s="22">
        <v>43516</v>
      </c>
      <c r="D10" s="13"/>
      <c r="E10" s="9">
        <v>43574</v>
      </c>
      <c r="F10" s="23" t="s">
        <v>124</v>
      </c>
      <c r="G10" s="5"/>
    </row>
    <row r="11" spans="1:7">
      <c r="A11" s="20" t="s">
        <v>133</v>
      </c>
      <c r="B11" s="20" t="s">
        <v>134</v>
      </c>
      <c r="C11" s="22">
        <v>43398</v>
      </c>
      <c r="D11" s="9">
        <v>43472</v>
      </c>
      <c r="E11" s="22">
        <v>43584</v>
      </c>
      <c r="F11" s="16"/>
      <c r="G11" s="10"/>
    </row>
    <row r="12" spans="1:7" ht="30">
      <c r="A12" s="20" t="s">
        <v>135</v>
      </c>
      <c r="B12" s="21" t="s">
        <v>136</v>
      </c>
      <c r="C12" s="22">
        <v>43516</v>
      </c>
      <c r="D12" s="9">
        <v>43544</v>
      </c>
      <c r="E12" s="30" t="s">
        <v>137</v>
      </c>
      <c r="F12" s="23" t="s">
        <v>124</v>
      </c>
      <c r="G12" s="6"/>
    </row>
    <row r="13" spans="1:7">
      <c r="A13" s="20" t="s">
        <v>138</v>
      </c>
      <c r="B13" s="20" t="s">
        <v>139</v>
      </c>
      <c r="C13" s="22">
        <v>43398</v>
      </c>
      <c r="D13" s="9">
        <v>43536</v>
      </c>
      <c r="E13" s="30">
        <v>43587</v>
      </c>
      <c r="F13" s="16"/>
      <c r="G13" s="10"/>
    </row>
    <row r="14" spans="1:7">
      <c r="A14" s="20" t="s">
        <v>140</v>
      </c>
      <c r="B14" s="21" t="s">
        <v>141</v>
      </c>
      <c r="C14" s="22">
        <v>43517</v>
      </c>
      <c r="D14" s="9">
        <v>43544</v>
      </c>
      <c r="E14" s="22">
        <v>43601</v>
      </c>
      <c r="F14" s="23" t="s">
        <v>124</v>
      </c>
      <c r="G14" s="5"/>
    </row>
    <row r="15" spans="1:7">
      <c r="A15" s="33" t="s">
        <v>142</v>
      </c>
      <c r="B15" s="34" t="s">
        <v>143</v>
      </c>
      <c r="C15" s="35">
        <v>43516</v>
      </c>
      <c r="D15" s="36">
        <v>43544</v>
      </c>
      <c r="E15" s="35">
        <v>43607</v>
      </c>
      <c r="F15" s="37" t="s">
        <v>124</v>
      </c>
      <c r="G15" s="5"/>
    </row>
    <row r="16" spans="1:7">
      <c r="A16" s="33" t="s">
        <v>144</v>
      </c>
      <c r="B16" s="34" t="s">
        <v>145</v>
      </c>
      <c r="C16" s="35">
        <v>43574</v>
      </c>
      <c r="D16" s="32"/>
      <c r="E16" s="35">
        <v>43609</v>
      </c>
      <c r="F16" s="16"/>
      <c r="G16" s="6"/>
    </row>
    <row r="17" spans="1:7">
      <c r="A17" s="20" t="s">
        <v>146</v>
      </c>
      <c r="B17" s="20" t="s">
        <v>147</v>
      </c>
      <c r="C17" s="22">
        <v>43525</v>
      </c>
      <c r="D17" s="22">
        <v>43552</v>
      </c>
      <c r="E17" s="22">
        <v>43614</v>
      </c>
      <c r="F17" s="38" t="s">
        <v>148</v>
      </c>
      <c r="G17" s="5"/>
    </row>
    <row r="18" spans="1:7">
      <c r="A18" s="20" t="s">
        <v>149</v>
      </c>
      <c r="B18" s="20" t="s">
        <v>150</v>
      </c>
      <c r="C18" s="22">
        <v>43516</v>
      </c>
      <c r="D18" s="22">
        <v>43544</v>
      </c>
      <c r="E18" s="22">
        <v>43614</v>
      </c>
      <c r="F18" s="38" t="s">
        <v>124</v>
      </c>
      <c r="G18" s="5"/>
    </row>
    <row r="19" spans="1:7">
      <c r="A19" s="20" t="s">
        <v>151</v>
      </c>
      <c r="B19" s="20" t="s">
        <v>152</v>
      </c>
      <c r="C19" s="22">
        <v>43525</v>
      </c>
      <c r="D19" s="22">
        <v>43552</v>
      </c>
      <c r="E19" s="22">
        <v>43614</v>
      </c>
      <c r="F19" s="38" t="s">
        <v>148</v>
      </c>
      <c r="G19" s="5"/>
    </row>
    <row r="20" spans="1:7">
      <c r="A20" s="20" t="s">
        <v>153</v>
      </c>
      <c r="B20" s="20" t="s">
        <v>154</v>
      </c>
      <c r="C20" s="22">
        <v>43586</v>
      </c>
      <c r="D20" s="29"/>
      <c r="E20" s="22">
        <v>43614</v>
      </c>
      <c r="F20" s="38" t="s">
        <v>80</v>
      </c>
      <c r="G20" s="5"/>
    </row>
    <row r="21" spans="1:7">
      <c r="A21" s="20" t="s">
        <v>155</v>
      </c>
      <c r="B21" s="20" t="s">
        <v>156</v>
      </c>
      <c r="C21" s="22">
        <v>43525</v>
      </c>
      <c r="D21" s="22">
        <v>43552</v>
      </c>
      <c r="E21" s="39">
        <v>43615</v>
      </c>
      <c r="F21" s="38" t="s">
        <v>148</v>
      </c>
      <c r="G21" s="5"/>
    </row>
    <row r="22" spans="1:7">
      <c r="A22" s="20" t="s">
        <v>157</v>
      </c>
      <c r="B22" s="21" t="s">
        <v>158</v>
      </c>
      <c r="C22" s="22">
        <v>43525</v>
      </c>
      <c r="D22" s="22">
        <v>43552</v>
      </c>
      <c r="E22" s="22">
        <v>43620</v>
      </c>
      <c r="F22" s="38" t="s">
        <v>148</v>
      </c>
      <c r="G22" s="14"/>
    </row>
    <row r="23" spans="1:7" ht="30">
      <c r="A23" s="20" t="s">
        <v>159</v>
      </c>
      <c r="B23" s="21" t="s">
        <v>160</v>
      </c>
      <c r="C23" s="22">
        <v>43586</v>
      </c>
      <c r="D23" s="29"/>
      <c r="E23" s="22">
        <v>43621</v>
      </c>
      <c r="F23" s="23" t="s">
        <v>80</v>
      </c>
      <c r="G23" s="31"/>
    </row>
    <row r="24" spans="1:7" s="19" customFormat="1">
      <c r="A24" s="20" t="s">
        <v>161</v>
      </c>
      <c r="B24" s="40" t="s">
        <v>162</v>
      </c>
      <c r="C24" s="22">
        <v>43516</v>
      </c>
      <c r="D24" s="9">
        <v>43552</v>
      </c>
      <c r="E24" s="22">
        <v>43622</v>
      </c>
      <c r="F24" s="23" t="s">
        <v>124</v>
      </c>
      <c r="G24" s="10"/>
    </row>
    <row r="25" spans="1:7">
      <c r="A25" s="20" t="s">
        <v>163</v>
      </c>
      <c r="B25" s="21" t="s">
        <v>164</v>
      </c>
      <c r="C25" s="22">
        <v>43586</v>
      </c>
      <c r="D25" s="29"/>
      <c r="E25" s="22">
        <v>43622</v>
      </c>
      <c r="F25" s="23" t="s">
        <v>80</v>
      </c>
      <c r="G25" s="31"/>
    </row>
    <row r="26" spans="1:7">
      <c r="A26" s="20" t="s">
        <v>165</v>
      </c>
      <c r="B26" s="21" t="s">
        <v>166</v>
      </c>
      <c r="C26" s="22">
        <v>43588</v>
      </c>
      <c r="D26" s="29"/>
      <c r="E26" s="22">
        <v>43626</v>
      </c>
      <c r="F26" s="23" t="s">
        <v>80</v>
      </c>
      <c r="G26" s="31"/>
    </row>
    <row r="27" spans="1:7">
      <c r="A27" s="20" t="s">
        <v>167</v>
      </c>
      <c r="B27" s="21" t="s">
        <v>168</v>
      </c>
      <c r="C27" s="22">
        <v>43525</v>
      </c>
      <c r="D27" s="22">
        <v>43552</v>
      </c>
      <c r="E27" s="22">
        <v>43628</v>
      </c>
      <c r="F27" s="38" t="s">
        <v>148</v>
      </c>
      <c r="G27" s="5"/>
    </row>
    <row r="28" spans="1:7">
      <c r="A28" s="20" t="s">
        <v>169</v>
      </c>
      <c r="B28" s="21" t="s">
        <v>170</v>
      </c>
      <c r="C28" s="22">
        <v>43586</v>
      </c>
      <c r="D28" s="29"/>
      <c r="E28" s="22">
        <v>43628</v>
      </c>
      <c r="F28" s="23" t="s">
        <v>80</v>
      </c>
      <c r="G28" s="31"/>
    </row>
    <row r="29" spans="1:7">
      <c r="A29" s="20" t="s">
        <v>171</v>
      </c>
      <c r="B29" s="21" t="s">
        <v>172</v>
      </c>
      <c r="C29" s="22">
        <v>43586</v>
      </c>
      <c r="D29" s="29"/>
      <c r="E29" s="22">
        <v>43628</v>
      </c>
      <c r="F29" s="23" t="s">
        <v>80</v>
      </c>
      <c r="G29" s="31"/>
    </row>
    <row r="30" spans="1:7">
      <c r="A30" s="20" t="s">
        <v>173</v>
      </c>
      <c r="B30" s="21" t="s">
        <v>174</v>
      </c>
      <c r="C30" s="22">
        <v>43586</v>
      </c>
      <c r="D30" s="29"/>
      <c r="E30" s="22">
        <v>43630</v>
      </c>
      <c r="F30" s="23" t="s">
        <v>80</v>
      </c>
      <c r="G30" s="31"/>
    </row>
    <row r="31" spans="1:7">
      <c r="A31" s="41" t="s">
        <v>175</v>
      </c>
      <c r="B31" s="21" t="s">
        <v>176</v>
      </c>
      <c r="C31" s="22">
        <v>43588</v>
      </c>
      <c r="D31" s="29"/>
      <c r="E31" s="22">
        <v>43633</v>
      </c>
      <c r="F31" s="23" t="s">
        <v>80</v>
      </c>
      <c r="G31" s="31"/>
    </row>
    <row r="32" spans="1:7" ht="30">
      <c r="A32" s="20" t="s">
        <v>177</v>
      </c>
      <c r="B32" s="21" t="s">
        <v>178</v>
      </c>
      <c r="C32" s="22">
        <v>43516</v>
      </c>
      <c r="D32" s="9">
        <v>43556</v>
      </c>
      <c r="E32" s="22">
        <v>43647</v>
      </c>
      <c r="F32" s="23" t="s">
        <v>124</v>
      </c>
      <c r="G32" s="6"/>
    </row>
    <row r="33" spans="1:7">
      <c r="A33" s="20" t="s">
        <v>179</v>
      </c>
      <c r="B33" s="21" t="s">
        <v>180</v>
      </c>
      <c r="C33" s="22">
        <v>43516</v>
      </c>
      <c r="D33" s="9">
        <v>43544</v>
      </c>
      <c r="E33" s="22">
        <v>43654</v>
      </c>
      <c r="F33" s="23" t="s">
        <v>124</v>
      </c>
      <c r="G33" s="5"/>
    </row>
    <row r="34" spans="1:7" ht="30">
      <c r="A34" s="20" t="s">
        <v>181</v>
      </c>
      <c r="B34" s="21" t="s">
        <v>182</v>
      </c>
      <c r="C34" s="22">
        <v>43525</v>
      </c>
      <c r="D34" s="22">
        <v>43552</v>
      </c>
      <c r="E34" s="30" t="s">
        <v>183</v>
      </c>
      <c r="F34" s="38" t="s">
        <v>148</v>
      </c>
      <c r="G34" s="5"/>
    </row>
    <row r="35" spans="1:7">
      <c r="A35" s="20" t="s">
        <v>184</v>
      </c>
      <c r="B35" s="21" t="s">
        <v>185</v>
      </c>
      <c r="C35" s="22">
        <v>43516</v>
      </c>
      <c r="D35" s="22">
        <v>43570</v>
      </c>
      <c r="E35" s="30">
        <v>43665</v>
      </c>
      <c r="F35" s="38" t="s">
        <v>124</v>
      </c>
      <c r="G35" s="5"/>
    </row>
    <row r="36" spans="1:7">
      <c r="A36" s="20" t="s">
        <v>186</v>
      </c>
      <c r="B36" s="21" t="s">
        <v>66</v>
      </c>
      <c r="C36" s="22">
        <v>43516</v>
      </c>
      <c r="D36" s="9">
        <v>43544</v>
      </c>
      <c r="E36" s="22">
        <v>43669</v>
      </c>
      <c r="F36" s="23" t="s">
        <v>124</v>
      </c>
      <c r="G36" s="5"/>
    </row>
    <row r="37" spans="1:7">
      <c r="A37" s="33" t="s">
        <v>187</v>
      </c>
      <c r="B37" s="34" t="s">
        <v>188</v>
      </c>
      <c r="C37" s="35">
        <v>43636</v>
      </c>
      <c r="D37" s="32"/>
      <c r="E37" s="35">
        <v>43671</v>
      </c>
      <c r="F37" s="16"/>
      <c r="G37" s="6"/>
    </row>
    <row r="38" spans="1:7">
      <c r="A38" s="20" t="s">
        <v>189</v>
      </c>
      <c r="B38" s="21" t="s">
        <v>190</v>
      </c>
      <c r="C38" s="22">
        <v>43636</v>
      </c>
      <c r="D38" s="29"/>
      <c r="E38" s="22">
        <v>43671</v>
      </c>
      <c r="F38" s="42"/>
      <c r="G38" s="6"/>
    </row>
    <row r="39" spans="1:7" ht="30">
      <c r="A39" s="20" t="s">
        <v>191</v>
      </c>
      <c r="B39" s="21" t="s">
        <v>192</v>
      </c>
      <c r="C39" s="22">
        <v>43525</v>
      </c>
      <c r="D39" s="9">
        <v>43552</v>
      </c>
      <c r="E39" s="43">
        <v>43679</v>
      </c>
      <c r="F39" s="23" t="s">
        <v>148</v>
      </c>
      <c r="G39" s="6"/>
    </row>
    <row r="40" spans="1:7" ht="30">
      <c r="A40" s="20" t="s">
        <v>193</v>
      </c>
      <c r="B40" s="21" t="s">
        <v>194</v>
      </c>
      <c r="C40" s="22">
        <v>43517</v>
      </c>
      <c r="D40" s="9">
        <v>43564</v>
      </c>
      <c r="E40" s="44" t="s">
        <v>195</v>
      </c>
      <c r="F40" s="23" t="s">
        <v>124</v>
      </c>
      <c r="G40" s="6"/>
    </row>
    <row r="41" spans="1:7">
      <c r="A41" s="20" t="s">
        <v>196</v>
      </c>
      <c r="B41" s="21" t="s">
        <v>197</v>
      </c>
      <c r="C41" s="22">
        <v>43586</v>
      </c>
      <c r="D41" s="9">
        <v>43614</v>
      </c>
      <c r="E41" s="22">
        <v>43685</v>
      </c>
      <c r="F41" s="23" t="s">
        <v>80</v>
      </c>
      <c r="G41" s="5"/>
    </row>
    <row r="42" spans="1:7" ht="30">
      <c r="A42" s="20" t="s">
        <v>198</v>
      </c>
      <c r="B42" s="21" t="s">
        <v>199</v>
      </c>
      <c r="C42" s="22">
        <v>43586</v>
      </c>
      <c r="D42" s="30" t="s">
        <v>200</v>
      </c>
      <c r="E42" s="29"/>
      <c r="F42" s="23" t="s">
        <v>80</v>
      </c>
      <c r="G42" s="31"/>
    </row>
    <row r="43" spans="1:7" ht="30">
      <c r="A43" s="20" t="s">
        <v>201</v>
      </c>
      <c r="B43" s="21" t="s">
        <v>202</v>
      </c>
      <c r="C43" s="22">
        <v>43516</v>
      </c>
      <c r="D43" s="9">
        <v>43544</v>
      </c>
      <c r="E43" s="22">
        <v>43692</v>
      </c>
      <c r="F43" s="23" t="s">
        <v>124</v>
      </c>
      <c r="G43" s="5"/>
    </row>
    <row r="44" spans="1:7">
      <c r="A44" s="20" t="s">
        <v>203</v>
      </c>
      <c r="B44" s="21" t="s">
        <v>204</v>
      </c>
      <c r="C44" s="22">
        <v>43516</v>
      </c>
      <c r="D44" s="9">
        <v>43544</v>
      </c>
      <c r="E44" s="22">
        <v>43692</v>
      </c>
      <c r="F44" s="23" t="s">
        <v>124</v>
      </c>
      <c r="G44" s="5"/>
    </row>
    <row r="45" spans="1:7">
      <c r="A45" s="20" t="s">
        <v>205</v>
      </c>
      <c r="B45" s="21" t="s">
        <v>206</v>
      </c>
      <c r="C45" s="22">
        <v>43586</v>
      </c>
      <c r="D45" s="9">
        <v>43614</v>
      </c>
      <c r="E45" s="22">
        <v>43692</v>
      </c>
      <c r="F45" s="23" t="s">
        <v>80</v>
      </c>
      <c r="G45" s="31"/>
    </row>
    <row r="46" spans="1:7">
      <c r="A46" s="20" t="s">
        <v>207</v>
      </c>
      <c r="B46" s="21" t="s">
        <v>208</v>
      </c>
      <c r="C46" s="22">
        <v>43586</v>
      </c>
      <c r="D46" s="9">
        <v>43614</v>
      </c>
      <c r="E46" s="22">
        <v>43692</v>
      </c>
      <c r="F46" s="23" t="s">
        <v>80</v>
      </c>
      <c r="G46" s="31"/>
    </row>
    <row r="47" spans="1:7" s="19" customFormat="1">
      <c r="A47" s="20" t="s">
        <v>209</v>
      </c>
      <c r="B47" s="40" t="s">
        <v>210</v>
      </c>
      <c r="C47" s="22">
        <v>43516</v>
      </c>
      <c r="D47" s="9">
        <v>43556</v>
      </c>
      <c r="E47" s="22">
        <v>43696</v>
      </c>
      <c r="F47" s="23" t="s">
        <v>124</v>
      </c>
      <c r="G47" s="10"/>
    </row>
    <row r="48" spans="1:7">
      <c r="A48" s="20" t="s">
        <v>211</v>
      </c>
      <c r="B48" s="21" t="s">
        <v>212</v>
      </c>
      <c r="C48" s="22">
        <v>43586</v>
      </c>
      <c r="D48" s="9">
        <v>43614</v>
      </c>
      <c r="E48" s="22">
        <v>43696</v>
      </c>
      <c r="F48" s="23" t="s">
        <v>80</v>
      </c>
      <c r="G48" s="31"/>
    </row>
    <row r="49" spans="1:7">
      <c r="A49" s="20" t="s">
        <v>213</v>
      </c>
      <c r="B49" s="21" t="s">
        <v>214</v>
      </c>
      <c r="C49" s="22">
        <v>43586</v>
      </c>
      <c r="D49" s="9">
        <v>43614</v>
      </c>
      <c r="E49" s="22">
        <v>43696</v>
      </c>
      <c r="F49" s="23" t="s">
        <v>80</v>
      </c>
      <c r="G49" s="31"/>
    </row>
    <row r="50" spans="1:7">
      <c r="A50" s="20" t="s">
        <v>215</v>
      </c>
      <c r="B50" s="21" t="s">
        <v>216</v>
      </c>
      <c r="C50" s="22">
        <v>43586</v>
      </c>
      <c r="D50" s="22">
        <v>43614</v>
      </c>
      <c r="E50" s="22">
        <v>43707</v>
      </c>
      <c r="F50" s="23" t="s">
        <v>80</v>
      </c>
      <c r="G50" s="31"/>
    </row>
    <row r="51" spans="1:7">
      <c r="A51" s="20" t="s">
        <v>217</v>
      </c>
      <c r="B51" s="21" t="s">
        <v>64</v>
      </c>
      <c r="C51" s="22">
        <v>43516</v>
      </c>
      <c r="D51" s="22">
        <v>43564</v>
      </c>
      <c r="E51" s="22">
        <v>43721</v>
      </c>
      <c r="F51" s="23" t="s">
        <v>124</v>
      </c>
      <c r="G51" s="31"/>
    </row>
    <row r="52" spans="1:7">
      <c r="A52" s="20" t="s">
        <v>218</v>
      </c>
      <c r="B52" s="21" t="s">
        <v>219</v>
      </c>
      <c r="C52" s="22">
        <v>43586</v>
      </c>
      <c r="D52" s="22">
        <v>43614</v>
      </c>
      <c r="E52" s="22">
        <v>43739</v>
      </c>
      <c r="F52" s="23" t="s">
        <v>80</v>
      </c>
      <c r="G52" s="31"/>
    </row>
    <row r="53" spans="1:7">
      <c r="A53" s="20" t="s">
        <v>220</v>
      </c>
      <c r="B53" s="21" t="s">
        <v>221</v>
      </c>
      <c r="C53" s="22">
        <v>43586</v>
      </c>
      <c r="D53" s="22">
        <v>43614</v>
      </c>
      <c r="E53" s="22">
        <v>43739</v>
      </c>
      <c r="F53" s="23" t="s">
        <v>80</v>
      </c>
      <c r="G53" s="31"/>
    </row>
    <row r="54" spans="1:7" ht="30">
      <c r="A54" s="20" t="s">
        <v>222</v>
      </c>
      <c r="B54" s="21" t="s">
        <v>223</v>
      </c>
      <c r="C54" s="22">
        <v>43678</v>
      </c>
      <c r="D54" s="9">
        <v>43733</v>
      </c>
      <c r="E54" s="30" t="s">
        <v>224</v>
      </c>
      <c r="F54" s="23" t="s">
        <v>86</v>
      </c>
      <c r="G54" s="31"/>
    </row>
    <row r="55" spans="1:7" ht="30">
      <c r="A55" s="20" t="s">
        <v>225</v>
      </c>
      <c r="B55" s="21" t="s">
        <v>226</v>
      </c>
      <c r="C55" s="22">
        <v>43678</v>
      </c>
      <c r="D55" s="9">
        <v>43719</v>
      </c>
      <c r="E55" s="30" t="s">
        <v>224</v>
      </c>
      <c r="F55" s="23" t="s">
        <v>86</v>
      </c>
      <c r="G55" s="31"/>
    </row>
    <row r="56" spans="1:7">
      <c r="D56" s="2"/>
      <c r="E56" s="2"/>
      <c r="F56" s="2"/>
      <c r="G56" s="2"/>
    </row>
    <row r="57" spans="1:7">
      <c r="D57" s="2"/>
      <c r="E57" s="2"/>
      <c r="F57" s="2"/>
      <c r="G57" s="2"/>
    </row>
    <row r="58" spans="1:7">
      <c r="A58" s="58" t="s">
        <v>227</v>
      </c>
      <c r="B58" s="58"/>
      <c r="C58" s="58"/>
      <c r="D58" s="58"/>
      <c r="E58" s="58"/>
    </row>
    <row r="59" spans="1:7" ht="30">
      <c r="A59" s="24" t="s">
        <v>71</v>
      </c>
      <c r="B59" s="24" t="s">
        <v>228</v>
      </c>
      <c r="C59" s="27" t="s">
        <v>73</v>
      </c>
      <c r="D59" s="27" t="s">
        <v>229</v>
      </c>
      <c r="E59" s="28" t="s">
        <v>230</v>
      </c>
      <c r="G59" s="15"/>
    </row>
    <row r="60" spans="1:7">
      <c r="A60" s="20" t="s">
        <v>231</v>
      </c>
      <c r="B60" s="20" t="s">
        <v>232</v>
      </c>
      <c r="C60" s="22">
        <v>43451</v>
      </c>
      <c r="D60" s="9">
        <v>43479</v>
      </c>
      <c r="E60" s="9">
        <v>43523</v>
      </c>
      <c r="G60" s="12"/>
    </row>
    <row r="61" spans="1:7">
      <c r="A61" s="20" t="s">
        <v>233</v>
      </c>
      <c r="B61" s="20" t="s">
        <v>234</v>
      </c>
      <c r="C61" s="22">
        <v>43451</v>
      </c>
      <c r="D61" s="9">
        <v>43479</v>
      </c>
      <c r="E61" s="9">
        <v>43523</v>
      </c>
      <c r="G61" s="12"/>
    </row>
    <row r="62" spans="1:7">
      <c r="A62" s="20" t="s">
        <v>235</v>
      </c>
      <c r="B62" s="20" t="s">
        <v>236</v>
      </c>
      <c r="C62" s="22">
        <v>43451</v>
      </c>
      <c r="D62" s="9">
        <v>43479</v>
      </c>
      <c r="E62" s="9">
        <v>43523</v>
      </c>
      <c r="G62" s="12"/>
    </row>
    <row r="64" spans="1:7">
      <c r="A64" s="59" t="s">
        <v>113</v>
      </c>
      <c r="B64" s="59"/>
      <c r="C64" s="59"/>
      <c r="D64" s="59"/>
      <c r="E64" s="59"/>
    </row>
  </sheetData>
  <mergeCells count="3">
    <mergeCell ref="A1:F1"/>
    <mergeCell ref="A58:E58"/>
    <mergeCell ref="A64:E6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E22D8D282684EA20521D036405A29" ma:contentTypeVersion="2" ma:contentTypeDescription="Create a new document." ma:contentTypeScope="" ma:versionID="a53e1f8f5300307ca231ec018af566a5">
  <xsd:schema xmlns:xsd="http://www.w3.org/2001/XMLSchema" xmlns:xs="http://www.w3.org/2001/XMLSchema" xmlns:p="http://schemas.microsoft.com/office/2006/metadata/properties" xmlns:ns2="4aaf3e64-2989-477b-bbc1-40893acf2342" targetNamespace="http://schemas.microsoft.com/office/2006/metadata/properties" ma:root="true" ma:fieldsID="1fef276d286ad069923b0616ad73c5d8" ns2:_="">
    <xsd:import namespace="4aaf3e64-2989-477b-bbc1-40893acf2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f3e64-2989-477b-bbc1-40893acf2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BDE17-D0DC-4061-AFAA-8FC5886E2CEF}"/>
</file>

<file path=customXml/itemProps2.xml><?xml version="1.0" encoding="utf-8"?>
<ds:datastoreItem xmlns:ds="http://schemas.openxmlformats.org/officeDocument/2006/customXml" ds:itemID="{CAE93125-221B-4929-80CD-6871D5978CAE}"/>
</file>

<file path=customXml/itemProps3.xml><?xml version="1.0" encoding="utf-8"?>
<ds:datastoreItem xmlns:ds="http://schemas.openxmlformats.org/officeDocument/2006/customXml" ds:itemID="{0F5CA5DA-841B-4DF7-999F-137911B43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Ballou</dc:creator>
  <cp:keywords/>
  <dc:description/>
  <cp:lastModifiedBy>Worley, Kevin</cp:lastModifiedBy>
  <cp:revision/>
  <dcterms:created xsi:type="dcterms:W3CDTF">2018-12-21T16:49:30Z</dcterms:created>
  <dcterms:modified xsi:type="dcterms:W3CDTF">2019-12-02T21:45:51Z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0x0101003D2E22D8D282684EA20521D036405A29</vt:lpwstr>
  </property>
</Properties>
</file>