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4 курс\1 семестр\Качество программно-информационных систем\"/>
    </mc:Choice>
  </mc:AlternateContent>
  <xr:revisionPtr revIDLastSave="0" documentId="13_ncr:1_{5CEC4F4F-AD5F-4499-893A-5C2EA87BED08}" xr6:coauthVersionLast="45" xr6:coauthVersionMax="45" xr10:uidLastSave="{00000000-0000-0000-0000-000000000000}"/>
  <bookViews>
    <workbookView xWindow="-10410" yWindow="4935" windowWidth="21600" windowHeight="11505" xr2:uid="{3E6E7A62-F581-4CB8-80FE-D579FE48CC6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  <c r="G12" i="1"/>
  <c r="G4" i="1"/>
  <c r="G5" i="1"/>
  <c r="G6" i="1"/>
  <c r="G7" i="1"/>
  <c r="G8" i="1"/>
  <c r="G9" i="1"/>
  <c r="G10" i="1"/>
  <c r="G11" i="1"/>
  <c r="G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<sst xmlns="http://schemas.openxmlformats.org/spreadsheetml/2006/main" count="21" uniqueCount="21">
  <si>
    <t>Показатели качества</t>
  </si>
  <si>
    <t>Ранги у каждого эксперта</t>
  </si>
  <si>
    <t>1-й эксперт
менеджер  проекта</t>
  </si>
  <si>
    <t>2-й эксперт
администратор системы</t>
  </si>
  <si>
    <t>3-й эксперт
бизнес-пользователь</t>
  </si>
  <si>
    <t>Сумма рангов,
R</t>
  </si>
  <si>
    <r>
      <t xml:space="preserve">Отклонение от средней суммы рангов,
</t>
    </r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charset val="204"/>
        <scheme val="minor"/>
      </rPr>
      <t xml:space="preserve"> i </t>
    </r>
  </si>
  <si>
    <t>Квадрат отклонений,
∆ i^2</t>
  </si>
  <si>
    <t>1. Осуществление видеоконференций</t>
  </si>
  <si>
    <t>2. Осуществление аудио конференций</t>
  </si>
  <si>
    <t>3. Общение с помощью общего чата</t>
  </si>
  <si>
    <t>4. Общение с личных сообщений</t>
  </si>
  <si>
    <t>5. Общение в конференциях без ограничений</t>
  </si>
  <si>
    <t>6. Выделение ролей</t>
  </si>
  <si>
    <t>7. Показ рабочего стола</t>
  </si>
  <si>
    <t>8. Вывод звука со своего компьютера в конференцию</t>
  </si>
  <si>
    <t>9. Управление звуком пользователя во время конференции</t>
  </si>
  <si>
    <t>Т = 3 * ( (9 + 1) /  2) = 15</t>
  </si>
  <si>
    <t>Сумма=</t>
  </si>
  <si>
    <t>Коэффициент конкордации W=</t>
  </si>
  <si>
    <r>
      <t>c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Symbol"/>
        <family val="1"/>
        <charset val="2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</si>
</sst>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Symbol"/>
      <family val="1"/>
      <charset val="2"/>
    </font>
    <font>
      <vertAlign val="superscript"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9CFE9-2C5B-4E83-8743-09E8966B1A21}">
  <dimension ref="A1:H15"/>
  <sheetViews>
    <sheetView tabSelected="1" workbookViewId="0">
      <selection activeCell="H18" sqref="H18"/>
    </sheetView>
  </sheetViews>
  <sheetFormatPr defaultRowHeight="15" x14ac:dyDescent="0.25"/>
  <cols>
    <col min="1" max="1" width="26.5703125" customWidth="1"/>
    <col min="2" max="2" width="9.140625" customWidth="1"/>
  </cols>
  <sheetData>
    <row r="1" spans="1:8" ht="15.75" x14ac:dyDescent="0.25">
      <c r="A1" s="2" t="s">
        <v>0</v>
      </c>
      <c r="B1" s="2" t="s">
        <v>1</v>
      </c>
      <c r="C1" s="2"/>
      <c r="D1" s="2"/>
      <c r="E1" s="3" t="s">
        <v>5</v>
      </c>
      <c r="F1" s="3" t="s">
        <v>6</v>
      </c>
      <c r="G1" s="3" t="s">
        <v>7</v>
      </c>
      <c r="H1" s="11"/>
    </row>
    <row r="2" spans="1:8" ht="94.5" x14ac:dyDescent="0.25">
      <c r="A2" s="2"/>
      <c r="B2" s="5" t="s">
        <v>2</v>
      </c>
      <c r="C2" s="5" t="s">
        <v>3</v>
      </c>
      <c r="D2" s="6" t="s">
        <v>4</v>
      </c>
      <c r="E2" s="7"/>
      <c r="F2" s="7"/>
      <c r="G2" s="7"/>
      <c r="H2" s="11"/>
    </row>
    <row r="3" spans="1:8" ht="30" x14ac:dyDescent="0.25">
      <c r="A3" s="8" t="s">
        <v>8</v>
      </c>
      <c r="B3" s="9">
        <v>8</v>
      </c>
      <c r="C3" s="9">
        <v>4</v>
      </c>
      <c r="D3" s="10">
        <v>7</v>
      </c>
      <c r="E3" s="9">
        <f>SUM(B3:D3)</f>
        <v>19</v>
      </c>
      <c r="F3" s="9">
        <f>E3-15</f>
        <v>4</v>
      </c>
      <c r="G3" s="9">
        <f>POWER(F3,2)</f>
        <v>16</v>
      </c>
      <c r="H3" s="12"/>
    </row>
    <row r="4" spans="1:8" ht="30" x14ac:dyDescent="0.25">
      <c r="A4" s="8" t="s">
        <v>9</v>
      </c>
      <c r="B4" s="9">
        <v>7</v>
      </c>
      <c r="C4" s="9">
        <v>8</v>
      </c>
      <c r="D4" s="9">
        <v>8</v>
      </c>
      <c r="E4" s="9">
        <f t="shared" ref="E4:E11" si="0">SUM(B4:D4)</f>
        <v>23</v>
      </c>
      <c r="F4" s="9">
        <f t="shared" ref="F4:F11" si="1">E4-15</f>
        <v>8</v>
      </c>
      <c r="G4" s="9">
        <f t="shared" ref="G4:G11" si="2">POWER(F4,2)</f>
        <v>64</v>
      </c>
      <c r="H4" s="12"/>
    </row>
    <row r="5" spans="1:8" ht="30" x14ac:dyDescent="0.25">
      <c r="A5" s="8" t="s">
        <v>10</v>
      </c>
      <c r="B5" s="9">
        <v>6</v>
      </c>
      <c r="C5" s="9">
        <v>7</v>
      </c>
      <c r="D5" s="9">
        <v>5</v>
      </c>
      <c r="E5" s="9">
        <f t="shared" si="0"/>
        <v>18</v>
      </c>
      <c r="F5" s="9">
        <f t="shared" si="1"/>
        <v>3</v>
      </c>
      <c r="G5" s="9">
        <f t="shared" si="2"/>
        <v>9</v>
      </c>
      <c r="H5" s="12"/>
    </row>
    <row r="6" spans="1:8" ht="30" x14ac:dyDescent="0.25">
      <c r="A6" s="8" t="s">
        <v>11</v>
      </c>
      <c r="B6" s="9">
        <v>5</v>
      </c>
      <c r="C6" s="9">
        <v>6</v>
      </c>
      <c r="D6" s="9">
        <v>6</v>
      </c>
      <c r="E6" s="9">
        <f t="shared" si="0"/>
        <v>17</v>
      </c>
      <c r="F6" s="9">
        <f t="shared" si="1"/>
        <v>2</v>
      </c>
      <c r="G6" s="9">
        <f t="shared" si="2"/>
        <v>4</v>
      </c>
      <c r="H6" s="12"/>
    </row>
    <row r="7" spans="1:8" ht="45" x14ac:dyDescent="0.25">
      <c r="A7" s="8" t="s">
        <v>12</v>
      </c>
      <c r="B7" s="9">
        <v>9</v>
      </c>
      <c r="C7" s="9">
        <v>9</v>
      </c>
      <c r="D7" s="9">
        <v>9</v>
      </c>
      <c r="E7" s="9">
        <f t="shared" si="0"/>
        <v>27</v>
      </c>
      <c r="F7" s="9">
        <f t="shared" si="1"/>
        <v>12</v>
      </c>
      <c r="G7" s="9">
        <f t="shared" si="2"/>
        <v>144</v>
      </c>
      <c r="H7" s="12"/>
    </row>
    <row r="8" spans="1:8" x14ac:dyDescent="0.25">
      <c r="A8" s="8" t="s">
        <v>13</v>
      </c>
      <c r="B8" s="9">
        <v>2</v>
      </c>
      <c r="C8" s="9">
        <v>1</v>
      </c>
      <c r="D8" s="9">
        <v>1</v>
      </c>
      <c r="E8" s="9">
        <f t="shared" si="0"/>
        <v>4</v>
      </c>
      <c r="F8" s="9">
        <f t="shared" si="1"/>
        <v>-11</v>
      </c>
      <c r="G8" s="9">
        <f t="shared" si="2"/>
        <v>121</v>
      </c>
      <c r="H8" s="12"/>
    </row>
    <row r="9" spans="1:8" x14ac:dyDescent="0.25">
      <c r="A9" s="8" t="s">
        <v>14</v>
      </c>
      <c r="B9" s="9">
        <v>4</v>
      </c>
      <c r="C9" s="9">
        <v>5</v>
      </c>
      <c r="D9" s="9">
        <v>4</v>
      </c>
      <c r="E9" s="9">
        <f t="shared" si="0"/>
        <v>13</v>
      </c>
      <c r="F9" s="9">
        <f t="shared" si="1"/>
        <v>-2</v>
      </c>
      <c r="G9" s="9">
        <f t="shared" si="2"/>
        <v>4</v>
      </c>
      <c r="H9" s="12"/>
    </row>
    <row r="10" spans="1:8" ht="45" x14ac:dyDescent="0.25">
      <c r="A10" s="8" t="s">
        <v>15</v>
      </c>
      <c r="B10" s="9">
        <v>3</v>
      </c>
      <c r="C10" s="9">
        <v>2</v>
      </c>
      <c r="D10" s="9">
        <v>2</v>
      </c>
      <c r="E10" s="9">
        <f t="shared" si="0"/>
        <v>7</v>
      </c>
      <c r="F10" s="9">
        <f t="shared" si="1"/>
        <v>-8</v>
      </c>
      <c r="G10" s="9">
        <f t="shared" si="2"/>
        <v>64</v>
      </c>
      <c r="H10" s="12"/>
    </row>
    <row r="11" spans="1:8" ht="45" x14ac:dyDescent="0.25">
      <c r="A11" s="8" t="s">
        <v>16</v>
      </c>
      <c r="B11" s="9">
        <v>1</v>
      </c>
      <c r="C11" s="9">
        <v>3</v>
      </c>
      <c r="D11" s="9">
        <v>3</v>
      </c>
      <c r="E11" s="9">
        <f t="shared" si="0"/>
        <v>7</v>
      </c>
      <c r="F11" s="9">
        <f t="shared" si="1"/>
        <v>-8</v>
      </c>
      <c r="G11" s="9">
        <f t="shared" si="2"/>
        <v>64</v>
      </c>
      <c r="H11" s="12"/>
    </row>
    <row r="12" spans="1:8" x14ac:dyDescent="0.25">
      <c r="F12" s="4" t="s">
        <v>18</v>
      </c>
      <c r="G12" s="14">
        <f>SUM(G3:G11)</f>
        <v>490</v>
      </c>
    </row>
    <row r="13" spans="1:8" x14ac:dyDescent="0.25">
      <c r="A13" s="13" t="s">
        <v>17</v>
      </c>
    </row>
    <row r="14" spans="1:8" ht="30" x14ac:dyDescent="0.25">
      <c r="A14" s="13" t="s">
        <v>19</v>
      </c>
      <c r="B14" s="15">
        <f>(12*G12)/(9*(POWER(9,3)-9))</f>
        <v>0.90740740740740744</v>
      </c>
    </row>
    <row r="15" spans="1:8" ht="18.75" x14ac:dyDescent="0.25">
      <c r="A15" s="1" t="s">
        <v>20</v>
      </c>
      <c r="B15" s="15">
        <f>3*(9-1)*B14</f>
        <v>21.777777777777779</v>
      </c>
    </row>
  </sheetData>
  <mergeCells count="5">
    <mergeCell ref="F1:F2"/>
    <mergeCell ref="G1:G2"/>
    <mergeCell ref="A1:A2"/>
    <mergeCell ref="B1:D1"/>
    <mergeCell ref="E1:E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2020-11-08T11:08:50Z</dcterms:created>
  <dcterms:modified xsi:type="dcterms:W3CDTF">2020-11-08T11:38:25Z</dcterms:modified>
</cp:coreProperties>
</file>