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E19" i="1"/>
  <c r="E14" i="1"/>
  <c r="E2" i="1"/>
  <c r="E21" i="1"/>
  <c r="E22" i="1"/>
  <c r="E23" i="1"/>
  <c r="E20" i="1"/>
  <c r="E16" i="1"/>
  <c r="E17" i="1"/>
  <c r="E18" i="1"/>
  <c r="E15" i="1"/>
  <c r="E10" i="1"/>
  <c r="E11" i="1"/>
  <c r="E12" i="1"/>
  <c r="E13" i="1"/>
  <c r="E8" i="1" s="1"/>
  <c r="E9" i="1"/>
  <c r="E4" i="1"/>
  <c r="E5" i="1"/>
  <c r="E6" i="1"/>
  <c r="E7" i="1"/>
  <c r="E3" i="1"/>
  <c r="C19" i="1"/>
  <c r="B19" i="1"/>
  <c r="C14" i="1"/>
  <c r="B14" i="1"/>
  <c r="C8" i="1"/>
  <c r="B8" i="1"/>
  <c r="C2" i="1"/>
  <c r="B2" i="1"/>
  <c r="B26" i="1" l="1"/>
  <c r="B27" i="1"/>
</calcChain>
</file>

<file path=xl/sharedStrings.xml><?xml version="1.0" encoding="utf-8"?>
<sst xmlns="http://schemas.openxmlformats.org/spreadsheetml/2006/main" count="31" uniqueCount="31">
  <si>
    <t>Оценка уровня качества процессов</t>
  </si>
  <si>
    <t>Скорость выполнения процессов</t>
  </si>
  <si>
    <t>Точность данных</t>
  </si>
  <si>
    <t>Надежность системы</t>
  </si>
  <si>
    <t>Эффективность процессов</t>
  </si>
  <si>
    <t>Кол-во ошибок в процессах</t>
  </si>
  <si>
    <t>Уровень оценки качества данных</t>
  </si>
  <si>
    <t>Полнота данных</t>
  </si>
  <si>
    <t>Актуальность данных</t>
  </si>
  <si>
    <t>Достоверность данных</t>
  </si>
  <si>
    <t>Уникальность данных</t>
  </si>
  <si>
    <t>Уровень оценки качества ПО</t>
  </si>
  <si>
    <t>Надежность ПО</t>
  </si>
  <si>
    <t>Производительность ПО</t>
  </si>
  <si>
    <t>Безопасность ПО</t>
  </si>
  <si>
    <t>Удобство использования программ</t>
  </si>
  <si>
    <t>Уровень оценки качества обслуживания</t>
  </si>
  <si>
    <t>Время реакции на запросы пользователей</t>
  </si>
  <si>
    <t>Качество технической поддержки</t>
  </si>
  <si>
    <t>Обновление системы</t>
  </si>
  <si>
    <t xml:space="preserve">Удовлетворенность пользователей </t>
  </si>
  <si>
    <t>Реальный балл</t>
  </si>
  <si>
    <t>Максимальный балл</t>
  </si>
  <si>
    <t>Вес показателя</t>
  </si>
  <si>
    <t>Балл с учетов веса</t>
  </si>
  <si>
    <t>Показатели для системы букмекерской конторы</t>
  </si>
  <si>
    <t>Результирующий показатель без учета веса</t>
  </si>
  <si>
    <t>Результирующий показатель с учетом веса</t>
  </si>
  <si>
    <t>Точность протокола переносимых данных</t>
  </si>
  <si>
    <t>Максимум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</si>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</sst>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8" sqref="E28"/>
    </sheetView>
  </sheetViews>
  <sheetFormatPr defaultRowHeight="15" x14ac:dyDescent="0.25"/>
  <cols>
    <col min="1" max="1" width="46.7109375" customWidth="1"/>
    <col min="2" max="2" width="20.5703125" customWidth="1"/>
    <col min="3" max="3" width="19.85546875" customWidth="1"/>
    <col min="4" max="4" width="15.140625" customWidth="1"/>
    <col min="5" max="5" width="18.42578125" customWidth="1"/>
  </cols>
  <sheetData>
    <row r="1" spans="1:5" x14ac:dyDescent="0.25">
      <c r="A1" s="1"/>
      <c r="B1" s="2" t="s">
        <v>21</v>
      </c>
      <c r="C1" s="1" t="s">
        <v>22</v>
      </c>
      <c r="D1" s="1" t="s">
        <v>23</v>
      </c>
      <c r="E1" s="2" t="s">
        <v>24</v>
      </c>
    </row>
    <row r="2" spans="1:5" x14ac:dyDescent="0.25">
      <c r="A2" s="3" t="s">
        <v>0</v>
      </c>
      <c r="B2" s="4">
        <f>SUM(B3:B7)</f>
        <v>21</v>
      </c>
      <c r="C2" s="5">
        <f>SUM(C3:C7)</f>
        <v>25</v>
      </c>
      <c r="D2" s="6">
        <v>0.2</v>
      </c>
      <c r="E2" s="11">
        <f>SUM(E3:E7)*D2</f>
        <v>0.86</v>
      </c>
    </row>
    <row r="3" spans="1:5" x14ac:dyDescent="0.25">
      <c r="A3" s="1" t="s">
        <v>1</v>
      </c>
      <c r="B3" s="1">
        <v>5</v>
      </c>
      <c r="C3" s="1">
        <v>5</v>
      </c>
      <c r="D3" s="7">
        <v>0.3</v>
      </c>
      <c r="E3" s="7">
        <f>B3*D3</f>
        <v>1.5</v>
      </c>
    </row>
    <row r="4" spans="1:5" x14ac:dyDescent="0.25">
      <c r="A4" s="1" t="s">
        <v>28</v>
      </c>
      <c r="B4" s="1">
        <v>5</v>
      </c>
      <c r="C4" s="1">
        <v>5</v>
      </c>
      <c r="D4" s="7">
        <v>0.2</v>
      </c>
      <c r="E4" s="7">
        <f t="shared" ref="E4:E7" si="0">B4*D4</f>
        <v>1</v>
      </c>
    </row>
    <row r="5" spans="1:5" x14ac:dyDescent="0.25">
      <c r="A5" s="1" t="s">
        <v>3</v>
      </c>
      <c r="B5" s="1">
        <v>4</v>
      </c>
      <c r="C5" s="1">
        <v>5</v>
      </c>
      <c r="D5" s="7">
        <v>0.2</v>
      </c>
      <c r="E5" s="7">
        <f t="shared" si="0"/>
        <v>0.8</v>
      </c>
    </row>
    <row r="6" spans="1:5" x14ac:dyDescent="0.25">
      <c r="A6" s="1" t="s">
        <v>4</v>
      </c>
      <c r="B6" s="1">
        <v>4</v>
      </c>
      <c r="C6" s="1">
        <v>5</v>
      </c>
      <c r="D6" s="7">
        <v>0.1</v>
      </c>
      <c r="E6" s="7">
        <f t="shared" si="0"/>
        <v>0.4</v>
      </c>
    </row>
    <row r="7" spans="1:5" x14ac:dyDescent="0.25">
      <c r="A7" s="1" t="s">
        <v>5</v>
      </c>
      <c r="B7" s="1">
        <v>3</v>
      </c>
      <c r="C7" s="1">
        <v>5</v>
      </c>
      <c r="D7" s="7">
        <v>0.2</v>
      </c>
      <c r="E7" s="7">
        <f t="shared" si="0"/>
        <v>0.60000000000000009</v>
      </c>
    </row>
    <row r="8" spans="1:5" x14ac:dyDescent="0.25">
      <c r="A8" s="3" t="s">
        <v>6</v>
      </c>
      <c r="B8" s="4">
        <f>SUM(B9:B13)</f>
        <v>23</v>
      </c>
      <c r="C8" s="5">
        <f>SUM(C9:C13)</f>
        <v>25</v>
      </c>
      <c r="D8" s="6">
        <v>0.3</v>
      </c>
      <c r="E8" s="11">
        <f>SUM(E9:E13)*D8</f>
        <v>1.41</v>
      </c>
    </row>
    <row r="9" spans="1:5" x14ac:dyDescent="0.25">
      <c r="A9" s="1" t="s">
        <v>7</v>
      </c>
      <c r="B9" s="1">
        <v>4</v>
      </c>
      <c r="C9" s="1">
        <v>5</v>
      </c>
      <c r="D9" s="7">
        <v>0.2</v>
      </c>
      <c r="E9" s="7">
        <f>B9*D9</f>
        <v>0.8</v>
      </c>
    </row>
    <row r="10" spans="1:5" x14ac:dyDescent="0.25">
      <c r="A10" s="1" t="s">
        <v>2</v>
      </c>
      <c r="B10" s="1">
        <v>5</v>
      </c>
      <c r="C10" s="1">
        <v>5</v>
      </c>
      <c r="D10" s="7">
        <v>0.2</v>
      </c>
      <c r="E10" s="7">
        <f t="shared" ref="E10:E13" si="1">B10*D10</f>
        <v>1</v>
      </c>
    </row>
    <row r="11" spans="1:5" x14ac:dyDescent="0.25">
      <c r="A11" s="1" t="s">
        <v>8</v>
      </c>
      <c r="B11" s="1">
        <v>5</v>
      </c>
      <c r="C11" s="1">
        <v>5</v>
      </c>
      <c r="D11" s="7">
        <v>0.3</v>
      </c>
      <c r="E11" s="7">
        <f t="shared" si="1"/>
        <v>1.5</v>
      </c>
    </row>
    <row r="12" spans="1:5" x14ac:dyDescent="0.25">
      <c r="A12" s="1" t="s">
        <v>9</v>
      </c>
      <c r="B12" s="1">
        <v>5</v>
      </c>
      <c r="C12" s="1">
        <v>5</v>
      </c>
      <c r="D12" s="7">
        <v>0.2</v>
      </c>
      <c r="E12" s="7">
        <f t="shared" si="1"/>
        <v>1</v>
      </c>
    </row>
    <row r="13" spans="1:5" x14ac:dyDescent="0.25">
      <c r="A13" s="1" t="s">
        <v>10</v>
      </c>
      <c r="B13" s="1">
        <v>4</v>
      </c>
      <c r="C13" s="1">
        <v>5</v>
      </c>
      <c r="D13" s="7">
        <v>0.1</v>
      </c>
      <c r="E13" s="7">
        <f t="shared" si="1"/>
        <v>0.4</v>
      </c>
    </row>
    <row r="14" spans="1:5" x14ac:dyDescent="0.25">
      <c r="A14" s="3" t="s">
        <v>11</v>
      </c>
      <c r="B14" s="4">
        <f>SUM(B15:B18)</f>
        <v>18</v>
      </c>
      <c r="C14" s="5">
        <f>SUM(C15:C18)</f>
        <v>20</v>
      </c>
      <c r="D14" s="6">
        <v>0.2</v>
      </c>
      <c r="E14" s="11">
        <f>SUM(E15:E18)*D14</f>
        <v>0.9</v>
      </c>
    </row>
    <row r="15" spans="1:5" x14ac:dyDescent="0.25">
      <c r="A15" s="1" t="s">
        <v>12</v>
      </c>
      <c r="B15" s="1">
        <v>4</v>
      </c>
      <c r="C15" s="1">
        <v>5</v>
      </c>
      <c r="D15" s="7">
        <v>0.3</v>
      </c>
      <c r="E15" s="7">
        <f>B15*D15</f>
        <v>1.2</v>
      </c>
    </row>
    <row r="16" spans="1:5" x14ac:dyDescent="0.25">
      <c r="A16" s="1" t="s">
        <v>13</v>
      </c>
      <c r="B16" s="1">
        <v>5</v>
      </c>
      <c r="C16" s="1">
        <v>5</v>
      </c>
      <c r="D16" s="7">
        <v>0.3</v>
      </c>
      <c r="E16" s="7">
        <f t="shared" ref="E16:E18" si="2">B16*D16</f>
        <v>1.5</v>
      </c>
    </row>
    <row r="17" spans="1:5" x14ac:dyDescent="0.25">
      <c r="A17" s="1" t="s">
        <v>14</v>
      </c>
      <c r="B17" s="1">
        <v>5</v>
      </c>
      <c r="C17" s="1">
        <v>5</v>
      </c>
      <c r="D17" s="7">
        <v>0.2</v>
      </c>
      <c r="E17" s="7">
        <f t="shared" si="2"/>
        <v>1</v>
      </c>
    </row>
    <row r="18" spans="1:5" x14ac:dyDescent="0.25">
      <c r="A18" s="1" t="s">
        <v>15</v>
      </c>
      <c r="B18" s="1">
        <v>4</v>
      </c>
      <c r="C18" s="1">
        <v>5</v>
      </c>
      <c r="D18" s="7">
        <v>0.2</v>
      </c>
      <c r="E18" s="7">
        <f t="shared" si="2"/>
        <v>0.8</v>
      </c>
    </row>
    <row r="19" spans="1:5" x14ac:dyDescent="0.25">
      <c r="A19" s="3" t="s">
        <v>16</v>
      </c>
      <c r="B19" s="4">
        <f>SUM(B20:B23)</f>
        <v>17</v>
      </c>
      <c r="C19" s="5">
        <f>SUM(C20:C23)</f>
        <v>20</v>
      </c>
      <c r="D19" s="6">
        <v>0.3</v>
      </c>
      <c r="E19" s="11">
        <f>SUM(E20:E23)*D19</f>
        <v>1.26</v>
      </c>
    </row>
    <row r="20" spans="1:5" x14ac:dyDescent="0.25">
      <c r="A20" s="1" t="s">
        <v>17</v>
      </c>
      <c r="B20" s="1">
        <v>4</v>
      </c>
      <c r="C20" s="1">
        <v>5</v>
      </c>
      <c r="D20" s="7">
        <v>0.3</v>
      </c>
      <c r="E20" s="7">
        <f>B20*D20</f>
        <v>1.2</v>
      </c>
    </row>
    <row r="21" spans="1:5" x14ac:dyDescent="0.25">
      <c r="A21" s="1" t="s">
        <v>18</v>
      </c>
      <c r="B21" s="1">
        <v>4</v>
      </c>
      <c r="C21" s="1">
        <v>5</v>
      </c>
      <c r="D21" s="7">
        <v>0.2</v>
      </c>
      <c r="E21" s="7">
        <f t="shared" ref="E21:E23" si="3">B21*D21</f>
        <v>0.8</v>
      </c>
    </row>
    <row r="22" spans="1:5" x14ac:dyDescent="0.25">
      <c r="A22" s="1" t="s">
        <v>19</v>
      </c>
      <c r="B22" s="1">
        <v>5</v>
      </c>
      <c r="C22" s="1">
        <v>5</v>
      </c>
      <c r="D22" s="7">
        <v>0.2</v>
      </c>
      <c r="E22" s="7">
        <f t="shared" si="3"/>
        <v>1</v>
      </c>
    </row>
    <row r="23" spans="1:5" x14ac:dyDescent="0.25">
      <c r="A23" s="1" t="s">
        <v>20</v>
      </c>
      <c r="B23" s="1">
        <v>4</v>
      </c>
      <c r="C23" s="1">
        <v>5</v>
      </c>
      <c r="D23" s="7">
        <v>0.3</v>
      </c>
      <c r="E23" s="7">
        <f t="shared" si="3"/>
        <v>1.2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3" t="s">
        <v>25</v>
      </c>
      <c r="B25" s="10" t="s">
        <v>30</v>
      </c>
      <c r="C25" s="1" t="s">
        <v>29</v>
      </c>
      <c r="D25" s="1"/>
      <c r="E25" s="1"/>
    </row>
    <row r="26" spans="1:5" x14ac:dyDescent="0.25">
      <c r="A26" s="8" t="s">
        <v>26</v>
      </c>
      <c r="B26" s="9">
        <f>SUM(B2,B8,B14,B19)</f>
        <v>79</v>
      </c>
      <c r="C26" s="13">
        <f>SUM(C2,C8,C14,C19)</f>
        <v>90</v>
      </c>
      <c r="D26" s="1"/>
      <c r="E26" s="1"/>
    </row>
    <row r="27" spans="1:5" x14ac:dyDescent="0.25">
      <c r="A27" s="8" t="s">
        <v>27</v>
      </c>
      <c r="B27" s="12">
        <f>SUM(E2,E8,E14,E19)</f>
        <v>4.43</v>
      </c>
      <c r="C27" s="5">
        <f>(D3*C3+D4*C4+D5*C5+D6*C6+D7*C7)*D2 + (D9*C9+D10*C10+D11*C11+D12*C12+D13*C13)*D8 + (D15*C15+D16*C16+D17*C17+D18*C18)*D14 + (D20*C20+D21*C21+D22*C22+D23*C23)*D19</f>
        <v>5</v>
      </c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2023-12-09T16:38:52Z</dcterms:modified>
</cp:coreProperties>
</file>