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расче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9" i="1"/>
  <c r="B17" i="1"/>
  <c r="B13" i="1"/>
  <c r="B10" i="1"/>
  <c r="B7" i="1"/>
  <c r="B1" i="1"/>
  <c r="B24" i="1"/>
  <c r="B16" i="1"/>
</calcChain>
</file>

<file path=xl/sharedStrings.xml><?xml version="1.0" encoding="utf-8"?>
<sst xmlns="http://schemas.openxmlformats.org/spreadsheetml/2006/main" count="19" uniqueCount="19">
  <si>
    <t>Tи</t>
  </si>
  <si>
    <t>D</t>
  </si>
  <si>
    <t>b</t>
  </si>
  <si>
    <t>Sи</t>
  </si>
  <si>
    <t>kи</t>
  </si>
  <si>
    <t>Ta</t>
  </si>
  <si>
    <t>Sa</t>
  </si>
  <si>
    <t>Tn</t>
  </si>
  <si>
    <t>Sn</t>
  </si>
  <si>
    <t>Тотл</t>
  </si>
  <si>
    <t>Sотл</t>
  </si>
  <si>
    <t>Tд</t>
  </si>
  <si>
    <t>Tдр</t>
  </si>
  <si>
    <t>Sдр</t>
  </si>
  <si>
    <t>Tдо</t>
  </si>
  <si>
    <t>Tо</t>
  </si>
  <si>
    <t>T</t>
  </si>
  <si>
    <t>Tпо</t>
  </si>
  <si>
    <t>kкор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</si>
</sst>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E24" sqref="E24"/>
    </sheetView>
  </sheetViews>
  <sheetFormatPr defaultRowHeight="14.4" x14ac:dyDescent="0.3"/>
  <sheetData>
    <row r="1" spans="1:2" x14ac:dyDescent="0.3">
      <c r="A1" s="1" t="s">
        <v>0</v>
      </c>
      <c r="B1" s="2">
        <f>B2*B3/(B4*B5)</f>
        <v>167.8719512195122</v>
      </c>
    </row>
    <row r="2" spans="1:2" x14ac:dyDescent="0.3">
      <c r="A2" s="10" t="s">
        <v>1</v>
      </c>
      <c r="B2" s="11">
        <v>11799</v>
      </c>
    </row>
    <row r="3" spans="1:2" x14ac:dyDescent="0.3">
      <c r="A3" s="6" t="s">
        <v>2</v>
      </c>
      <c r="B3" s="7">
        <v>1.4</v>
      </c>
    </row>
    <row r="4" spans="1:2" x14ac:dyDescent="0.3">
      <c r="A4" s="4" t="s">
        <v>3</v>
      </c>
      <c r="B4" s="5">
        <v>82</v>
      </c>
    </row>
    <row r="5" spans="1:2" x14ac:dyDescent="0.3">
      <c r="A5" s="12" t="s">
        <v>4</v>
      </c>
      <c r="B5" s="13">
        <v>1.2</v>
      </c>
    </row>
    <row r="6" spans="1:2" x14ac:dyDescent="0.3">
      <c r="B6" s="3"/>
    </row>
    <row r="7" spans="1:2" x14ac:dyDescent="0.3">
      <c r="A7" s="1" t="s">
        <v>5</v>
      </c>
      <c r="B7" s="2">
        <f>B2/(B8*B5)</f>
        <v>427.50000000000006</v>
      </c>
    </row>
    <row r="8" spans="1:2" x14ac:dyDescent="0.3">
      <c r="A8" s="4" t="s">
        <v>6</v>
      </c>
      <c r="B8" s="5">
        <v>23</v>
      </c>
    </row>
    <row r="9" spans="1:2" x14ac:dyDescent="0.3">
      <c r="B9" s="3"/>
    </row>
    <row r="10" spans="1:2" x14ac:dyDescent="0.3">
      <c r="A10" s="1" t="s">
        <v>7</v>
      </c>
      <c r="B10" s="2">
        <f>B2/(B11*B5)</f>
        <v>427.50000000000006</v>
      </c>
    </row>
    <row r="11" spans="1:2" x14ac:dyDescent="0.3">
      <c r="A11" s="4" t="s">
        <v>8</v>
      </c>
      <c r="B11" s="5">
        <v>23</v>
      </c>
    </row>
    <row r="12" spans="1:2" x14ac:dyDescent="0.3">
      <c r="B12" s="3"/>
    </row>
    <row r="13" spans="1:2" x14ac:dyDescent="0.3">
      <c r="A13" s="1" t="s">
        <v>9</v>
      </c>
      <c r="B13" s="2">
        <f>B2/(B14*B5)</f>
        <v>2458.125</v>
      </c>
    </row>
    <row r="14" spans="1:2" x14ac:dyDescent="0.3">
      <c r="A14" s="4" t="s">
        <v>10</v>
      </c>
      <c r="B14" s="5">
        <v>4</v>
      </c>
    </row>
    <row r="15" spans="1:2" x14ac:dyDescent="0.3">
      <c r="B15" s="3"/>
    </row>
    <row r="16" spans="1:2" x14ac:dyDescent="0.3">
      <c r="A16" s="1" t="s">
        <v>11</v>
      </c>
      <c r="B16" s="2">
        <f>B17+B19</f>
        <v>905.625</v>
      </c>
    </row>
    <row r="17" spans="1:2" x14ac:dyDescent="0.3">
      <c r="A17" s="8" t="s">
        <v>12</v>
      </c>
      <c r="B17" s="9">
        <f>B2/(B18*B5)</f>
        <v>517.5</v>
      </c>
    </row>
    <row r="18" spans="1:2" x14ac:dyDescent="0.3">
      <c r="A18" s="4" t="s">
        <v>13</v>
      </c>
      <c r="B18" s="5">
        <v>19</v>
      </c>
    </row>
    <row r="19" spans="1:2" x14ac:dyDescent="0.3">
      <c r="A19" s="8" t="s">
        <v>14</v>
      </c>
      <c r="B19" s="9">
        <f>0.75*B17</f>
        <v>388.125</v>
      </c>
    </row>
    <row r="20" spans="1:2" x14ac:dyDescent="0.3">
      <c r="B20" s="3"/>
    </row>
    <row r="21" spans="1:2" x14ac:dyDescent="0.3">
      <c r="A21" s="1" t="s">
        <v>15</v>
      </c>
      <c r="B21" s="2">
        <v>35</v>
      </c>
    </row>
    <row r="22" spans="1:2" x14ac:dyDescent="0.3">
      <c r="B22" s="3"/>
    </row>
    <row r="23" spans="1:2" x14ac:dyDescent="0.3">
      <c r="A23" s="14" t="s">
        <v>16</v>
      </c>
      <c r="B23" s="15">
        <f>B24*B25</f>
        <v>3758.3786585365851</v>
      </c>
    </row>
    <row r="24" spans="1:2" x14ac:dyDescent="0.3">
      <c r="A24" s="8" t="s">
        <v>17</v>
      </c>
      <c r="B24" s="9">
        <f>B1+B7+B10+B13+B16+B21</f>
        <v>4421.6219512195121</v>
      </c>
    </row>
    <row r="25" spans="1:2" x14ac:dyDescent="0.3">
      <c r="A25" s="12" t="s">
        <v>18</v>
      </c>
      <c r="B25" s="13"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2023-11-24T10:46:30Z</dcterms:modified>
</cp:coreProperties>
</file>