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матрица" sheetId="1" r:id="rId1"/>
    <sheet name="до улучшений" sheetId="2" r:id="rId2"/>
    <sheet name="после улучшений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F11" i="3"/>
  <c r="D11" i="3"/>
  <c r="E11" i="3"/>
  <c r="C11" i="3"/>
  <c r="D11" i="2"/>
  <c r="E11" i="2"/>
  <c r="F11" i="2"/>
  <c r="G11" i="2"/>
  <c r="C11" i="2"/>
  <c r="I2" i="2"/>
  <c r="K5" i="1"/>
</calcChain>
</file>

<file path=xl/sharedStrings.xml><?xml version="1.0" encoding="utf-8"?>
<sst xmlns="http://schemas.openxmlformats.org/spreadsheetml/2006/main" count="44" uniqueCount="28">
  <si>
    <t>Временно ресурсная матрица</t>
  </si>
  <si>
    <t>Rc</t>
  </si>
  <si>
    <t>Rс - пк</t>
  </si>
  <si>
    <t>Rc - мб</t>
  </si>
  <si>
    <t>Rпк</t>
  </si>
  <si>
    <t>Rпк-по</t>
  </si>
  <si>
    <t>Rмб</t>
  </si>
  <si>
    <t>Rпо-с</t>
  </si>
  <si>
    <t>Rпо-мб</t>
  </si>
  <si>
    <t>Rпо</t>
  </si>
  <si>
    <t>Время, до</t>
  </si>
  <si>
    <t>Проверить мониторинговую систему</t>
  </si>
  <si>
    <t>Зарегистрировать неисправность или ошибку</t>
  </si>
  <si>
    <t>Подготовить (отослать) информацию для разработчика</t>
  </si>
  <si>
    <t>Проконтролировать процесс устранения ошибки в работе ПО</t>
  </si>
  <si>
    <t>Составить отчет по результатам устранения неисправности</t>
  </si>
  <si>
    <t>Rc-пк</t>
  </si>
  <si>
    <t>Rс-мб</t>
  </si>
  <si>
    <t>Значения R</t>
  </si>
  <si>
    <t>Сумма (Ф)</t>
  </si>
  <si>
    <t>Фдо</t>
  </si>
  <si>
    <t>Rпо-c</t>
  </si>
  <si>
    <t>Запустить подписку на обновления компонента</t>
  </si>
  <si>
    <t>Поделиться важным сообщением с разработчиком</t>
  </si>
  <si>
    <t>Проконтролировать перевод проблемы в терминальный статус</t>
  </si>
  <si>
    <t>Запустить составление автоматического отчета</t>
  </si>
  <si>
    <t>Rс-по</t>
  </si>
  <si>
    <t>Ф 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</si>
</sst>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K6" sqref="K6"/>
    </sheetView>
  </sheetViews>
  <sheetFormatPr defaultRowHeight="14.4" x14ac:dyDescent="0.3"/>
  <sheetData>
    <row r="2" spans="1:11" x14ac:dyDescent="0.3">
      <c r="A2" t="s">
        <v>0</v>
      </c>
    </row>
    <row r="4" spans="1:11" x14ac:dyDescent="0.3">
      <c r="A4" s="1" t="s">
        <v>1</v>
      </c>
      <c r="B4" s="1"/>
      <c r="C4" s="1"/>
      <c r="D4" s="1" t="s">
        <v>7</v>
      </c>
      <c r="F4" s="2">
        <v>0.05</v>
      </c>
      <c r="G4" s="2">
        <v>0</v>
      </c>
      <c r="H4" s="2">
        <v>0</v>
      </c>
      <c r="I4" s="2">
        <v>0.05</v>
      </c>
      <c r="K4" t="s">
        <v>10</v>
      </c>
    </row>
    <row r="5" spans="1:11" x14ac:dyDescent="0.3">
      <c r="A5" s="1" t="s">
        <v>2</v>
      </c>
      <c r="B5" s="1" t="s">
        <v>4</v>
      </c>
      <c r="C5" s="1"/>
      <c r="D5" s="1"/>
      <c r="F5" s="2">
        <v>0.05</v>
      </c>
      <c r="G5" s="2">
        <v>5</v>
      </c>
      <c r="H5" s="2">
        <v>0</v>
      </c>
      <c r="I5" s="2">
        <v>0</v>
      </c>
      <c r="K5" s="3">
        <f>SUM(F4:I7)</f>
        <v>16.350000000000001</v>
      </c>
    </row>
    <row r="6" spans="1:11" x14ac:dyDescent="0.3">
      <c r="A6" s="1" t="s">
        <v>3</v>
      </c>
      <c r="B6" s="1"/>
      <c r="C6" s="1" t="s">
        <v>6</v>
      </c>
      <c r="D6" s="1" t="s">
        <v>8</v>
      </c>
      <c r="F6" s="2">
        <v>0.15</v>
      </c>
      <c r="G6" s="2">
        <v>0</v>
      </c>
      <c r="H6" s="2">
        <v>1</v>
      </c>
      <c r="I6" s="2">
        <v>0.05</v>
      </c>
    </row>
    <row r="7" spans="1:11" x14ac:dyDescent="0.3">
      <c r="A7" s="1"/>
      <c r="B7" s="1" t="s">
        <v>5</v>
      </c>
      <c r="C7" s="1"/>
      <c r="D7" s="1" t="s">
        <v>9</v>
      </c>
      <c r="F7" s="2">
        <v>0</v>
      </c>
      <c r="G7" s="2">
        <v>5</v>
      </c>
      <c r="H7" s="2">
        <v>0</v>
      </c>
      <c r="I7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0" zoomScaleNormal="80" workbookViewId="0">
      <selection sqref="A1:A10"/>
    </sheetView>
  </sheetViews>
  <sheetFormatPr defaultRowHeight="14.4" x14ac:dyDescent="0.3"/>
  <cols>
    <col min="1" max="1" width="14.33203125" customWidth="1"/>
    <col min="2" max="2" width="19.88671875" customWidth="1"/>
    <col min="3" max="3" width="23.6640625" customWidth="1"/>
    <col min="4" max="4" width="22.109375" customWidth="1"/>
    <col min="5" max="5" width="23.6640625" customWidth="1"/>
    <col min="6" max="6" width="25.88671875" customWidth="1"/>
    <col min="7" max="7" width="26" customWidth="1"/>
  </cols>
  <sheetData>
    <row r="1" spans="1:9" ht="72.599999999999994" thickBot="1" x14ac:dyDescent="0.4">
      <c r="A1" s="8" t="s">
        <v>18</v>
      </c>
      <c r="B1" s="4"/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I1" s="11" t="s">
        <v>20</v>
      </c>
    </row>
    <row r="2" spans="1:9" ht="18.600000000000001" thickBot="1" x14ac:dyDescent="0.4">
      <c r="A2" s="9">
        <v>0.05</v>
      </c>
      <c r="B2" s="6" t="s">
        <v>1</v>
      </c>
      <c r="C2" s="7">
        <v>0.2</v>
      </c>
      <c r="D2" s="7">
        <v>0.2</v>
      </c>
      <c r="E2" s="7">
        <v>0.3</v>
      </c>
      <c r="F2" s="7">
        <v>0.3</v>
      </c>
      <c r="G2" s="7">
        <v>0</v>
      </c>
      <c r="I2" s="9">
        <f>SUM(C11:G11)</f>
        <v>16.350000000000001</v>
      </c>
    </row>
    <row r="3" spans="1:9" ht="18.600000000000001" thickBot="1" x14ac:dyDescent="0.4">
      <c r="A3" s="9">
        <v>5</v>
      </c>
      <c r="B3" s="6" t="s">
        <v>4</v>
      </c>
      <c r="C3" s="7">
        <v>0.1</v>
      </c>
      <c r="D3" s="7">
        <v>0.2</v>
      </c>
      <c r="E3" s="7">
        <v>0.2</v>
      </c>
      <c r="F3" s="7">
        <v>0.1</v>
      </c>
      <c r="G3" s="7">
        <v>0.4</v>
      </c>
    </row>
    <row r="4" spans="1:9" ht="18.600000000000001" thickBot="1" x14ac:dyDescent="0.4">
      <c r="A4" s="9">
        <v>1</v>
      </c>
      <c r="B4" s="6" t="s">
        <v>6</v>
      </c>
      <c r="C4" s="7">
        <v>0.2</v>
      </c>
      <c r="D4" s="7">
        <v>0.2</v>
      </c>
      <c r="E4" s="7">
        <v>0.2</v>
      </c>
      <c r="F4" s="7">
        <v>0</v>
      </c>
      <c r="G4" s="7">
        <v>0.4</v>
      </c>
    </row>
    <row r="5" spans="1:9" ht="18.600000000000001" thickBot="1" x14ac:dyDescent="0.4">
      <c r="A5" s="9">
        <v>0.05</v>
      </c>
      <c r="B5" s="6" t="s">
        <v>21</v>
      </c>
      <c r="C5" s="7">
        <v>0.3</v>
      </c>
      <c r="D5" s="7">
        <v>0</v>
      </c>
      <c r="E5" s="7">
        <v>0.5</v>
      </c>
      <c r="F5" s="7">
        <v>0.2</v>
      </c>
      <c r="G5" s="7">
        <v>0</v>
      </c>
    </row>
    <row r="6" spans="1:9" ht="18.600000000000001" thickBot="1" x14ac:dyDescent="0.4">
      <c r="A6" s="9">
        <v>5</v>
      </c>
      <c r="B6" s="6" t="s">
        <v>9</v>
      </c>
      <c r="C6" s="7">
        <v>0.3</v>
      </c>
      <c r="D6" s="7">
        <v>0</v>
      </c>
      <c r="E6" s="7">
        <v>0.1</v>
      </c>
      <c r="F6" s="7">
        <v>0</v>
      </c>
      <c r="G6" s="7">
        <v>0.6</v>
      </c>
    </row>
    <row r="7" spans="1:9" ht="18.600000000000001" thickBot="1" x14ac:dyDescent="0.4">
      <c r="A7" s="9">
        <v>0.05</v>
      </c>
      <c r="B7" s="6" t="s">
        <v>16</v>
      </c>
      <c r="C7" s="7">
        <v>0.3</v>
      </c>
      <c r="D7" s="7">
        <v>0</v>
      </c>
      <c r="E7" s="7">
        <v>0.35</v>
      </c>
      <c r="F7" s="7">
        <v>0.35</v>
      </c>
      <c r="G7" s="7">
        <v>0</v>
      </c>
    </row>
    <row r="8" spans="1:9" ht="18.600000000000001" thickBot="1" x14ac:dyDescent="0.4">
      <c r="A8" s="9">
        <v>0.15</v>
      </c>
      <c r="B8" s="6" t="s">
        <v>17</v>
      </c>
      <c r="C8" s="7">
        <v>0.3</v>
      </c>
      <c r="D8" s="7">
        <v>0</v>
      </c>
      <c r="E8" s="7">
        <v>0.4</v>
      </c>
      <c r="F8" s="7">
        <v>0.3</v>
      </c>
      <c r="G8" s="7">
        <v>0</v>
      </c>
    </row>
    <row r="9" spans="1:9" ht="18.600000000000001" thickBot="1" x14ac:dyDescent="0.4">
      <c r="A9" s="9">
        <v>5</v>
      </c>
      <c r="B9" s="6" t="s">
        <v>5</v>
      </c>
      <c r="C9" s="7">
        <v>0.4</v>
      </c>
      <c r="D9" s="7">
        <v>0.1</v>
      </c>
      <c r="E9" s="7">
        <v>0.1</v>
      </c>
      <c r="F9" s="7">
        <v>0.1</v>
      </c>
      <c r="G9" s="7">
        <v>0.3</v>
      </c>
    </row>
    <row r="10" spans="1:9" ht="18.600000000000001" thickBot="1" x14ac:dyDescent="0.4">
      <c r="A10" s="9">
        <v>0.05</v>
      </c>
      <c r="B10" s="6" t="s">
        <v>8</v>
      </c>
      <c r="C10" s="7">
        <v>0.1</v>
      </c>
      <c r="D10" s="7">
        <v>0.1</v>
      </c>
      <c r="E10" s="7">
        <v>0.5</v>
      </c>
      <c r="F10" s="7">
        <v>0.3</v>
      </c>
      <c r="G10" s="7">
        <v>0</v>
      </c>
    </row>
    <row r="11" spans="1:9" ht="38.4" customHeight="1" x14ac:dyDescent="0.35">
      <c r="B11" s="10" t="s">
        <v>19</v>
      </c>
      <c r="C11" s="9">
        <f>SUM($A2*C2, $A3*C3, $A4 *C4, $A5*C5, $A6 *C6, $A7 *C7, $A8*C8, $A9*C9, $A10*C10)</f>
        <v>4.29</v>
      </c>
      <c r="D11" s="9">
        <f t="shared" ref="D11:G11" si="0">SUM($A2*D2, $A3*D3, $A4 *D4, $A5*D5, $A6 *D6, $A7 *D7, $A8*D8, $A9*D9, $A10*D10)</f>
        <v>1.7149999999999999</v>
      </c>
      <c r="E11" s="9">
        <f t="shared" si="0"/>
        <v>2.3424999999999998</v>
      </c>
      <c r="F11" s="9">
        <f t="shared" si="0"/>
        <v>1.1024999999999998</v>
      </c>
      <c r="G11" s="9">
        <f t="shared" si="0"/>
        <v>6.9</v>
      </c>
    </row>
    <row r="12" spans="1:9" ht="21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0" zoomScaleNormal="80" workbookViewId="0">
      <selection activeCell="J9" sqref="J9"/>
    </sheetView>
  </sheetViews>
  <sheetFormatPr defaultRowHeight="14.4" x14ac:dyDescent="0.3"/>
  <cols>
    <col min="1" max="1" width="15.33203125" customWidth="1"/>
    <col min="2" max="2" width="15.44140625" customWidth="1"/>
    <col min="3" max="3" width="19.21875" customWidth="1"/>
    <col min="4" max="4" width="28.33203125" customWidth="1"/>
    <col min="5" max="5" width="26" customWidth="1"/>
    <col min="6" max="6" width="22.109375" customWidth="1"/>
  </cols>
  <sheetData>
    <row r="1" spans="1:8" ht="72.599999999999994" thickBot="1" x14ac:dyDescent="0.4">
      <c r="A1" s="8" t="s">
        <v>18</v>
      </c>
      <c r="B1" s="4"/>
      <c r="C1" s="5" t="s">
        <v>22</v>
      </c>
      <c r="D1" s="5" t="s">
        <v>23</v>
      </c>
      <c r="E1" s="5" t="s">
        <v>24</v>
      </c>
      <c r="F1" s="5" t="s">
        <v>25</v>
      </c>
      <c r="H1" s="11" t="s">
        <v>27</v>
      </c>
    </row>
    <row r="2" spans="1:8" ht="18.600000000000001" thickBot="1" x14ac:dyDescent="0.4">
      <c r="A2" s="8">
        <v>0.05</v>
      </c>
      <c r="B2" s="6" t="s">
        <v>1</v>
      </c>
      <c r="C2" s="7">
        <v>0.4</v>
      </c>
      <c r="D2" s="7">
        <v>0.2</v>
      </c>
      <c r="E2" s="7">
        <v>0.1</v>
      </c>
      <c r="F2" s="7">
        <v>0.3</v>
      </c>
      <c r="H2" s="9">
        <f>SUM(C11:F11)</f>
        <v>6.35</v>
      </c>
    </row>
    <row r="3" spans="1:8" ht="18.600000000000001" thickBot="1" x14ac:dyDescent="0.4">
      <c r="A3" s="8">
        <v>3</v>
      </c>
      <c r="B3" s="6" t="s">
        <v>4</v>
      </c>
      <c r="C3" s="7">
        <v>0.3</v>
      </c>
      <c r="D3" s="7">
        <v>0.2</v>
      </c>
      <c r="E3" s="7">
        <v>0.2</v>
      </c>
      <c r="F3" s="7">
        <v>0.3</v>
      </c>
    </row>
    <row r="4" spans="1:8" ht="18.600000000000001" thickBot="1" x14ac:dyDescent="0.4">
      <c r="A4" s="8">
        <v>1</v>
      </c>
      <c r="B4" s="6" t="s">
        <v>6</v>
      </c>
      <c r="C4" s="7">
        <v>0.4</v>
      </c>
      <c r="D4" s="7">
        <v>0.2</v>
      </c>
      <c r="E4" s="7">
        <v>0.2</v>
      </c>
      <c r="F4" s="7">
        <v>0.2</v>
      </c>
    </row>
    <row r="5" spans="1:8" ht="18.600000000000001" thickBot="1" x14ac:dyDescent="0.4">
      <c r="A5" s="8">
        <v>1</v>
      </c>
      <c r="B5" s="6" t="s">
        <v>9</v>
      </c>
      <c r="C5" s="7">
        <v>0.3</v>
      </c>
      <c r="D5" s="7">
        <v>0.1</v>
      </c>
      <c r="E5" s="7">
        <v>0.1</v>
      </c>
      <c r="F5" s="7">
        <v>0.5</v>
      </c>
    </row>
    <row r="6" spans="1:8" ht="18.600000000000001" thickBot="1" x14ac:dyDescent="0.4">
      <c r="A6" s="8">
        <v>0.05</v>
      </c>
      <c r="B6" s="6" t="s">
        <v>26</v>
      </c>
      <c r="C6" s="7">
        <v>0.4</v>
      </c>
      <c r="D6" s="7">
        <v>0.2</v>
      </c>
      <c r="E6" s="7">
        <v>0.2</v>
      </c>
      <c r="F6" s="7">
        <v>0.2</v>
      </c>
    </row>
    <row r="7" spans="1:8" ht="18.600000000000001" thickBot="1" x14ac:dyDescent="0.4">
      <c r="A7" s="8">
        <v>0.05</v>
      </c>
      <c r="B7" s="6" t="s">
        <v>16</v>
      </c>
      <c r="C7" s="7">
        <v>0.4</v>
      </c>
      <c r="D7" s="7">
        <v>0.2</v>
      </c>
      <c r="E7" s="7">
        <v>0.3</v>
      </c>
      <c r="F7" s="7">
        <v>0.1</v>
      </c>
    </row>
    <row r="8" spans="1:8" ht="18.600000000000001" thickBot="1" x14ac:dyDescent="0.4">
      <c r="A8" s="8">
        <v>0.15</v>
      </c>
      <c r="B8" s="6" t="s">
        <v>17</v>
      </c>
      <c r="C8" s="7">
        <v>0.5</v>
      </c>
      <c r="D8" s="7">
        <v>0.3</v>
      </c>
      <c r="E8" s="7">
        <v>0.2</v>
      </c>
      <c r="F8" s="7">
        <v>0</v>
      </c>
    </row>
    <row r="9" spans="1:8" ht="18.600000000000001" thickBot="1" x14ac:dyDescent="0.4">
      <c r="A9" s="8">
        <v>1</v>
      </c>
      <c r="B9" s="6" t="s">
        <v>5</v>
      </c>
      <c r="C9" s="7">
        <v>0.3</v>
      </c>
      <c r="D9" s="7">
        <v>0.1</v>
      </c>
      <c r="E9" s="7">
        <v>0.3</v>
      </c>
      <c r="F9" s="7">
        <v>0.3</v>
      </c>
    </row>
    <row r="10" spans="1:8" ht="18.600000000000001" thickBot="1" x14ac:dyDescent="0.4">
      <c r="A10" s="8">
        <v>0.05</v>
      </c>
      <c r="B10" s="6" t="s">
        <v>8</v>
      </c>
      <c r="C10" s="7">
        <v>0.4</v>
      </c>
      <c r="D10" s="7">
        <v>0.1</v>
      </c>
      <c r="E10" s="7">
        <v>0.2</v>
      </c>
      <c r="F10" s="7">
        <v>0.3</v>
      </c>
    </row>
    <row r="11" spans="1:8" ht="40.799999999999997" customHeight="1" x14ac:dyDescent="0.35">
      <c r="B11" s="10" t="s">
        <v>19</v>
      </c>
      <c r="C11" s="9">
        <f>SUM($A2*C2, $A3*C3, $A4*C4, $A5*C5, $A6*C6, $A7*C7, $A8*C8, $A9*C9, $A10*C10)</f>
        <v>2.0549999999999997</v>
      </c>
      <c r="D11" s="9">
        <f t="shared" ref="D11:E11" si="0">SUM($A2*D2, $A3*D3, $A4*D4, $A5*D5, $A6*D6, $A7*D7, $A8*D8, $A9*D9, $A10*D10)</f>
        <v>1.08</v>
      </c>
      <c r="E11" s="9">
        <f t="shared" si="0"/>
        <v>1.2700000000000002</v>
      </c>
      <c r="F11" s="9">
        <f>SUM($A2*F2, $A3*F3, $A4*F4, $A5*F5, $A6*F6, $A7*F7, $A8*F8, $A9*F9, $A10*F10)</f>
        <v>1.9449999999999998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матрица</vt:lpstr>
      <vt:lpstr>до улучшений</vt:lpstr>
      <vt:lpstr>после улучшений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2024-02-05T14:42:28Z</dcterms:modified>
</cp:coreProperties>
</file>