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Surya Prakash\Documents\Data analysis\"/>
    </mc:Choice>
  </mc:AlternateContent>
  <xr:revisionPtr revIDLastSave="0" documentId="13_ncr:1_{918E99AC-7FF9-49FE-83BE-034767F9E58B}" xr6:coauthVersionLast="47" xr6:coauthVersionMax="47" xr10:uidLastSave="{00000000-0000-0000-0000-000000000000}"/>
  <bookViews>
    <workbookView xWindow="-108" yWindow="-108" windowWidth="23256" windowHeight="12456" activeTab="7" xr2:uid="{00000000-000D-0000-FFFF-FFFF00000000}"/>
  </bookViews>
  <sheets>
    <sheet name="games orginial " sheetId="1" r:id="rId1"/>
    <sheet name="working sheet" sheetId="2" r:id="rId2"/>
    <sheet name="Reviews" sheetId="3" r:id="rId3"/>
    <sheet name="reviewarea" sheetId="10" r:id="rId4"/>
    <sheet name="reviewbar" sheetId="14" r:id="rId5"/>
    <sheet name="Plays" sheetId="11" r:id="rId6"/>
    <sheet name="Play_pie" sheetId="12" r:id="rId7"/>
    <sheet name="Dashboard" sheetId="13" r:id="rId8"/>
  </sheets>
  <definedNames>
    <definedName name="_xlnm._FilterDatabase" localSheetId="5" hidden="1">Plays!$B$1:$E$1497</definedName>
    <definedName name="_xlnm._FilterDatabase" localSheetId="2" hidden="1">Reviews!$E$1:$E$1497</definedName>
    <definedName name="_xlnm._FilterDatabase" localSheetId="1" hidden="1">'working sheet'!$A$1:$N$1497</definedName>
    <definedName name="_xlcn.WorksheetConnection_gamesorginial2.xlsxTable11" hidden="1">Table1[]</definedName>
    <definedName name="_xlcn.WorksheetConnection_ReviewsA1F14971" hidden="1">Reviews!$A$1:$F$1497</definedName>
    <definedName name="Slicer_Releasedate">#N/A</definedName>
  </definedNames>
  <calcPr calcId="191029"/>
  <pivotCaches>
    <pivotCache cacheId="39" r:id="rId9"/>
    <pivotCache cacheId="37"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Reviews!$A$1:$F$1497"/>
          <x15:modelTable id="Table1" name="Table1" connection="WorksheetConnection_games orginial 2.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11" l="1"/>
  <c r="J4" i="11"/>
  <c r="J3" i="11"/>
  <c r="J2" i="11"/>
  <c r="N5" i="11"/>
  <c r="N4" i="11" a="1"/>
  <c r="N4" i="11" s="1"/>
  <c r="N3" i="11"/>
  <c r="N2" i="11"/>
  <c r="M5" i="11"/>
  <c r="M4" i="11"/>
  <c r="M3" i="11"/>
  <c r="M2" i="11"/>
  <c r="L5" i="11"/>
  <c r="L4" i="11"/>
  <c r="L3" i="11"/>
  <c r="L2" i="11"/>
  <c r="K5" i="11"/>
  <c r="K4" i="11"/>
  <c r="K3" i="11"/>
  <c r="K2" i="11"/>
  <c r="I5" i="11"/>
  <c r="I4" i="11"/>
  <c r="I3" i="11"/>
  <c r="I2" i="11"/>
  <c r="I6" i="11" s="1"/>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J14" i="3"/>
  <c r="J13" i="3"/>
  <c r="J12" i="3"/>
  <c r="J11" i="3"/>
  <c r="J10" i="3"/>
  <c r="D27" i="3"/>
  <c r="D2" i="3"/>
  <c r="D12" i="3"/>
  <c r="D22" i="3"/>
  <c r="D112" i="3"/>
  <c r="D280" i="3"/>
  <c r="D141" i="3"/>
  <c r="D28" i="3"/>
  <c r="D67" i="3"/>
  <c r="D319" i="3"/>
  <c r="D29" i="3"/>
  <c r="D30" i="3"/>
  <c r="D17" i="3"/>
  <c r="D62" i="3"/>
  <c r="D68" i="3"/>
  <c r="D31" i="3"/>
  <c r="D163" i="3"/>
  <c r="D32" i="3"/>
  <c r="D281" i="3"/>
  <c r="D142" i="3"/>
  <c r="D143" i="3"/>
  <c r="D320" i="3"/>
  <c r="D251" i="3"/>
  <c r="D366" i="3"/>
  <c r="D282" i="3"/>
  <c r="D579" i="3"/>
  <c r="D87" i="3"/>
  <c r="D107" i="3"/>
  <c r="D321" i="3"/>
  <c r="D82" i="3"/>
  <c r="D88" i="3"/>
  <c r="D185" i="3"/>
  <c r="D113" i="3"/>
  <c r="D33" i="3"/>
  <c r="D186" i="3"/>
  <c r="D215" i="3"/>
  <c r="D69" i="3"/>
  <c r="D164" i="3"/>
  <c r="D216" i="3"/>
  <c r="D89" i="3"/>
  <c r="D217" i="3"/>
  <c r="D580" i="3"/>
  <c r="D252" i="3"/>
  <c r="D253" i="3"/>
  <c r="D90" i="3"/>
  <c r="D128" i="3"/>
  <c r="D165" i="3"/>
  <c r="D218" i="3"/>
  <c r="D187" i="3"/>
  <c r="D254" i="3"/>
  <c r="D188" i="3"/>
  <c r="D114" i="3"/>
  <c r="D166" i="3"/>
  <c r="D700" i="3"/>
  <c r="D144" i="3"/>
  <c r="D129" i="3"/>
  <c r="D189" i="3"/>
  <c r="D219" i="3"/>
  <c r="D145" i="3"/>
  <c r="D283" i="3"/>
  <c r="D284" i="3"/>
  <c r="D367" i="3"/>
  <c r="D190" i="3"/>
  <c r="D191" i="3"/>
  <c r="D130" i="3"/>
  <c r="D322" i="3"/>
  <c r="D131" i="3"/>
  <c r="D368" i="3"/>
  <c r="D167" i="3"/>
  <c r="D416" i="3"/>
  <c r="D220" i="3"/>
  <c r="D323" i="3"/>
  <c r="D255" i="3"/>
  <c r="D256" i="3"/>
  <c r="D324" i="3"/>
  <c r="D484" i="3"/>
  <c r="D369" i="3"/>
  <c r="D485" i="3"/>
  <c r="D325" i="3"/>
  <c r="D370" i="3"/>
  <c r="D486" i="3"/>
  <c r="D371" i="3"/>
  <c r="D257" i="3"/>
  <c r="D285" i="3"/>
  <c r="D372" i="3"/>
  <c r="D417" i="3"/>
  <c r="D581" i="3"/>
  <c r="D701" i="3"/>
  <c r="D418" i="3"/>
  <c r="D487" i="3"/>
  <c r="D582" i="3"/>
  <c r="D419" i="3"/>
  <c r="D286" i="3"/>
  <c r="D488" i="3"/>
  <c r="D420" i="3"/>
  <c r="D373" i="3"/>
  <c r="D583" i="3"/>
  <c r="D374" i="3"/>
  <c r="D326" i="3"/>
  <c r="D287" i="3"/>
  <c r="D584" i="3"/>
  <c r="D327" i="3"/>
  <c r="D328" i="3"/>
  <c r="D421" i="3"/>
  <c r="D422" i="3"/>
  <c r="D375" i="3"/>
  <c r="D585" i="3"/>
  <c r="D586" i="3"/>
  <c r="D489" i="3"/>
  <c r="D587" i="3"/>
  <c r="D702" i="3"/>
  <c r="D423" i="3"/>
  <c r="D329" i="3"/>
  <c r="D221" i="3"/>
  <c r="D424" i="3"/>
  <c r="D376" i="3"/>
  <c r="D490" i="3"/>
  <c r="D425" i="3"/>
  <c r="D491" i="3"/>
  <c r="D588" i="3"/>
  <c r="D703" i="3"/>
  <c r="D589" i="3"/>
  <c r="D377" i="3"/>
  <c r="D492" i="3"/>
  <c r="D590" i="3"/>
  <c r="D493" i="3"/>
  <c r="D330" i="3"/>
  <c r="D288" i="3"/>
  <c r="D289" i="3"/>
  <c r="D426" i="3"/>
  <c r="D290" i="3"/>
  <c r="D591" i="3"/>
  <c r="D704" i="3"/>
  <c r="D494" i="3"/>
  <c r="D427" i="3"/>
  <c r="D428" i="3"/>
  <c r="D495" i="3"/>
  <c r="D496" i="3"/>
  <c r="D592" i="3"/>
  <c r="D497" i="3"/>
  <c r="D8" i="3"/>
  <c r="D34" i="3"/>
  <c r="D3" i="3"/>
  <c r="D13" i="3"/>
  <c r="D23" i="3"/>
  <c r="D115" i="3"/>
  <c r="D291" i="3"/>
  <c r="D146" i="3"/>
  <c r="D35" i="3"/>
  <c r="D70" i="3"/>
  <c r="D331" i="3"/>
  <c r="D36" i="3"/>
  <c r="D37" i="3"/>
  <c r="D18" i="3"/>
  <c r="D63" i="3"/>
  <c r="D71" i="3"/>
  <c r="D38" i="3"/>
  <c r="D168" i="3"/>
  <c r="D39" i="3"/>
  <c r="D292" i="3"/>
  <c r="D147" i="3"/>
  <c r="D148" i="3"/>
  <c r="D332" i="3"/>
  <c r="D258" i="3"/>
  <c r="D378" i="3"/>
  <c r="D293" i="3"/>
  <c r="D593" i="3"/>
  <c r="D91" i="3"/>
  <c r="D108" i="3"/>
  <c r="D333" i="3"/>
  <c r="D83" i="3"/>
  <c r="D92" i="3"/>
  <c r="D192" i="3"/>
  <c r="D116" i="3"/>
  <c r="D40" i="3"/>
  <c r="D193" i="3"/>
  <c r="D222" i="3"/>
  <c r="D72" i="3"/>
  <c r="D169" i="3"/>
  <c r="D223" i="3"/>
  <c r="D93" i="3"/>
  <c r="D224" i="3"/>
  <c r="D594" i="3"/>
  <c r="D259" i="3"/>
  <c r="D260" i="3"/>
  <c r="D94" i="3"/>
  <c r="D132" i="3"/>
  <c r="D170" i="3"/>
  <c r="D225" i="3"/>
  <c r="D194" i="3"/>
  <c r="D261" i="3"/>
  <c r="D195" i="3"/>
  <c r="D117" i="3"/>
  <c r="D171" i="3"/>
  <c r="D705" i="3"/>
  <c r="D149" i="3"/>
  <c r="D133" i="3"/>
  <c r="D294" i="3"/>
  <c r="D498" i="3"/>
  <c r="D429" i="3"/>
  <c r="D379" i="3"/>
  <c r="D595" i="3"/>
  <c r="D380" i="3"/>
  <c r="D334" i="3"/>
  <c r="D499" i="3"/>
  <c r="D706" i="3"/>
  <c r="D226" i="3"/>
  <c r="D262" i="3"/>
  <c r="D430" i="3"/>
  <c r="D431" i="3"/>
  <c r="D596" i="3"/>
  <c r="D500" i="3"/>
  <c r="D381" i="3"/>
  <c r="D295" i="3"/>
  <c r="D597" i="3"/>
  <c r="D335" i="3"/>
  <c r="D336" i="3"/>
  <c r="D432" i="3"/>
  <c r="D433" i="3"/>
  <c r="D382" i="3"/>
  <c r="D598" i="3"/>
  <c r="D599" i="3"/>
  <c r="D501" i="3"/>
  <c r="D600" i="3"/>
  <c r="D707" i="3"/>
  <c r="D434" i="3"/>
  <c r="D337" i="3"/>
  <c r="D227" i="3"/>
  <c r="D435" i="3"/>
  <c r="D383" i="3"/>
  <c r="D502" i="3"/>
  <c r="D436" i="3"/>
  <c r="D503" i="3"/>
  <c r="D601" i="3"/>
  <c r="D602" i="3"/>
  <c r="D708" i="3"/>
  <c r="D504" i="3"/>
  <c r="D437" i="3"/>
  <c r="D438" i="3"/>
  <c r="D505" i="3"/>
  <c r="D506" i="3"/>
  <c r="D603" i="3"/>
  <c r="D507" i="3"/>
  <c r="D604" i="3"/>
  <c r="D709" i="3"/>
  <c r="D9" i="3"/>
  <c r="D41" i="3"/>
  <c r="D4" i="3"/>
  <c r="D14" i="3"/>
  <c r="D24" i="3"/>
  <c r="D118" i="3"/>
  <c r="D296" i="3"/>
  <c r="D150" i="3"/>
  <c r="D42" i="3"/>
  <c r="D73" i="3"/>
  <c r="D338" i="3"/>
  <c r="D43" i="3"/>
  <c r="D44" i="3"/>
  <c r="D19" i="3"/>
  <c r="D64" i="3"/>
  <c r="D74" i="3"/>
  <c r="D45" i="3"/>
  <c r="D172" i="3"/>
  <c r="D46" i="3"/>
  <c r="D297" i="3"/>
  <c r="D151" i="3"/>
  <c r="D152" i="3"/>
  <c r="D339" i="3"/>
  <c r="D263" i="3"/>
  <c r="D384" i="3"/>
  <c r="D298" i="3"/>
  <c r="D605" i="3"/>
  <c r="D95" i="3"/>
  <c r="D109" i="3"/>
  <c r="D340" i="3"/>
  <c r="D84" i="3"/>
  <c r="D96" i="3"/>
  <c r="D196" i="3"/>
  <c r="D119" i="3"/>
  <c r="D47" i="3"/>
  <c r="D197" i="3"/>
  <c r="D228" i="3"/>
  <c r="D75" i="3"/>
  <c r="D173" i="3"/>
  <c r="D229" i="3"/>
  <c r="D97" i="3"/>
  <c r="D230" i="3"/>
  <c r="D606" i="3"/>
  <c r="D264" i="3"/>
  <c r="D265" i="3"/>
  <c r="D98" i="3"/>
  <c r="D134" i="3"/>
  <c r="D174" i="3"/>
  <c r="D231" i="3"/>
  <c r="D198" i="3"/>
  <c r="D266" i="3"/>
  <c r="D199" i="3"/>
  <c r="D120" i="3"/>
  <c r="D175" i="3"/>
  <c r="D710" i="3"/>
  <c r="D153" i="3"/>
  <c r="D135" i="3"/>
  <c r="D439" i="3"/>
  <c r="D232" i="3"/>
  <c r="D200" i="3"/>
  <c r="D299" i="3"/>
  <c r="D300" i="3"/>
  <c r="D341" i="3"/>
  <c r="D201" i="3"/>
  <c r="D440" i="3"/>
  <c r="D508" i="3"/>
  <c r="D607" i="3"/>
  <c r="D441" i="3"/>
  <c r="D301" i="3"/>
  <c r="D509" i="3"/>
  <c r="D442" i="3"/>
  <c r="D385" i="3"/>
  <c r="D608" i="3"/>
  <c r="D386" i="3"/>
  <c r="D342" i="3"/>
  <c r="D510" i="3"/>
  <c r="D711" i="3"/>
  <c r="D233" i="3"/>
  <c r="D267" i="3"/>
  <c r="D443" i="3"/>
  <c r="D444" i="3"/>
  <c r="D609" i="3"/>
  <c r="D511" i="3"/>
  <c r="D387" i="3"/>
  <c r="D302" i="3"/>
  <c r="D610" i="3"/>
  <c r="D343" i="3"/>
  <c r="D344" i="3"/>
  <c r="D445" i="3"/>
  <c r="D446" i="3"/>
  <c r="D388" i="3"/>
  <c r="D611" i="3"/>
  <c r="D612" i="3"/>
  <c r="D512" i="3"/>
  <c r="D613" i="3"/>
  <c r="D712" i="3"/>
  <c r="D447" i="3"/>
  <c r="D345" i="3"/>
  <c r="D234" i="3"/>
  <c r="D448" i="3"/>
  <c r="D389" i="3"/>
  <c r="D513" i="3"/>
  <c r="D614" i="3"/>
  <c r="D615" i="3"/>
  <c r="D616" i="3"/>
  <c r="D514" i="3"/>
  <c r="D390" i="3"/>
  <c r="D515" i="3"/>
  <c r="D516" i="3"/>
  <c r="D713" i="3"/>
  <c r="D714" i="3"/>
  <c r="D517" i="3"/>
  <c r="D518" i="3"/>
  <c r="D715" i="3"/>
  <c r="D716" i="3"/>
  <c r="D617" i="3"/>
  <c r="D717" i="3"/>
  <c r="D618" i="3"/>
  <c r="D718" i="3"/>
  <c r="D519" i="3"/>
  <c r="D719" i="3"/>
  <c r="D520" i="3"/>
  <c r="D391" i="3"/>
  <c r="D449" i="3"/>
  <c r="D619" i="3"/>
  <c r="D620" i="3"/>
  <c r="D521" i="3"/>
  <c r="D720" i="3"/>
  <c r="D522" i="3"/>
  <c r="D721" i="3"/>
  <c r="D621" i="3"/>
  <c r="D622" i="3"/>
  <c r="D623" i="3"/>
  <c r="D624" i="3"/>
  <c r="D268" i="3"/>
  <c r="D202" i="3"/>
  <c r="D121" i="3"/>
  <c r="D176" i="3"/>
  <c r="D722" i="3"/>
  <c r="D154" i="3"/>
  <c r="D136" i="3"/>
  <c r="D303" i="3"/>
  <c r="D523" i="3"/>
  <c r="D450" i="3"/>
  <c r="D392" i="3"/>
  <c r="D625" i="3"/>
  <c r="D393" i="3"/>
  <c r="D346" i="3"/>
  <c r="D524" i="3"/>
  <c r="D723" i="3"/>
  <c r="D235" i="3"/>
  <c r="D269" i="3"/>
  <c r="D451" i="3"/>
  <c r="D452" i="3"/>
  <c r="D626" i="3"/>
  <c r="D525" i="3"/>
  <c r="D394" i="3"/>
  <c r="D304" i="3"/>
  <c r="D627" i="3"/>
  <c r="D347" i="3"/>
  <c r="D348" i="3"/>
  <c r="D453" i="3"/>
  <c r="D454" i="3"/>
  <c r="D395" i="3"/>
  <c r="D628" i="3"/>
  <c r="D629" i="3"/>
  <c r="D526" i="3"/>
  <c r="D630" i="3"/>
  <c r="D724" i="3"/>
  <c r="D455" i="3"/>
  <c r="D349" i="3"/>
  <c r="D236" i="3"/>
  <c r="D456" i="3"/>
  <c r="D396" i="3"/>
  <c r="D527" i="3"/>
  <c r="D457" i="3"/>
  <c r="D528" i="3"/>
  <c r="D631" i="3"/>
  <c r="D632" i="3"/>
  <c r="D725" i="3"/>
  <c r="D529" i="3"/>
  <c r="D458" i="3"/>
  <c r="D459" i="3"/>
  <c r="D530" i="3"/>
  <c r="D531" i="3"/>
  <c r="D633" i="3"/>
  <c r="D532" i="3"/>
  <c r="D634" i="3"/>
  <c r="D726" i="3"/>
  <c r="D10" i="3"/>
  <c r="D48" i="3"/>
  <c r="D5" i="3"/>
  <c r="D15" i="3"/>
  <c r="D25" i="3"/>
  <c r="D122" i="3"/>
  <c r="D305" i="3"/>
  <c r="D155" i="3"/>
  <c r="D49" i="3"/>
  <c r="D76" i="3"/>
  <c r="D350" i="3"/>
  <c r="D50" i="3"/>
  <c r="D51" i="3"/>
  <c r="D20" i="3"/>
  <c r="D65" i="3"/>
  <c r="D77" i="3"/>
  <c r="D52" i="3"/>
  <c r="D177" i="3"/>
  <c r="D53" i="3"/>
  <c r="D306" i="3"/>
  <c r="D156" i="3"/>
  <c r="D157" i="3"/>
  <c r="D351" i="3"/>
  <c r="D270" i="3"/>
  <c r="D397" i="3"/>
  <c r="D307" i="3"/>
  <c r="D635" i="3"/>
  <c r="D99" i="3"/>
  <c r="D110" i="3"/>
  <c r="D352" i="3"/>
  <c r="D85" i="3"/>
  <c r="D100" i="3"/>
  <c r="D203" i="3"/>
  <c r="D123" i="3"/>
  <c r="D54" i="3"/>
  <c r="D204" i="3"/>
  <c r="D237" i="3"/>
  <c r="D78" i="3"/>
  <c r="D178" i="3"/>
  <c r="D238" i="3"/>
  <c r="D101" i="3"/>
  <c r="D239" i="3"/>
  <c r="D636" i="3"/>
  <c r="D271" i="3"/>
  <c r="D272" i="3"/>
  <c r="D102" i="3"/>
  <c r="D137" i="3"/>
  <c r="D179" i="3"/>
  <c r="D240" i="3"/>
  <c r="D205" i="3"/>
  <c r="D273" i="3"/>
  <c r="D206" i="3"/>
  <c r="D124" i="3"/>
  <c r="D180" i="3"/>
  <c r="D727" i="3"/>
  <c r="D158" i="3"/>
  <c r="D138" i="3"/>
  <c r="D460" i="3"/>
  <c r="D241" i="3"/>
  <c r="D207" i="3"/>
  <c r="D308" i="3"/>
  <c r="D309" i="3"/>
  <c r="D353" i="3"/>
  <c r="D208" i="3"/>
  <c r="D461" i="3"/>
  <c r="D533" i="3"/>
  <c r="D637" i="3"/>
  <c r="D462" i="3"/>
  <c r="D310" i="3"/>
  <c r="D534" i="3"/>
  <c r="D463" i="3"/>
  <c r="D398" i="3"/>
  <c r="D638" i="3"/>
  <c r="D399" i="3"/>
  <c r="D354" i="3"/>
  <c r="D535" i="3"/>
  <c r="D728" i="3"/>
  <c r="D242" i="3"/>
  <c r="D274" i="3"/>
  <c r="D464" i="3"/>
  <c r="D465" i="3"/>
  <c r="D639" i="3"/>
  <c r="D536" i="3"/>
  <c r="D400" i="3"/>
  <c r="D311" i="3"/>
  <c r="D640" i="3"/>
  <c r="D355" i="3"/>
  <c r="D356" i="3"/>
  <c r="D466" i="3"/>
  <c r="D467" i="3"/>
  <c r="D401" i="3"/>
  <c r="D641" i="3"/>
  <c r="D642" i="3"/>
  <c r="D537" i="3"/>
  <c r="D643" i="3"/>
  <c r="D729" i="3"/>
  <c r="D468" i="3"/>
  <c r="D357" i="3"/>
  <c r="D243" i="3"/>
  <c r="D469" i="3"/>
  <c r="D402" i="3"/>
  <c r="D538" i="3"/>
  <c r="D644" i="3"/>
  <c r="D645" i="3"/>
  <c r="D646" i="3"/>
  <c r="D539" i="3"/>
  <c r="D403" i="3"/>
  <c r="D540" i="3"/>
  <c r="D541" i="3"/>
  <c r="D730" i="3"/>
  <c r="D731" i="3"/>
  <c r="D542" i="3"/>
  <c r="D543" i="3"/>
  <c r="D732" i="3"/>
  <c r="D733" i="3"/>
  <c r="D647" i="3"/>
  <c r="D734" i="3"/>
  <c r="D648" i="3"/>
  <c r="D735" i="3"/>
  <c r="D544" i="3"/>
  <c r="D736" i="3"/>
  <c r="D545" i="3"/>
  <c r="D404" i="3"/>
  <c r="D470" i="3"/>
  <c r="D649" i="3"/>
  <c r="D650" i="3"/>
  <c r="D546" i="3"/>
  <c r="D737" i="3"/>
  <c r="D547" i="3"/>
  <c r="D738" i="3"/>
  <c r="D651" i="3"/>
  <c r="D652" i="3"/>
  <c r="D653" i="3"/>
  <c r="D654" i="3"/>
  <c r="D929" i="3"/>
  <c r="D948" i="3"/>
  <c r="D819" i="3"/>
  <c r="D1068" i="3"/>
  <c r="D797" i="3"/>
  <c r="D790" i="3"/>
  <c r="D772" i="3"/>
  <c r="D1070" i="3"/>
  <c r="D855" i="3"/>
  <c r="D993" i="3"/>
  <c r="D791" i="3"/>
  <c r="D858" i="3"/>
  <c r="D1260" i="3"/>
  <c r="D862" i="3"/>
  <c r="D940" i="3"/>
  <c r="D928" i="3"/>
  <c r="D865" i="3"/>
  <c r="D1186" i="3"/>
  <c r="D843" i="3"/>
  <c r="D1331" i="3"/>
  <c r="D1055" i="3"/>
  <c r="D984" i="3"/>
  <c r="D1053" i="3"/>
  <c r="D980" i="3"/>
  <c r="D815" i="3"/>
  <c r="D994" i="3"/>
  <c r="D962" i="3"/>
  <c r="D1081" i="3"/>
  <c r="D891" i="3"/>
  <c r="D788" i="3"/>
  <c r="D1220" i="3"/>
  <c r="D859" i="3"/>
  <c r="D863" i="3"/>
  <c r="D892" i="3"/>
  <c r="D949" i="3"/>
  <c r="D1216" i="3"/>
  <c r="D850" i="3"/>
  <c r="D872" i="3"/>
  <c r="D851" i="3"/>
  <c r="D874" i="3"/>
  <c r="D1211" i="3"/>
  <c r="D1117" i="3"/>
  <c r="D1168" i="3"/>
  <c r="D925" i="3"/>
  <c r="D1424" i="3"/>
  <c r="D1145" i="3"/>
  <c r="D976" i="3"/>
  <c r="D860" i="3"/>
  <c r="D1162" i="3"/>
  <c r="D853" i="3"/>
  <c r="D936" i="3"/>
  <c r="D857" i="3"/>
  <c r="D963" i="3"/>
  <c r="D916" i="3"/>
  <c r="D1104" i="3"/>
  <c r="D910" i="3"/>
  <c r="D884" i="3"/>
  <c r="D1256" i="3"/>
  <c r="D807" i="3"/>
  <c r="D838" i="3"/>
  <c r="D889" i="3"/>
  <c r="D839" i="3"/>
  <c r="D1199" i="3"/>
  <c r="D1490" i="3"/>
  <c r="D1411" i="3"/>
  <c r="D917" i="3"/>
  <c r="D1440" i="3"/>
  <c r="D1074" i="3"/>
  <c r="D1030" i="3"/>
  <c r="D926" i="3"/>
  <c r="D1085" i="3"/>
  <c r="D1054" i="3"/>
  <c r="D890" i="3"/>
  <c r="D907" i="3"/>
  <c r="D856" i="3"/>
  <c r="D1132" i="3"/>
  <c r="D1102" i="3"/>
  <c r="D1474" i="3"/>
  <c r="D1004" i="3"/>
  <c r="D1114" i="3"/>
  <c r="D1243" i="3"/>
  <c r="D1051" i="3"/>
  <c r="D1107" i="3"/>
  <c r="D921" i="3"/>
  <c r="D911" i="3"/>
  <c r="D1354" i="3"/>
  <c r="D1057" i="3"/>
  <c r="D1484" i="3"/>
  <c r="D930" i="3"/>
  <c r="D1338" i="3"/>
  <c r="D1123" i="3"/>
  <c r="D1236" i="3"/>
  <c r="D1406" i="3"/>
  <c r="D1282" i="3"/>
  <c r="D1038" i="3"/>
  <c r="D1446" i="3"/>
  <c r="D1044" i="3"/>
  <c r="D1032" i="3"/>
  <c r="D1369" i="3"/>
  <c r="D931" i="3"/>
  <c r="D979" i="3"/>
  <c r="D960" i="3"/>
  <c r="D1384" i="3"/>
  <c r="D961" i="3"/>
  <c r="D1072" i="3"/>
  <c r="D1170" i="3"/>
  <c r="D973" i="3"/>
  <c r="D1009" i="3"/>
  <c r="D1022" i="3"/>
  <c r="D1148" i="3"/>
  <c r="D1438" i="3"/>
  <c r="D899" i="3"/>
  <c r="D1416" i="3"/>
  <c r="D1069" i="3"/>
  <c r="D1197" i="3"/>
  <c r="D1157" i="3"/>
  <c r="D1399" i="3"/>
  <c r="D1372" i="3"/>
  <c r="D881" i="3"/>
  <c r="D1171" i="3"/>
  <c r="D885" i="3"/>
  <c r="D985" i="3"/>
  <c r="D950" i="3"/>
  <c r="D1311" i="3"/>
  <c r="D1112" i="3"/>
  <c r="D1040" i="3"/>
  <c r="D1100" i="3"/>
  <c r="D1492" i="3"/>
  <c r="D1091" i="3"/>
  <c r="D938" i="3"/>
  <c r="D958" i="3"/>
  <c r="D982" i="3"/>
  <c r="D1323" i="3"/>
  <c r="D999" i="3"/>
  <c r="D1417" i="3"/>
  <c r="D1101" i="3"/>
  <c r="D991" i="3"/>
  <c r="D966" i="3"/>
  <c r="D900" i="3"/>
  <c r="D1381" i="3"/>
  <c r="D1005" i="3"/>
  <c r="D959" i="3"/>
  <c r="D1247" i="3"/>
  <c r="D1307" i="3"/>
  <c r="D1486" i="3"/>
  <c r="D1129" i="3"/>
  <c r="D878" i="3"/>
  <c r="D957" i="3"/>
  <c r="D1046" i="3"/>
  <c r="D968" i="3"/>
  <c r="D1303" i="3"/>
  <c r="D944" i="3"/>
  <c r="D1133" i="3"/>
  <c r="D1412" i="3"/>
  <c r="D1245" i="3"/>
  <c r="D920" i="3"/>
  <c r="D1264" i="3"/>
  <c r="D1252" i="3"/>
  <c r="D1485" i="3"/>
  <c r="D1292" i="3"/>
  <c r="D1217" i="3"/>
  <c r="D1125" i="3"/>
  <c r="D1196" i="3"/>
  <c r="D1359" i="3"/>
  <c r="D1373" i="3"/>
  <c r="D1041" i="3"/>
  <c r="D1451" i="3"/>
  <c r="D1007" i="3"/>
  <c r="D1297" i="3"/>
  <c r="D1415" i="3"/>
  <c r="D1439" i="3"/>
  <c r="D1488" i="3"/>
  <c r="D1000" i="3"/>
  <c r="D1043" i="3"/>
  <c r="D1394" i="3"/>
  <c r="D1048" i="3"/>
  <c r="D1096" i="3"/>
  <c r="D1155" i="3"/>
  <c r="D1028" i="3"/>
  <c r="D1278" i="3"/>
  <c r="D1441" i="3"/>
  <c r="D1458" i="3"/>
  <c r="D1012" i="3"/>
  <c r="D1248" i="3"/>
  <c r="D1326" i="3"/>
  <c r="D1059" i="3"/>
  <c r="D1105" i="3"/>
  <c r="D1077" i="3"/>
  <c r="D1318" i="3"/>
  <c r="D876" i="3"/>
  <c r="D1134" i="3"/>
  <c r="D1087" i="3"/>
  <c r="D932" i="3"/>
  <c r="D1447" i="3"/>
  <c r="D1019" i="3"/>
  <c r="D1052" i="3"/>
  <c r="D1014" i="3"/>
  <c r="D1268" i="3"/>
  <c r="D1408" i="3"/>
  <c r="D1206" i="3"/>
  <c r="D11" i="3"/>
  <c r="D55" i="3"/>
  <c r="D6" i="3"/>
  <c r="D16" i="3"/>
  <c r="D26" i="3"/>
  <c r="D125" i="3"/>
  <c r="D312" i="3"/>
  <c r="D159" i="3"/>
  <c r="D56" i="3"/>
  <c r="D79" i="3"/>
  <c r="D358" i="3"/>
  <c r="D57" i="3"/>
  <c r="D58" i="3"/>
  <c r="D21" i="3"/>
  <c r="D66" i="3"/>
  <c r="D80" i="3"/>
  <c r="D59" i="3"/>
  <c r="D181" i="3"/>
  <c r="D60" i="3"/>
  <c r="D313" i="3"/>
  <c r="D160" i="3"/>
  <c r="D161" i="3"/>
  <c r="D359" i="3"/>
  <c r="D275" i="3"/>
  <c r="D405" i="3"/>
  <c r="D314" i="3"/>
  <c r="D655" i="3"/>
  <c r="D103" i="3"/>
  <c r="D111" i="3"/>
  <c r="D360" i="3"/>
  <c r="D86" i="3"/>
  <c r="D104" i="3"/>
  <c r="D209" i="3"/>
  <c r="D126" i="3"/>
  <c r="D61" i="3"/>
  <c r="D210" i="3"/>
  <c r="D244" i="3"/>
  <c r="D81" i="3"/>
  <c r="D182" i="3"/>
  <c r="D245" i="3"/>
  <c r="D105" i="3"/>
  <c r="D246" i="3"/>
  <c r="D656" i="3"/>
  <c r="D276" i="3"/>
  <c r="D277" i="3"/>
  <c r="D106" i="3"/>
  <c r="D139" i="3"/>
  <c r="D183" i="3"/>
  <c r="D247" i="3"/>
  <c r="D211" i="3"/>
  <c r="D278" i="3"/>
  <c r="D212" i="3"/>
  <c r="D127" i="3"/>
  <c r="D184" i="3"/>
  <c r="D739" i="3"/>
  <c r="D162" i="3"/>
  <c r="D140" i="3"/>
  <c r="D471" i="3"/>
  <c r="D248" i="3"/>
  <c r="D213" i="3"/>
  <c r="D315" i="3"/>
  <c r="D316" i="3"/>
  <c r="D361" i="3"/>
  <c r="D214" i="3"/>
  <c r="D472" i="3"/>
  <c r="D548" i="3"/>
  <c r="D657" i="3"/>
  <c r="D473" i="3"/>
  <c r="D317" i="3"/>
  <c r="D549" i="3"/>
  <c r="D474" i="3"/>
  <c r="D406" i="3"/>
  <c r="D658" i="3"/>
  <c r="D407" i="3"/>
  <c r="D362" i="3"/>
  <c r="D550" i="3"/>
  <c r="D740" i="3"/>
  <c r="D249" i="3"/>
  <c r="D279" i="3"/>
  <c r="D475" i="3"/>
  <c r="D476" i="3"/>
  <c r="D659" i="3"/>
  <c r="D551" i="3"/>
  <c r="D408" i="3"/>
  <c r="D318" i="3"/>
  <c r="D660" i="3"/>
  <c r="D363" i="3"/>
  <c r="D364" i="3"/>
  <c r="D477" i="3"/>
  <c r="D478" i="3"/>
  <c r="D409" i="3"/>
  <c r="D661" i="3"/>
  <c r="D662" i="3"/>
  <c r="D552" i="3"/>
  <c r="D663" i="3"/>
  <c r="D741" i="3"/>
  <c r="D479" i="3"/>
  <c r="D365" i="3"/>
  <c r="D250" i="3"/>
  <c r="D480" i="3"/>
  <c r="D410" i="3"/>
  <c r="D553" i="3"/>
  <c r="D664" i="3"/>
  <c r="D665" i="3"/>
  <c r="D666" i="3"/>
  <c r="D554" i="3"/>
  <c r="D411" i="3"/>
  <c r="D555" i="3"/>
  <c r="D556" i="3"/>
  <c r="D742" i="3"/>
  <c r="D743" i="3"/>
  <c r="D557" i="3"/>
  <c r="D558" i="3"/>
  <c r="D744" i="3"/>
  <c r="D745" i="3"/>
  <c r="D667" i="3"/>
  <c r="D746" i="3"/>
  <c r="D668" i="3"/>
  <c r="D747" i="3"/>
  <c r="D559" i="3"/>
  <c r="D748" i="3"/>
  <c r="D560" i="3"/>
  <c r="D412" i="3"/>
  <c r="D481" i="3"/>
  <c r="D669" i="3"/>
  <c r="D670" i="3"/>
  <c r="D561" i="3"/>
  <c r="D749" i="3"/>
  <c r="D562" i="3"/>
  <c r="D750" i="3"/>
  <c r="D671" i="3"/>
  <c r="D672" i="3"/>
  <c r="D673" i="3"/>
  <c r="D674" i="3"/>
  <c r="D563" i="3"/>
  <c r="D675" i="3"/>
  <c r="D676" i="3"/>
  <c r="D677" i="3"/>
  <c r="D564" i="3"/>
  <c r="D413" i="3"/>
  <c r="D565" i="3"/>
  <c r="D566" i="3"/>
  <c r="D751" i="3"/>
  <c r="D752" i="3"/>
  <c r="D567" i="3"/>
  <c r="D568" i="3"/>
  <c r="D753" i="3"/>
  <c r="D754" i="3"/>
  <c r="D678" i="3"/>
  <c r="D755" i="3"/>
  <c r="D679" i="3"/>
  <c r="D756" i="3"/>
  <c r="D569" i="3"/>
  <c r="D757" i="3"/>
  <c r="D570" i="3"/>
  <c r="D414" i="3"/>
  <c r="D482" i="3"/>
  <c r="D680" i="3"/>
  <c r="D681" i="3"/>
  <c r="D571" i="3"/>
  <c r="D758" i="3"/>
  <c r="D572" i="3"/>
  <c r="D759" i="3"/>
  <c r="D682" i="3"/>
  <c r="D683" i="3"/>
  <c r="D684" i="3"/>
  <c r="D685" i="3"/>
  <c r="D760" i="3"/>
  <c r="D573" i="3"/>
  <c r="D761" i="3"/>
  <c r="D574" i="3"/>
  <c r="D415" i="3"/>
  <c r="D483" i="3"/>
  <c r="D686" i="3"/>
  <c r="D687" i="3"/>
  <c r="D575" i="3"/>
  <c r="D762" i="3"/>
  <c r="D576" i="3"/>
  <c r="D763" i="3"/>
  <c r="D688" i="3"/>
  <c r="D689" i="3"/>
  <c r="D690" i="3"/>
  <c r="D691" i="3"/>
  <c r="D1016" i="3"/>
  <c r="D692" i="3"/>
  <c r="D577" i="3"/>
  <c r="D764" i="3"/>
  <c r="D578" i="3"/>
  <c r="D765" i="3"/>
  <c r="D693" i="3"/>
  <c r="D694" i="3"/>
  <c r="D695" i="3"/>
  <c r="D696" i="3"/>
  <c r="D771" i="3"/>
  <c r="D697" i="3"/>
  <c r="D782" i="3"/>
  <c r="D801" i="3"/>
  <c r="D773" i="3"/>
  <c r="D1083" i="3"/>
  <c r="D789" i="3"/>
  <c r="D813" i="3"/>
  <c r="D768" i="3"/>
  <c r="D849" i="3"/>
  <c r="D784" i="3"/>
  <c r="D1176" i="3"/>
  <c r="D776" i="3"/>
  <c r="D786" i="3"/>
  <c r="D769" i="3"/>
  <c r="D780" i="3"/>
  <c r="D770" i="3"/>
  <c r="D1294" i="3"/>
  <c r="D903" i="3"/>
  <c r="D795" i="3"/>
  <c r="D812" i="3"/>
  <c r="D825" i="3"/>
  <c r="D698" i="3"/>
  <c r="D901" i="3"/>
  <c r="D805" i="3"/>
  <c r="D785" i="3"/>
  <c r="D1031" i="3"/>
  <c r="D816" i="3"/>
  <c r="D1079" i="3"/>
  <c r="D804" i="3"/>
  <c r="D800" i="3"/>
  <c r="D955" i="3"/>
  <c r="D798" i="3"/>
  <c r="D822" i="3"/>
  <c r="D793" i="3"/>
  <c r="D767" i="3"/>
  <c r="D924" i="3"/>
  <c r="D766" i="3"/>
  <c r="D796" i="3"/>
  <c r="D826" i="3"/>
  <c r="D1092" i="3"/>
  <c r="D803" i="3"/>
  <c r="D832" i="3"/>
  <c r="D820" i="3"/>
  <c r="D882" i="3"/>
  <c r="D842" i="3"/>
  <c r="D810" i="3"/>
  <c r="D953" i="3"/>
  <c r="D817" i="3"/>
  <c r="D779" i="3"/>
  <c r="D1149" i="3"/>
  <c r="D964" i="3"/>
  <c r="D774" i="3"/>
  <c r="D906" i="3"/>
  <c r="D806" i="3"/>
  <c r="D775" i="3"/>
  <c r="D699" i="3"/>
  <c r="D1238" i="3"/>
  <c r="D787" i="3"/>
  <c r="D923" i="3"/>
  <c r="D783" i="3"/>
  <c r="D852" i="3"/>
  <c r="D1272" i="3"/>
  <c r="D1298" i="3"/>
  <c r="D823" i="3"/>
  <c r="D1177" i="3"/>
  <c r="D1065" i="3"/>
  <c r="D869" i="3"/>
  <c r="D893" i="3"/>
  <c r="D777" i="3"/>
  <c r="D854" i="3"/>
  <c r="D977" i="3"/>
  <c r="D799" i="3"/>
  <c r="D821" i="3"/>
  <c r="D778" i="3"/>
  <c r="D939" i="3"/>
  <c r="D824" i="3"/>
  <c r="D792" i="3"/>
  <c r="D933" i="3"/>
  <c r="D864" i="3"/>
  <c r="D794" i="3"/>
  <c r="D996" i="3"/>
  <c r="D952" i="3"/>
  <c r="D1137" i="3"/>
  <c r="D1147" i="3"/>
  <c r="D951" i="3"/>
  <c r="D835" i="3"/>
  <c r="D908" i="3"/>
  <c r="D897" i="3"/>
  <c r="D1269" i="3"/>
  <c r="D844" i="3"/>
  <c r="D927" i="3"/>
  <c r="D934" i="3"/>
  <c r="D937" i="3"/>
  <c r="D1299" i="3"/>
  <c r="D814" i="3"/>
  <c r="D912" i="3"/>
  <c r="D941" i="3"/>
  <c r="D829" i="3"/>
  <c r="D894" i="3"/>
  <c r="D827" i="3"/>
  <c r="D1127" i="3"/>
  <c r="D871" i="3"/>
  <c r="D1015" i="3"/>
  <c r="D836" i="3"/>
  <c r="D988" i="3"/>
  <c r="D1183" i="3"/>
  <c r="D828" i="3"/>
  <c r="D781" i="3"/>
  <c r="D868" i="3"/>
  <c r="D1283" i="3"/>
  <c r="D841" i="3"/>
  <c r="D847" i="3"/>
  <c r="D956" i="3"/>
  <c r="D811" i="3"/>
  <c r="D898" i="3"/>
  <c r="D1237" i="3"/>
  <c r="D846" i="3"/>
  <c r="D875" i="3"/>
  <c r="D808" i="3"/>
  <c r="D1033" i="3"/>
  <c r="D831" i="3"/>
  <c r="D818" i="3"/>
  <c r="D867" i="3"/>
  <c r="D830" i="3"/>
  <c r="D902" i="3"/>
  <c r="D886" i="3"/>
  <c r="D837" i="3"/>
  <c r="D888" i="3"/>
  <c r="D1360" i="3"/>
  <c r="D895" i="3"/>
  <c r="D840" i="3"/>
  <c r="D1143" i="3"/>
  <c r="D1073" i="3"/>
  <c r="D1324" i="3"/>
  <c r="D1034" i="3"/>
  <c r="D879" i="3"/>
  <c r="D861" i="3"/>
  <c r="D802" i="3"/>
  <c r="D983" i="3"/>
  <c r="D969" i="3"/>
  <c r="D833" i="3"/>
  <c r="D970" i="3"/>
  <c r="D1090" i="3"/>
  <c r="D922" i="3"/>
  <c r="D1327" i="3"/>
  <c r="D834" i="3"/>
  <c r="D997" i="3"/>
  <c r="D904" i="3"/>
  <c r="D1138" i="3"/>
  <c r="D1021" i="3"/>
  <c r="D905" i="3"/>
  <c r="D1195" i="3"/>
  <c r="D1036" i="3"/>
  <c r="D873" i="3"/>
  <c r="D1139" i="3"/>
  <c r="D1045" i="3"/>
  <c r="D1335" i="3"/>
  <c r="D1095" i="3"/>
  <c r="D1047" i="3"/>
  <c r="D1066" i="3"/>
  <c r="D990" i="3"/>
  <c r="D986" i="3"/>
  <c r="D1397" i="3"/>
  <c r="D1284" i="3"/>
  <c r="D1193" i="3"/>
  <c r="D1150" i="3"/>
  <c r="D896" i="3"/>
  <c r="D1422" i="3"/>
  <c r="D945" i="3"/>
  <c r="D809" i="3"/>
  <c r="D1006" i="3"/>
  <c r="D947" i="3"/>
  <c r="D1374" i="3"/>
  <c r="D848" i="3"/>
  <c r="D1001" i="3"/>
  <c r="D992" i="3"/>
  <c r="D887" i="3"/>
  <c r="D1191" i="3"/>
  <c r="D987" i="3"/>
  <c r="D1387" i="3"/>
  <c r="D1218" i="3"/>
  <c r="D1479" i="3"/>
  <c r="D1042" i="3"/>
  <c r="D866" i="3"/>
  <c r="D995" i="3"/>
  <c r="D1097" i="3"/>
  <c r="D1167" i="3"/>
  <c r="D967" i="3"/>
  <c r="D1180" i="3"/>
  <c r="D845" i="3"/>
  <c r="D971" i="3"/>
  <c r="D1455" i="3"/>
  <c r="D1160" i="3"/>
  <c r="D1080" i="3"/>
  <c r="D1239" i="3"/>
  <c r="D1341" i="3"/>
  <c r="D1409" i="3"/>
  <c r="D1060" i="3"/>
  <c r="D1120" i="3"/>
  <c r="D946" i="3"/>
  <c r="D1184" i="3"/>
  <c r="D972" i="3"/>
  <c r="D965" i="3"/>
  <c r="D919" i="3"/>
  <c r="D1382" i="3"/>
  <c r="D954" i="3"/>
  <c r="D978" i="3"/>
  <c r="D909" i="3"/>
  <c r="D981" i="3"/>
  <c r="D870" i="3"/>
  <c r="D1418" i="3"/>
  <c r="D1113" i="3"/>
  <c r="D1017" i="3"/>
  <c r="D942" i="3"/>
  <c r="D1018" i="3"/>
  <c r="D1026" i="3"/>
  <c r="D1392" i="3"/>
  <c r="D989" i="3"/>
  <c r="D1010" i="3"/>
  <c r="D883" i="3"/>
  <c r="D1179" i="3"/>
  <c r="D913" i="3"/>
  <c r="D1365" i="3"/>
  <c r="D998" i="3"/>
  <c r="D915" i="3"/>
  <c r="D1144" i="3"/>
  <c r="D1027" i="3"/>
  <c r="D1152" i="3"/>
  <c r="D1131" i="3"/>
  <c r="D1285" i="3"/>
  <c r="D1025" i="3"/>
  <c r="D1140" i="3"/>
  <c r="D1002" i="3"/>
  <c r="D918" i="3"/>
  <c r="D1115" i="3"/>
  <c r="D1478" i="3"/>
  <c r="D974" i="3"/>
  <c r="D943" i="3"/>
  <c r="D975" i="3"/>
  <c r="D1023" i="3"/>
  <c r="D1481" i="3"/>
  <c r="D1146" i="3"/>
  <c r="D1082" i="3"/>
  <c r="D1142" i="3"/>
  <c r="D1109" i="3"/>
  <c r="D1190" i="3"/>
  <c r="D1063" i="3"/>
  <c r="D1153" i="3"/>
  <c r="D1058" i="3"/>
  <c r="D1103" i="3"/>
  <c r="D1075" i="3"/>
  <c r="D1050" i="3"/>
  <c r="D1480" i="3"/>
  <c r="D1222" i="3"/>
  <c r="D1024" i="3"/>
  <c r="D1067" i="3"/>
  <c r="D880" i="3"/>
  <c r="D1049" i="3"/>
  <c r="D1425" i="3"/>
  <c r="D1344" i="3"/>
  <c r="D1128" i="3"/>
  <c r="D914" i="3"/>
  <c r="D1259" i="3"/>
  <c r="D1130" i="3"/>
  <c r="D1471" i="3"/>
  <c r="D1003" i="3"/>
  <c r="D1198" i="3"/>
  <c r="D1452" i="3"/>
  <c r="D1064" i="3"/>
  <c r="D1229" i="3"/>
  <c r="D1426" i="3"/>
  <c r="D1108" i="3"/>
  <c r="D1154" i="3"/>
  <c r="D1037" i="3"/>
  <c r="D1494" i="3"/>
  <c r="D1089" i="3"/>
  <c r="D1158" i="3"/>
  <c r="D1098" i="3"/>
  <c r="D1156" i="3"/>
  <c r="D1029" i="3"/>
  <c r="D1279" i="3"/>
  <c r="D1442" i="3"/>
  <c r="D1459" i="3"/>
  <c r="D1013" i="3"/>
  <c r="D1249" i="3"/>
  <c r="D1328" i="3"/>
  <c r="D1061" i="3"/>
  <c r="D1106" i="3"/>
  <c r="D1078" i="3"/>
  <c r="D1319" i="3"/>
  <c r="D877" i="3"/>
  <c r="D1135" i="3"/>
  <c r="D1088" i="3"/>
  <c r="D935" i="3"/>
  <c r="D1448" i="3"/>
  <c r="D1020" i="3"/>
  <c r="D1172" i="3"/>
  <c r="D1084" i="3"/>
  <c r="D1273" i="3"/>
  <c r="D1122" i="3"/>
  <c r="D1469" i="3"/>
  <c r="D1407" i="3"/>
  <c r="D1062" i="3"/>
  <c r="D1094" i="3"/>
  <c r="D1071" i="3"/>
  <c r="D1035" i="3"/>
  <c r="D1493" i="3"/>
  <c r="D1358" i="3"/>
  <c r="D1293" i="3"/>
  <c r="D1093" i="3"/>
  <c r="D1491" i="3"/>
  <c r="D1388" i="3"/>
  <c r="D1011" i="3"/>
  <c r="D1393" i="3"/>
  <c r="D1320" i="3"/>
  <c r="D1163" i="3"/>
  <c r="D1175" i="3"/>
  <c r="D1276" i="3"/>
  <c r="D1116" i="3"/>
  <c r="D1039" i="3"/>
  <c r="D1277" i="3"/>
  <c r="D1266" i="3"/>
  <c r="D1246" i="3"/>
  <c r="D1253" i="3"/>
  <c r="D1086" i="3"/>
  <c r="D1207" i="3"/>
  <c r="D1375" i="3"/>
  <c r="D1192" i="3"/>
  <c r="D1056" i="3"/>
  <c r="D1121" i="3"/>
  <c r="D1208" i="3"/>
  <c r="D1164" i="3"/>
  <c r="D1432" i="3"/>
  <c r="D1453" i="3"/>
  <c r="D1189" i="3"/>
  <c r="D1363" i="3"/>
  <c r="D1476" i="3"/>
  <c r="D1225" i="3"/>
  <c r="D1178" i="3"/>
  <c r="D1257" i="3"/>
  <c r="D1349" i="3"/>
  <c r="D1165" i="3"/>
  <c r="D1181" i="3"/>
  <c r="D1280" i="3"/>
  <c r="D1200" i="3"/>
  <c r="D1219" i="3"/>
  <c r="D1099" i="3"/>
  <c r="D1110" i="3"/>
  <c r="D1226" i="3"/>
  <c r="D1221" i="3"/>
  <c r="D1111" i="3"/>
  <c r="D1296" i="3"/>
  <c r="D1240" i="3"/>
  <c r="D1187" i="3"/>
  <c r="D1473" i="3"/>
  <c r="D1449" i="3"/>
  <c r="D1213" i="3"/>
  <c r="D1312" i="3"/>
  <c r="D1355" i="3"/>
  <c r="D1185" i="3"/>
  <c r="D1271" i="3"/>
  <c r="D1201" i="3"/>
  <c r="D1267" i="3"/>
  <c r="D1076" i="3"/>
  <c r="D1337" i="3"/>
  <c r="D1316" i="3"/>
  <c r="D1353" i="3"/>
  <c r="D1462" i="3"/>
  <c r="D1242" i="3"/>
  <c r="D1345" i="3"/>
  <c r="D1309" i="3"/>
  <c r="D1230" i="3"/>
  <c r="D1443" i="3"/>
  <c r="D1118" i="3"/>
  <c r="D1232" i="3"/>
  <c r="D1254" i="3"/>
  <c r="D1304" i="3"/>
  <c r="D1437" i="3"/>
  <c r="D1366" i="3"/>
  <c r="D1274" i="3"/>
  <c r="D1161" i="3"/>
  <c r="D1159" i="3"/>
  <c r="D1343" i="3"/>
  <c r="D1173" i="3"/>
  <c r="D1194" i="3"/>
  <c r="D1227" i="3"/>
  <c r="D1008" i="3"/>
  <c r="D1124" i="3"/>
  <c r="D1395" i="3"/>
  <c r="D1291" i="3"/>
  <c r="D1336" i="3"/>
  <c r="D1427" i="3"/>
  <c r="D1244" i="3"/>
  <c r="D1288" i="3"/>
  <c r="D1202" i="3"/>
  <c r="D1370" i="3"/>
  <c r="D1204" i="3"/>
  <c r="D1376" i="3"/>
  <c r="D1368" i="3"/>
  <c r="D1151" i="3"/>
  <c r="D1233" i="3"/>
  <c r="D1342" i="3"/>
  <c r="D1346" i="3"/>
  <c r="D1141" i="3"/>
  <c r="D1495" i="3"/>
  <c r="D1289" i="3"/>
  <c r="D1356" i="3"/>
  <c r="D1313" i="3"/>
  <c r="D1433" i="3"/>
  <c r="D1250" i="3"/>
  <c r="D1450" i="3"/>
  <c r="D1174" i="3"/>
  <c r="D1410" i="3"/>
  <c r="D1223" i="3"/>
  <c r="D1340" i="3"/>
  <c r="D1301" i="3"/>
  <c r="D1136" i="3"/>
  <c r="D1367" i="3"/>
  <c r="D1300" i="3"/>
  <c r="D1286" i="3"/>
  <c r="D1461" i="3"/>
  <c r="D1287" i="3"/>
  <c r="D1214" i="3"/>
  <c r="D1203" i="3"/>
  <c r="D1275" i="3"/>
  <c r="D1169" i="3"/>
  <c r="D1224" i="3"/>
  <c r="D1255" i="3"/>
  <c r="D1413" i="3"/>
  <c r="D1445" i="3"/>
  <c r="D1497" i="3"/>
  <c r="D1119" i="3"/>
  <c r="D1290" i="3"/>
  <c r="D1305" i="3"/>
  <c r="D1402" i="3"/>
  <c r="D1419" i="3"/>
  <c r="D1209" i="3"/>
  <c r="D1389" i="3"/>
  <c r="D1251" i="3"/>
  <c r="D1295" i="3"/>
  <c r="D1166" i="3"/>
  <c r="D1228" i="3"/>
  <c r="D1351" i="3"/>
  <c r="D1314" i="3"/>
  <c r="D1322" i="3"/>
  <c r="D1205" i="3"/>
  <c r="D1188" i="3"/>
  <c r="D1234" i="3"/>
  <c r="D1431" i="3"/>
  <c r="D1215" i="3"/>
  <c r="D1126" i="3"/>
  <c r="D1212" i="3"/>
  <c r="D1435" i="3"/>
  <c r="D1332" i="3"/>
  <c r="D1210" i="3"/>
  <c r="D1414" i="3"/>
  <c r="D1371" i="3"/>
  <c r="D1330" i="3"/>
  <c r="D1436" i="3"/>
  <c r="D1317" i="3"/>
  <c r="D1333" i="3"/>
  <c r="D1261" i="3"/>
  <c r="D1398" i="3"/>
  <c r="D1361" i="3"/>
  <c r="D1396" i="3"/>
  <c r="D1496" i="3"/>
  <c r="D1262" i="3"/>
  <c r="D1315" i="3"/>
  <c r="D1302" i="3"/>
  <c r="D1347" i="3"/>
  <c r="D1329" i="3"/>
  <c r="D1385" i="3"/>
  <c r="D1357" i="3"/>
  <c r="D1364" i="3"/>
  <c r="D1390" i="3"/>
  <c r="D1281" i="3"/>
  <c r="D1386" i="3"/>
  <c r="D1401" i="3"/>
  <c r="D1362" i="3"/>
  <c r="D1456" i="3"/>
  <c r="D1321" i="3"/>
  <c r="D1421" i="3"/>
  <c r="D1258" i="3"/>
  <c r="D1454" i="3"/>
  <c r="D1434" i="3"/>
  <c r="D1470" i="3"/>
  <c r="D1379" i="3"/>
  <c r="D1465" i="3"/>
  <c r="D1334" i="3"/>
  <c r="D1308" i="3"/>
  <c r="D1429" i="3"/>
  <c r="D1483" i="3"/>
  <c r="D1403" i="3"/>
  <c r="D1487" i="3"/>
  <c r="D1404" i="3"/>
  <c r="D1325" i="3"/>
  <c r="D1457" i="3"/>
  <c r="D1482" i="3"/>
  <c r="D1405" i="3"/>
  <c r="D1477" i="3"/>
  <c r="D1241" i="3"/>
  <c r="D1420" i="3"/>
  <c r="D1377" i="3"/>
  <c r="D1472" i="3"/>
  <c r="D1428" i="3"/>
  <c r="D1475" i="3"/>
  <c r="D1460" i="3"/>
  <c r="D1489" i="3"/>
  <c r="D1391" i="3"/>
  <c r="D1235" i="3"/>
  <c r="D1423" i="3"/>
  <c r="D1310" i="3"/>
  <c r="D1380" i="3"/>
  <c r="D1348" i="3"/>
  <c r="D1464" i="3"/>
  <c r="D1270" i="3"/>
  <c r="D1378" i="3"/>
  <c r="D1466" i="3"/>
  <c r="D1444" i="3"/>
  <c r="D1350" i="3"/>
  <c r="D1467" i="3"/>
  <c r="D1352" i="3"/>
  <c r="D1400" i="3"/>
  <c r="D1383" i="3"/>
  <c r="D1263" i="3"/>
  <c r="D1468" i="3"/>
  <c r="D1463" i="3"/>
  <c r="D1231" i="3"/>
  <c r="D1430" i="3"/>
  <c r="D1182" i="3"/>
  <c r="D1265" i="3"/>
  <c r="D1339" i="3"/>
  <c r="D1306" i="3"/>
  <c r="D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8C677C-FD91-481D-BFBC-948E69CA1E4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3D4C675-06B7-46EC-B547-0014EFDFE1A2}" name="WorksheetConnection_games orginial 2.xlsx!Table1" type="102" refreshedVersion="8" minRefreshableVersion="5">
    <extLst>
      <ext xmlns:x15="http://schemas.microsoft.com/office/spreadsheetml/2010/11/main" uri="{DE250136-89BD-433C-8126-D09CA5730AF9}">
        <x15:connection id="Table1">
          <x15:rangePr sourceName="_xlcn.WorksheetConnection_gamesorginial2.xlsxTable11"/>
        </x15:connection>
      </ext>
    </extLst>
  </connection>
  <connection id="3" xr16:uid="{A47F105C-7706-4D40-9295-86566F97E2D8}" name="WorksheetConnection_Reviews!$A$1:$F$1497" type="102" refreshedVersion="8" minRefreshableVersion="5">
    <extLst>
      <ext xmlns:x15="http://schemas.microsoft.com/office/spreadsheetml/2010/11/main" uri="{DE250136-89BD-433C-8126-D09CA5730AF9}">
        <x15:connection id="Range" autoDelete="1">
          <x15:rangePr sourceName="_xlcn.WorksheetConnection_ReviewsA1F14971"/>
        </x15:connection>
      </ext>
    </extLst>
  </connection>
</connections>
</file>

<file path=xl/sharedStrings.xml><?xml version="1.0" encoding="utf-8"?>
<sst xmlns="http://schemas.openxmlformats.org/spreadsheetml/2006/main" count="21436" uniqueCount="3279">
  <si>
    <t>Title</t>
  </si>
  <si>
    <t>Release Date</t>
  </si>
  <si>
    <t>Team</t>
  </si>
  <si>
    <t>Rating</t>
  </si>
  <si>
    <t>Times Listed</t>
  </si>
  <si>
    <t>Number of Reviews</t>
  </si>
  <si>
    <t>Genres</t>
  </si>
  <si>
    <t>Plays</t>
  </si>
  <si>
    <t>Playing</t>
  </si>
  <si>
    <t>Backlogs</t>
  </si>
  <si>
    <t>Wishlist</t>
  </si>
  <si>
    <t>Elden Ring</t>
  </si>
  <si>
    <t>Feb 25, 2022</t>
  </si>
  <si>
    <t>['Bandai Namco Entertainment', 'FromSoftware']</t>
  </si>
  <si>
    <t>3.9K</t>
  </si>
  <si>
    <t>['Adventure', 'RPG']</t>
  </si>
  <si>
    <t>17K</t>
  </si>
  <si>
    <t>3.8K</t>
  </si>
  <si>
    <t>4.6K</t>
  </si>
  <si>
    <t>4.8K</t>
  </si>
  <si>
    <t>Hades</t>
  </si>
  <si>
    <t>Dec 10, 2019</t>
  </si>
  <si>
    <t>['Supergiant Games']</t>
  </si>
  <si>
    <t>2.9K</t>
  </si>
  <si>
    <t>['Adventure', 'Brawler', 'Indie', 'RPG']</t>
  </si>
  <si>
    <t>21K</t>
  </si>
  <si>
    <t>3.2K</t>
  </si>
  <si>
    <t>6.3K</t>
  </si>
  <si>
    <t>3.6K</t>
  </si>
  <si>
    <t>The Legend of Zelda: Breath of the Wild</t>
  </si>
  <si>
    <t>Mar 03, 2017</t>
  </si>
  <si>
    <t>['Nintendo', 'Nintendo EPD Production Group No. 3']</t>
  </si>
  <si>
    <t>4.3K</t>
  </si>
  <si>
    <t>30K</t>
  </si>
  <si>
    <t>2.5K</t>
  </si>
  <si>
    <t>5K</t>
  </si>
  <si>
    <t>2.6K</t>
  </si>
  <si>
    <t>Undertale</t>
  </si>
  <si>
    <t>Sep 15, 2015</t>
  </si>
  <si>
    <t>['tobyfox', '8-4']</t>
  </si>
  <si>
    <t>3.5K</t>
  </si>
  <si>
    <t>['Adventure', 'Indie', 'RPG', 'Turn Based Strategy']</t>
  </si>
  <si>
    <t>28K</t>
  </si>
  <si>
    <t>4.9K</t>
  </si>
  <si>
    <t>1.8K</t>
  </si>
  <si>
    <t>Hollow Knight</t>
  </si>
  <si>
    <t>Feb 24, 2017</t>
  </si>
  <si>
    <t>['Team Cherry']</t>
  </si>
  <si>
    <t>3K</t>
  </si>
  <si>
    <t>['Adventure', 'Indie', 'Platform']</t>
  </si>
  <si>
    <t>2.4K</t>
  </si>
  <si>
    <t>8.3K</t>
  </si>
  <si>
    <t>2.3K</t>
  </si>
  <si>
    <t>Minecraft</t>
  </si>
  <si>
    <t>Nov 18, 2011</t>
  </si>
  <si>
    <t>['Mojang Studios']</t>
  </si>
  <si>
    <t>['Adventure', 'Simulator']</t>
  </si>
  <si>
    <t>33K</t>
  </si>
  <si>
    <t>1.1K</t>
  </si>
  <si>
    <t>Omori</t>
  </si>
  <si>
    <t>Dec 25, 2020</t>
  </si>
  <si>
    <t>['OMOCAT', 'PLAYISM']</t>
  </si>
  <si>
    <t>1.6K</t>
  </si>
  <si>
    <t>7.2K</t>
  </si>
  <si>
    <t>4.5K</t>
  </si>
  <si>
    <t>Metroid Dread</t>
  </si>
  <si>
    <t>Oct 07, 2021</t>
  </si>
  <si>
    <t>['Nintendo', 'MercurySteam']</t>
  </si>
  <si>
    <t>2.1K</t>
  </si>
  <si>
    <t>['Adventure', 'Platform']</t>
  </si>
  <si>
    <t>9.2K</t>
  </si>
  <si>
    <t>3.4K</t>
  </si>
  <si>
    <t>3.3K</t>
  </si>
  <si>
    <t>Among Us</t>
  </si>
  <si>
    <t>Jun 15, 2018</t>
  </si>
  <si>
    <t>['InnerSloth']</t>
  </si>
  <si>
    <t>['Indie', 'Strategy']</t>
  </si>
  <si>
    <t>25K</t>
  </si>
  <si>
    <t>NieR: Automata</t>
  </si>
  <si>
    <t>Feb 23, 2017</t>
  </si>
  <si>
    <t>['PlatinumGames', 'Square Enix']</t>
  </si>
  <si>
    <t>['Brawler', 'RPG']</t>
  </si>
  <si>
    <t>18K</t>
  </si>
  <si>
    <t>6.2K</t>
  </si>
  <si>
    <t>Persona 5 Royal</t>
  </si>
  <si>
    <t>Oct 31, 2019</t>
  </si>
  <si>
    <t>['Atlus USA', 'Atlus']</t>
  </si>
  <si>
    <t>2.7K</t>
  </si>
  <si>
    <t>['Adventure', 'RPG', 'Turn Based Strategy']</t>
  </si>
  <si>
    <t>12K</t>
  </si>
  <si>
    <t>5.1K</t>
  </si>
  <si>
    <t>Stray</t>
  </si>
  <si>
    <t>Jul 19, 2022</t>
  </si>
  <si>
    <t>['BlueTwelve Studio', 'Annapurna Interactive']</t>
  </si>
  <si>
    <t>1.5K</t>
  </si>
  <si>
    <t>['Adventure', 'Indie']</t>
  </si>
  <si>
    <t>7.7K</t>
  </si>
  <si>
    <t>God of War</t>
  </si>
  <si>
    <t>Apr 20, 2018</t>
  </si>
  <si>
    <t>['Sony Interactive Entertainment', 'SIE Santa Monica Studio']</t>
  </si>
  <si>
    <t>['Adventure', 'Brawler', 'RPG']</t>
  </si>
  <si>
    <t>Portal 2</t>
  </si>
  <si>
    <t>Apr 18, 2011</t>
  </si>
  <si>
    <t>['Valve', 'Electronic Arts']</t>
  </si>
  <si>
    <t>['Adventure', 'Platform', 'Puzzle', 'Shooter']</t>
  </si>
  <si>
    <t>29K</t>
  </si>
  <si>
    <t>1.2K</t>
  </si>
  <si>
    <t>Bloodborne</t>
  </si>
  <si>
    <t>Mar 24, 2015</t>
  </si>
  <si>
    <t>['FromSoftware', 'Sony Computer Entertainment']</t>
  </si>
  <si>
    <t>5.6K</t>
  </si>
  <si>
    <t>Celeste</t>
  </si>
  <si>
    <t>Jan 25, 2018</t>
  </si>
  <si>
    <t>['Extremely OK Games', 'Maddy Makes Games']</t>
  </si>
  <si>
    <t>2.8K</t>
  </si>
  <si>
    <t>20K</t>
  </si>
  <si>
    <t>5.9K</t>
  </si>
  <si>
    <t>2K</t>
  </si>
  <si>
    <t>Yakuza 0</t>
  </si>
  <si>
    <t>Mar 12, 2015</t>
  </si>
  <si>
    <t>['RyÅ« Ga Gotoku Studios', 'Sega']</t>
  </si>
  <si>
    <t>['Adventure', 'Brawler', 'RPG', 'Simulator']</t>
  </si>
  <si>
    <t>15K</t>
  </si>
  <si>
    <t>6.4K</t>
  </si>
  <si>
    <t>Red Dead Redemption 2</t>
  </si>
  <si>
    <t>Oct 26, 2018</t>
  </si>
  <si>
    <t>['Take-Two Interactive', 'Rockstar Games']</t>
  </si>
  <si>
    <t>['Adventure', 'RPG', 'Shooter']</t>
  </si>
  <si>
    <t>19K</t>
  </si>
  <si>
    <t>1.7K</t>
  </si>
  <si>
    <t>5.5K</t>
  </si>
  <si>
    <t>Portal</t>
  </si>
  <si>
    <t>Oct 10, 2007</t>
  </si>
  <si>
    <t>['Platform', 'Puzzle', 'Shooter']</t>
  </si>
  <si>
    <t>Super Mario Odyssey</t>
  </si>
  <si>
    <t>Oct 27, 2017</t>
  </si>
  <si>
    <t>['Nintendo']</t>
  </si>
  <si>
    <t>PokÃ©mon Legends: Arceus</t>
  </si>
  <si>
    <t>Jan 28, 2022</t>
  </si>
  <si>
    <t>['Nintendo', 'Game Freak']</t>
  </si>
  <si>
    <t>9.1K</t>
  </si>
  <si>
    <t>Hi-Fi Rush</t>
  </si>
  <si>
    <t>Jan 25, 2023</t>
  </si>
  <si>
    <t>['Tango Gameworks', 'Bethesda Softworks']</t>
  </si>
  <si>
    <t>['Adventure', 'Brawler', 'Music', 'Platform']</t>
  </si>
  <si>
    <t>Metal Gear Rising: Revengeance</t>
  </si>
  <si>
    <t>Feb 19, 2013</t>
  </si>
  <si>
    <t>['Konami', 'PlatinumGames']</t>
  </si>
  <si>
    <t>['Adventure', 'Brawler', 'Shooter', 'Strategy']</t>
  </si>
  <si>
    <t>14K</t>
  </si>
  <si>
    <t>4.2K</t>
  </si>
  <si>
    <t>Grand Theft Auto V</t>
  </si>
  <si>
    <t>Sep 17, 2013</t>
  </si>
  <si>
    <t>['Rockstar North', 'Rockstar Games']</t>
  </si>
  <si>
    <t>['Adventure', 'Shooter']</t>
  </si>
  <si>
    <t>Cyberpunk 2077</t>
  </si>
  <si>
    <t>Dec 09, 2020</t>
  </si>
  <si>
    <t>['CD Projekt RED']</t>
  </si>
  <si>
    <t>13K</t>
  </si>
  <si>
    <t>4.7K</t>
  </si>
  <si>
    <t>God of War RagnarÃ¶k</t>
  </si>
  <si>
    <t>Nov 09, 2022</t>
  </si>
  <si>
    <t>['Adventure', 'Brawler']</t>
  </si>
  <si>
    <t>5.3K</t>
  </si>
  <si>
    <t>Xenoblade Chronicles 3</t>
  </si>
  <si>
    <t>Jul 29, 2022</t>
  </si>
  <si>
    <t>['Monolith Soft', 'Nintendo']</t>
  </si>
  <si>
    <t>1.4K</t>
  </si>
  <si>
    <t>2.2K</t>
  </si>
  <si>
    <t>Kirby and the Forgotten Land</t>
  </si>
  <si>
    <t>Mar 25, 2022</t>
  </si>
  <si>
    <t>['HAL Laboratory', 'Nintendo']</t>
  </si>
  <si>
    <t>3.1K</t>
  </si>
  <si>
    <t>Disco Elysium: The Final Cut</t>
  </si>
  <si>
    <t>May 01, 2020</t>
  </si>
  <si>
    <t>['ZA/UM']</t>
  </si>
  <si>
    <t>['Adventure', 'Indie', 'RPG']</t>
  </si>
  <si>
    <t>6K</t>
  </si>
  <si>
    <t>Marvel's Spider-Man</t>
  </si>
  <si>
    <t>Sep 07, 2018</t>
  </si>
  <si>
    <t>['Insomniac Games', 'Sony Interactive Entertainment']</t>
  </si>
  <si>
    <t>Dark Souls III</t>
  </si>
  <si>
    <t>Mar 24, 2016</t>
  </si>
  <si>
    <t>NieR Replicant ver.1.22474487139...</t>
  </si>
  <si>
    <t>Apr 22, 2021</t>
  </si>
  <si>
    <t>['Toylogic', 'Square Enix']</t>
  </si>
  <si>
    <t>6.7K</t>
  </si>
  <si>
    <t>4.1K</t>
  </si>
  <si>
    <t>3.7K</t>
  </si>
  <si>
    <t>Super Mario 64</t>
  </si>
  <si>
    <t>Jun 23, 1996</t>
  </si>
  <si>
    <t>['Nintendo', 'Nintendo EAD']</t>
  </si>
  <si>
    <t>Super Smash Bros. Ultimate</t>
  </si>
  <si>
    <t>Dec 07, 2018</t>
  </si>
  <si>
    <t>['Sora', 'Nintendo']</t>
  </si>
  <si>
    <t>['Fighting', 'Platform']</t>
  </si>
  <si>
    <t>Cuphead</t>
  </si>
  <si>
    <t>Sep 29, 2017</t>
  </si>
  <si>
    <t>['Studio MDHR']</t>
  </si>
  <si>
    <t>1.9K</t>
  </si>
  <si>
    <t>['Arcade', 'Indie', 'Platform', 'Shooter']</t>
  </si>
  <si>
    <t>Sekiro: Shadows Die Twice</t>
  </si>
  <si>
    <t>Mar 22, 2019</t>
  </si>
  <si>
    <t>['FromSoftware', 'Activision']</t>
  </si>
  <si>
    <t>Final Fantasy VII</t>
  </si>
  <si>
    <t>Jan 31, 1997</t>
  </si>
  <si>
    <t>['Square', 'Eidos Interactive']</t>
  </si>
  <si>
    <t>Persona 4 Golden</t>
  </si>
  <si>
    <t>Jun 15, 2012</t>
  </si>
  <si>
    <t>['NIS America', 'Atlus']</t>
  </si>
  <si>
    <t>['Adventure', 'RPG', 'Simulator', 'Visual Novel']</t>
  </si>
  <si>
    <t>5.2K</t>
  </si>
  <si>
    <t>Genshin Impact</t>
  </si>
  <si>
    <t>Sep 28, 2020</t>
  </si>
  <si>
    <t>['miHoYo', 'HoYoverse']</t>
  </si>
  <si>
    <t>1.3K</t>
  </si>
  <si>
    <t>Signalis</t>
  </si>
  <si>
    <t>Oct 27, 2022</t>
  </si>
  <si>
    <t>['rose-engine', 'Humble Games']</t>
  </si>
  <si>
    <t>Resident Evil Village</t>
  </si>
  <si>
    <t>May 06, 2021</t>
  </si>
  <si>
    <t>['Capcom']</t>
  </si>
  <si>
    <t>9.9K</t>
  </si>
  <si>
    <t>Super Mario Galaxy</t>
  </si>
  <si>
    <t>Nov 01, 2007</t>
  </si>
  <si>
    <t>['Nintendo EAD', 'Nintendo']</t>
  </si>
  <si>
    <t>Fallout: New Vegas</t>
  </si>
  <si>
    <t>Oct 19, 2010</t>
  </si>
  <si>
    <t>['Obsidian Entertainment', 'Bandai Namco Entertainment']</t>
  </si>
  <si>
    <t>['RPG', 'Shooter']</t>
  </si>
  <si>
    <t>16K</t>
  </si>
  <si>
    <t>Outer Wilds</t>
  </si>
  <si>
    <t>May 28, 2019</t>
  </si>
  <si>
    <t>['Mobius Digital', 'Annapurna Interactive']</t>
  </si>
  <si>
    <t>['Adventure', 'Indie', 'Puzzle', 'Simulator']</t>
  </si>
  <si>
    <t>Resident Evil 2</t>
  </si>
  <si>
    <t>Jan 25, 2019</t>
  </si>
  <si>
    <t>['Capcom', 'Capcom Development Division 1']</t>
  </si>
  <si>
    <t>Doom</t>
  </si>
  <si>
    <t>May 12, 2016</t>
  </si>
  <si>
    <t>['id Software', 'Bethesda Softworks']</t>
  </si>
  <si>
    <t>['Shooter']</t>
  </si>
  <si>
    <t>4K</t>
  </si>
  <si>
    <t>Shin Megami Tensei V</t>
  </si>
  <si>
    <t>Nov 12, 2021</t>
  </si>
  <si>
    <t>['Atlus', 'Sega']</t>
  </si>
  <si>
    <t>1K</t>
  </si>
  <si>
    <t>Bayonetta</t>
  </si>
  <si>
    <t>Oct 29, 2009</t>
  </si>
  <si>
    <t>['Nex Entertainment', 'Sega']</t>
  </si>
  <si>
    <t>['Brawler', 'Shooter']</t>
  </si>
  <si>
    <t>Stardew Valley</t>
  </si>
  <si>
    <t>Feb 26, 2016</t>
  </si>
  <si>
    <t>['ConcernedApe', 'Chucklefish Games']</t>
  </si>
  <si>
    <t>['Indie', 'RPG', 'Simulator', 'Strategy']</t>
  </si>
  <si>
    <t>The Last of Us Part II</t>
  </si>
  <si>
    <t>Jun 19, 2020</t>
  </si>
  <si>
    <t>['Naughty Dog', 'Sony Interactive Entertainment']</t>
  </si>
  <si>
    <t>Silent Hill 2</t>
  </si>
  <si>
    <t>Sep 24, 2001</t>
  </si>
  <si>
    <t>['Team Silent', 'Konami']</t>
  </si>
  <si>
    <t>['Adventure', 'Puzzle']</t>
  </si>
  <si>
    <t>8.6K</t>
  </si>
  <si>
    <t>The Witcher 3: Wild Hunt</t>
  </si>
  <si>
    <t>May 19, 2015</t>
  </si>
  <si>
    <t>['WB Games', 'CD Projekt RED']</t>
  </si>
  <si>
    <t>6.1K</t>
  </si>
  <si>
    <t>Persona 5</t>
  </si>
  <si>
    <t>Sep 15, 2016</t>
  </si>
  <si>
    <t>['Atlus', 'Atlus USA']</t>
  </si>
  <si>
    <t>Doom Eternal</t>
  </si>
  <si>
    <t>Mar 19, 2020</t>
  </si>
  <si>
    <t>['Bethesda Softworks', 'id Software']</t>
  </si>
  <si>
    <t>The Elder Scrolls V: Skyrim</t>
  </si>
  <si>
    <t>Nov 10, 2011</t>
  </si>
  <si>
    <t>['Bethesda Game Studios', 'Bethesda Softworks']</t>
  </si>
  <si>
    <t>22K</t>
  </si>
  <si>
    <t>Neon White</t>
  </si>
  <si>
    <t>Jun 16, 2022</t>
  </si>
  <si>
    <t>['Ben Esposito', 'Annapurna Interactive']</t>
  </si>
  <si>
    <t>['Indie', 'Platform', 'Shooter', 'Visual Novel']</t>
  </si>
  <si>
    <t>Devil May Cry 5</t>
  </si>
  <si>
    <t>Mar 08, 2019</t>
  </si>
  <si>
    <t>Overwatch 2</t>
  </si>
  <si>
    <t>Oct 04, 2022</t>
  </si>
  <si>
    <t>['Blizzard Entertainment']</t>
  </si>
  <si>
    <t>6.6K</t>
  </si>
  <si>
    <t>Resident Evil 4</t>
  </si>
  <si>
    <t>Jan 11, 2005</t>
  </si>
  <si>
    <t>['Capcom', 'Capcom Production Studio 4']</t>
  </si>
  <si>
    <t>Final Fantasy VII Remake</t>
  </si>
  <si>
    <t>Apr 10, 2020</t>
  </si>
  <si>
    <t>['Square Enix']</t>
  </si>
  <si>
    <t>Sonic Frontiers</t>
  </si>
  <si>
    <t>Nov 08, 2022</t>
  </si>
  <si>
    <t>['Sega', 'Sonic Team']</t>
  </si>
  <si>
    <t>Inscryption</t>
  </si>
  <si>
    <t>Oct 19, 2021</t>
  </si>
  <si>
    <t>['Devolver Digital', 'Daniel Mullins Games']</t>
  </si>
  <si>
    <t>['Adventure', 'Card &amp; Board Game', 'Indie', 'Puzzle', 'Strategy']</t>
  </si>
  <si>
    <t>5.4K</t>
  </si>
  <si>
    <t>Tunic</t>
  </si>
  <si>
    <t>Mar 16, 2022</t>
  </si>
  <si>
    <t>['Andrew Shouldice', 'Finji']</t>
  </si>
  <si>
    <t>['Adventure', 'Indie', 'Puzzle', 'RPG']</t>
  </si>
  <si>
    <t>Dark Souls</t>
  </si>
  <si>
    <t>Sep 22, 2011</t>
  </si>
  <si>
    <t>['FromSoftware', 'Bandai Namco Entertainment']</t>
  </si>
  <si>
    <t>The Legend of Zelda: Ocarina of Time</t>
  </si>
  <si>
    <t>Nov 21, 1998</t>
  </si>
  <si>
    <t>Deltarune: Chapter 2</t>
  </si>
  <si>
    <t>Sep 17, 2021</t>
  </si>
  <si>
    <t>['8-4', 'tobyfox']</t>
  </si>
  <si>
    <t>7.5K</t>
  </si>
  <si>
    <t>Chrono Trigger</t>
  </si>
  <si>
    <t>Mar 11, 1995</t>
  </si>
  <si>
    <t>['Square']</t>
  </si>
  <si>
    <t>Metal Gear Solid 2: Sons of Liberty</t>
  </si>
  <si>
    <t>Nov 13, 2001</t>
  </si>
  <si>
    <t>['Konami Computer Entertainment Japan', 'Konami']</t>
  </si>
  <si>
    <t>['Adventure']</t>
  </si>
  <si>
    <t>10K</t>
  </si>
  <si>
    <t>Super Mario World</t>
  </si>
  <si>
    <t>Nov 21, 1990</t>
  </si>
  <si>
    <t>Death Stranding</t>
  </si>
  <si>
    <t>Nov 08, 2019</t>
  </si>
  <si>
    <t>['Sony Interactive Entertainment', 'Kojima Productions']</t>
  </si>
  <si>
    <t>9.4K</t>
  </si>
  <si>
    <t>Marvel's Spider-Man: Miles Morales</t>
  </si>
  <si>
    <t>Nov 12, 2020</t>
  </si>
  <si>
    <t>Dark Souls: Remastered</t>
  </si>
  <si>
    <t>May 23, 2018</t>
  </si>
  <si>
    <t>['Bandai Namco Entertainment', 'QLOC']</t>
  </si>
  <si>
    <t>11K</t>
  </si>
  <si>
    <t>EarthBound</t>
  </si>
  <si>
    <t>Aug 27, 1994</t>
  </si>
  <si>
    <t>['Nintendo', 'Creatures Inc.']</t>
  </si>
  <si>
    <t>9K</t>
  </si>
  <si>
    <t>Castlevania: Symphony of the Night</t>
  </si>
  <si>
    <t>Mar 20, 1997</t>
  </si>
  <si>
    <t>['Konami', 'Konami Computer Entertainment Tokyo']</t>
  </si>
  <si>
    <t>['Adventure', 'Platform', 'RPG']</t>
  </si>
  <si>
    <t>Super Metroid</t>
  </si>
  <si>
    <t>Mar 19, 1994</t>
  </si>
  <si>
    <t>['Nintendo R&amp;D1', 'Nintendo']</t>
  </si>
  <si>
    <t>['Adventure', 'Platform', 'Shooter']</t>
  </si>
  <si>
    <t>Super Mario Bros.</t>
  </si>
  <si>
    <t>Sep 13, 1985</t>
  </si>
  <si>
    <t>['Nintendo', 'Nintendo R&amp;D4']</t>
  </si>
  <si>
    <t>The Legend of Zelda: Majora's Mask</t>
  </si>
  <si>
    <t>Apr 27, 2000</t>
  </si>
  <si>
    <t>Star Wars Jedi: Fallen Order</t>
  </si>
  <si>
    <t>Nov 15, 2019</t>
  </si>
  <si>
    <t>['Respawn Entertainment', 'Electronic Arts']</t>
  </si>
  <si>
    <t>The Last of Us</t>
  </si>
  <si>
    <t>Jun 14, 2013</t>
  </si>
  <si>
    <t>['Naughty Dog', 'Sony Computer Entertainment']</t>
  </si>
  <si>
    <t>Terraria</t>
  </si>
  <si>
    <t>May 16, 2011</t>
  </si>
  <si>
    <t>['Re-Logic', 'Headup Games']</t>
  </si>
  <si>
    <t>['Adventure', 'Indie', 'Platform', 'RPG', 'Strategy']</t>
  </si>
  <si>
    <t>Resident Evil 7: Biohazard</t>
  </si>
  <si>
    <t>Jan 24, 2017</t>
  </si>
  <si>
    <t>Metal Gear Solid V: The Phantom Pain</t>
  </si>
  <si>
    <t>Sep 01, 2015</t>
  </si>
  <si>
    <t>['Konami', 'Kojima Productions']</t>
  </si>
  <si>
    <t>['Adventure', 'Shooter', 'Tactical']</t>
  </si>
  <si>
    <t>Overwatch</t>
  </si>
  <si>
    <t>May 24, 2016</t>
  </si>
  <si>
    <t>['Blizzard Entertainment', 'Square Enix']</t>
  </si>
  <si>
    <t>['Shooter', 'Strategy']</t>
  </si>
  <si>
    <t>Half-Life 2</t>
  </si>
  <si>
    <t>Nov 16, 2004</t>
  </si>
  <si>
    <t>['Sierra Entertainment', 'Valve']</t>
  </si>
  <si>
    <t>Fire Emblem: Three Houses</t>
  </si>
  <si>
    <t>Jul 25, 2019</t>
  </si>
  <si>
    <t>['Intelligent Systems Co., Ltd.', 'Nintendo']</t>
  </si>
  <si>
    <t>['Adventure', 'RPG', 'Strategy', 'Tactical', 'Turn Based Strategy']</t>
  </si>
  <si>
    <t>Grand Theft Auto: San Andreas</t>
  </si>
  <si>
    <t>Oct 26, 2004</t>
  </si>
  <si>
    <t>['Rockstar Games', 'Rockstar North']</t>
  </si>
  <si>
    <t>['Adventure', 'Racing', 'Shooter']</t>
  </si>
  <si>
    <t>13 Sentinels: Aegis Rim</t>
  </si>
  <si>
    <t>Nov 28, 2019</t>
  </si>
  <si>
    <t>['Vanillaware', 'Atlus USA']</t>
  </si>
  <si>
    <t>['Adventure', 'Simulator', 'Strategy', 'Tactical']</t>
  </si>
  <si>
    <t>Persona 3 FES</t>
  </si>
  <si>
    <t>Apr 19, 2007</t>
  </si>
  <si>
    <t>['RPG', 'Simulator', 'Visual Novel']</t>
  </si>
  <si>
    <t>8.4K</t>
  </si>
  <si>
    <t>Devil May Cry</t>
  </si>
  <si>
    <t>Aug 23, 2001</t>
  </si>
  <si>
    <t>['Capcom Production Studio 4', 'Capcom']</t>
  </si>
  <si>
    <t>['Brawler']</t>
  </si>
  <si>
    <t>Mario Kart 8 Deluxe</t>
  </si>
  <si>
    <t>Apr 28, 2017</t>
  </si>
  <si>
    <t>['Nintendo of America', 'Nintendo EPD']</t>
  </si>
  <si>
    <t>['Arcade', 'Racing']</t>
  </si>
  <si>
    <t>Fire Emblem Engage</t>
  </si>
  <si>
    <t>Jan 20, 2023</t>
  </si>
  <si>
    <t>['Nintendo', 'Intelligent Systems']</t>
  </si>
  <si>
    <t>PokÃ©mon Violet</t>
  </si>
  <si>
    <t>Nov 18, 2022</t>
  </si>
  <si>
    <t>['Game Freak', 'Nintendo']</t>
  </si>
  <si>
    <t>Hotline Miami</t>
  </si>
  <si>
    <t>Oct 23, 2012</t>
  </si>
  <si>
    <t>['Dennaton Games', 'Devolver Digital']</t>
  </si>
  <si>
    <t>['Arcade', 'Indie', 'Shooter']</t>
  </si>
  <si>
    <t>Pizza Tower</t>
  </si>
  <si>
    <t>Jan 26, 2023</t>
  </si>
  <si>
    <t>['Tour De Pizza']</t>
  </si>
  <si>
    <t>['Indie', 'Platform']</t>
  </si>
  <si>
    <t>Psychonauts 2</t>
  </si>
  <si>
    <t>Aug 24, 2021</t>
  </si>
  <si>
    <t>['Xbox Game Studios', 'Double Fine Productions']</t>
  </si>
  <si>
    <t>Metroid Prime Remastered</t>
  </si>
  <si>
    <t>Feb 08, 2023</t>
  </si>
  <si>
    <t>['Nintendo', 'Retro Studios']</t>
  </si>
  <si>
    <t>Halo Infinite</t>
  </si>
  <si>
    <t>Nov 15, 2021</t>
  </si>
  <si>
    <t>['Xbox Game Studios', '343 Industries']</t>
  </si>
  <si>
    <t>Batman: Arkham Asylum</t>
  </si>
  <si>
    <t>Aug 25, 2009</t>
  </si>
  <si>
    <t>['Eidos Interactive', 'Rocksteady Studios']</t>
  </si>
  <si>
    <t>Super Mario Sunshine</t>
  </si>
  <si>
    <t>Jul 19, 2002</t>
  </si>
  <si>
    <t>Mother 3</t>
  </si>
  <si>
    <t>Apr 20, 2006</t>
  </si>
  <si>
    <t>['RPG', 'Turn Based Strategy']</t>
  </si>
  <si>
    <t>5.7K</t>
  </si>
  <si>
    <t>MultiVersus</t>
  </si>
  <si>
    <t>['Player First Games', 'WB Games']</t>
  </si>
  <si>
    <t>['Fighting']</t>
  </si>
  <si>
    <t>Xenoblade Chronicles: Definitive Edition</t>
  </si>
  <si>
    <t>May 29, 2020</t>
  </si>
  <si>
    <t>['RPG']</t>
  </si>
  <si>
    <t>7.4K</t>
  </si>
  <si>
    <t>Half-Life</t>
  </si>
  <si>
    <t>Nov 19, 1998</t>
  </si>
  <si>
    <t>['Adventure', 'Puzzle', 'Shooter']</t>
  </si>
  <si>
    <t>Marvel's Guardians of the Galaxy</t>
  </si>
  <si>
    <t>Oct 26, 2021</t>
  </si>
  <si>
    <t>['Square Enix', 'Eidos MontrÃ©al']</t>
  </si>
  <si>
    <t>Danganronpa: Trigger Happy Havoc</t>
  </si>
  <si>
    <t>Nov 25, 2010</t>
  </si>
  <si>
    <t>['NIS America', 'Spike ChunSoft']</t>
  </si>
  <si>
    <t>['Adventure', 'Point-and-Click', 'Visual Novel']</t>
  </si>
  <si>
    <t>Cult of the Lamb</t>
  </si>
  <si>
    <t>Aug 11, 2022</t>
  </si>
  <si>
    <t>['Devolver Digital', 'Massive Monster']</t>
  </si>
  <si>
    <t>['Adventure', 'Brawler', 'Indie', 'RPG', 'Simulator', 'Strategy']</t>
  </si>
  <si>
    <t>Sonic Mania</t>
  </si>
  <si>
    <t>Aug 15, 2017</t>
  </si>
  <si>
    <t>['PagodaWest Games', 'Sega']</t>
  </si>
  <si>
    <t>Horizon Zero Dawn</t>
  </si>
  <si>
    <t>Feb 28, 2017</t>
  </si>
  <si>
    <t>['Guerrilla Games', 'Sony Interactive Entertainment']</t>
  </si>
  <si>
    <t>Left 4 Dead 2</t>
  </si>
  <si>
    <t>Nov 17, 2009</t>
  </si>
  <si>
    <t>['Turtle Rock Studios', 'Valve']</t>
  </si>
  <si>
    <t>League of Legends</t>
  </si>
  <si>
    <t>Oct 27, 2009</t>
  </si>
  <si>
    <t>['GOA Games Services Ltd.', 'Riot Games']</t>
  </si>
  <si>
    <t>['MOBA', 'RPG', 'Strategy']</t>
  </si>
  <si>
    <t>Control</t>
  </si>
  <si>
    <t>Aug 27, 2019</t>
  </si>
  <si>
    <t>['505 Games', 'Remedy Entertainment']</t>
  </si>
  <si>
    <t>9.6K</t>
  </si>
  <si>
    <t>Doki Doki Literature Club!</t>
  </si>
  <si>
    <t>Sep 22, 2017</t>
  </si>
  <si>
    <t>['Team Salvato']</t>
  </si>
  <si>
    <t>['Adventure', 'Indie', 'Visual Novel']</t>
  </si>
  <si>
    <t>Batman: Arkham City</t>
  </si>
  <si>
    <t>Oct 18, 2011</t>
  </si>
  <si>
    <t>['DC Entertainment', 'Rocksteady Studios']</t>
  </si>
  <si>
    <t>Yakuza Kiwami</t>
  </si>
  <si>
    <t>Jan 21, 2016</t>
  </si>
  <si>
    <t>['Sega', 'RyÅ« Ga Gotoku Studios']</t>
  </si>
  <si>
    <t>9.7K</t>
  </si>
  <si>
    <t>Phoenix Wright: Ace Attorney</t>
  </si>
  <si>
    <t>Sep 15, 2005</t>
  </si>
  <si>
    <t>['Nintendo Australia', 'Capcom']</t>
  </si>
  <si>
    <t>['Adventure', 'Point-and-Click', 'Puzzle', 'Visual Novel']</t>
  </si>
  <si>
    <t>Team Fortress 2</t>
  </si>
  <si>
    <t>Oct 09, 2007</t>
  </si>
  <si>
    <t>['Electronic Arts', 'Valve']</t>
  </si>
  <si>
    <t>Xenoblade Chronicles 2</t>
  </si>
  <si>
    <t>Dec 01, 2017</t>
  </si>
  <si>
    <t>Splatoon 3</t>
  </si>
  <si>
    <t>Sep 09, 2022</t>
  </si>
  <si>
    <t>['Platform', 'Shooter']</t>
  </si>
  <si>
    <t>Chrome Dino</t>
  </si>
  <si>
    <t>Sep 01, 2014</t>
  </si>
  <si>
    <t>['Google']</t>
  </si>
  <si>
    <t>['Arcade']</t>
  </si>
  <si>
    <t>Katana Zero</t>
  </si>
  <si>
    <t>Apr 18, 2019</t>
  </si>
  <si>
    <t>['Askiisoft', 'Devolver Digital']</t>
  </si>
  <si>
    <t>['Adventure', 'Arcade', 'Indie', 'Platform', 'Strategy']</t>
  </si>
  <si>
    <t>9.3K</t>
  </si>
  <si>
    <t>Life is Strange</t>
  </si>
  <si>
    <t>Jan 29, 2015</t>
  </si>
  <si>
    <t>["DON'T NOD", 'Square Enix']</t>
  </si>
  <si>
    <t>Dark Souls II: Scholar of the First Sin</t>
  </si>
  <si>
    <t>Apr 02, 2015</t>
  </si>
  <si>
    <t>Deathloop</t>
  </si>
  <si>
    <t>Sep 14, 2021</t>
  </si>
  <si>
    <t>['Bethesda Softworks', 'Arkane Studios']</t>
  </si>
  <si>
    <t>Shadow of the Colossus</t>
  </si>
  <si>
    <t>Oct 18, 2005</t>
  </si>
  <si>
    <t>['Sony Computer Entertainment, Inc. (SCEI)', 'Team Ico']</t>
  </si>
  <si>
    <t>['Adventure', 'Platform', 'Puzzle']</t>
  </si>
  <si>
    <t>Teenage Mutant Ninja Turtles: Shredder's Revenge</t>
  </si>
  <si>
    <t>['DotEmu', 'Tribute Games']</t>
  </si>
  <si>
    <t>['Arcade', 'Brawler', 'Indie']</t>
  </si>
  <si>
    <t>Sifu</t>
  </si>
  <si>
    <t>Feb 08, 2022</t>
  </si>
  <si>
    <t>['Sloclap', 'Kepler Interactive']</t>
  </si>
  <si>
    <t>['Brawler', 'Indie']</t>
  </si>
  <si>
    <t>Super Mario Bros. 3</t>
  </si>
  <si>
    <t>Oct 23, 1988</t>
  </si>
  <si>
    <t>['Nintendo R&amp;D4', 'Nintendo']</t>
  </si>
  <si>
    <t>['Platform']</t>
  </si>
  <si>
    <t>Dishonored</t>
  </si>
  <si>
    <t>Oct 09, 2012</t>
  </si>
  <si>
    <t>['Arkane Studios', 'Bethesda Softworks']</t>
  </si>
  <si>
    <t>Metal Gear Solid 3: Snake Eater</t>
  </si>
  <si>
    <t>Nov 17, 2004</t>
  </si>
  <si>
    <t>Journey</t>
  </si>
  <si>
    <t>Mar 13, 2012</t>
  </si>
  <si>
    <t>['Sony Computer Entertainment', 'ThatGameCompany']</t>
  </si>
  <si>
    <t>Kingdom Hearts</t>
  </si>
  <si>
    <t>Mar 28, 2002</t>
  </si>
  <si>
    <t>['Square', 'Disney Interactive Studios']</t>
  </si>
  <si>
    <t>Titanfall 2</t>
  </si>
  <si>
    <t>Oct 28, 2016</t>
  </si>
  <si>
    <t>Dec 10, 1993</t>
  </si>
  <si>
    <t>['Activision', 'id Software']</t>
  </si>
  <si>
    <t>Live A Live</t>
  </si>
  <si>
    <t>Jul 22, 2022</t>
  </si>
  <si>
    <t>The Last of Us Remastered</t>
  </si>
  <si>
    <t>Jul 26, 2014</t>
  </si>
  <si>
    <t>Sonic the Hedgehog</t>
  </si>
  <si>
    <t>Jun 23, 1991</t>
  </si>
  <si>
    <t>['Sonic Team', 'Sega']</t>
  </si>
  <si>
    <t>Rocket League</t>
  </si>
  <si>
    <t>Jul 06, 2015</t>
  </si>
  <si>
    <t>['Psyonix']</t>
  </si>
  <si>
    <t>['Indie', 'Racing', 'Sport']</t>
  </si>
  <si>
    <t>Batman: Arkham Knight</t>
  </si>
  <si>
    <t>Jun 23, 2015</t>
  </si>
  <si>
    <t>['Rocksteady Studios', 'Warner Bros. Interactive Entertainment']</t>
  </si>
  <si>
    <t>Bayonetta 3</t>
  </si>
  <si>
    <t>Oct 28, 2022</t>
  </si>
  <si>
    <t>['PlatinumGames', 'Nintendo']</t>
  </si>
  <si>
    <t>Disco Elysium</t>
  </si>
  <si>
    <t>Oct 15, 2019</t>
  </si>
  <si>
    <t>Guilty Gear: Strive</t>
  </si>
  <si>
    <t>Jun 11, 2021</t>
  </si>
  <si>
    <t>['Bandai Namco Studios', 'Arc System Works']</t>
  </si>
  <si>
    <t>Wii Sports</t>
  </si>
  <si>
    <t>Nov 19, 2006</t>
  </si>
  <si>
    <t>['Nintendo', 'Nintendo EAD Group No. 2']</t>
  </si>
  <si>
    <t>['Simulator', 'Sport']</t>
  </si>
  <si>
    <t>Hogwarts Legacy</t>
  </si>
  <si>
    <t>Feb 10, 2023</t>
  </si>
  <si>
    <t>['Portkey Games', 'Avalanche Software']</t>
  </si>
  <si>
    <t>Mario Kart Wii</t>
  </si>
  <si>
    <t>Apr 10, 2008</t>
  </si>
  <si>
    <t>['Racing']</t>
  </si>
  <si>
    <t>Resident Evil 3</t>
  </si>
  <si>
    <t>Apr 03, 2020</t>
  </si>
  <si>
    <t>['K2', 'Capcom']</t>
  </si>
  <si>
    <t>Unpacking</t>
  </si>
  <si>
    <t>Nov 02, 2021</t>
  </si>
  <si>
    <t>['Witch Beam', 'Humble Games']</t>
  </si>
  <si>
    <t>['Indie', 'Point-and-Click', 'Puzzle', 'Simulator']</t>
  </si>
  <si>
    <t>Red Dead Redemption</t>
  </si>
  <si>
    <t>May 18, 2010</t>
  </si>
  <si>
    <t>Tales of Arise</t>
  </si>
  <si>
    <t>Sep 10, 2021</t>
  </si>
  <si>
    <t>['Bandai Namco Entertainment', 'Bandai Namco Studios']</t>
  </si>
  <si>
    <t>Deltarune: Chapter 1</t>
  </si>
  <si>
    <t>Oct 31, 2018</t>
  </si>
  <si>
    <t>Dead Space</t>
  </si>
  <si>
    <t>Jan 27, 2023</t>
  </si>
  <si>
    <t>['Motive Studios', 'Electronic Arts']</t>
  </si>
  <si>
    <t>Tomb Raider</t>
  </si>
  <si>
    <t>Mar 04, 2013</t>
  </si>
  <si>
    <t>['Square Enix', 'Crystal Dynamics']</t>
  </si>
  <si>
    <t>Super Mario Galaxy 2</t>
  </si>
  <si>
    <t>May 23, 2010</t>
  </si>
  <si>
    <t>Donkey Kong Country</t>
  </si>
  <si>
    <t>Nov 18, 1994</t>
  </si>
  <si>
    <t>['Rare']</t>
  </si>
  <si>
    <t>What Remains of Edith Finch</t>
  </si>
  <si>
    <t>Apr 24, 2017</t>
  </si>
  <si>
    <t>['Annapurna Interactive', 'Giant Sparrow']</t>
  </si>
  <si>
    <t>['Adventure', 'Indie', 'Puzzle']</t>
  </si>
  <si>
    <t>Monster Hunter Rise</t>
  </si>
  <si>
    <t>Mar 26, 2021</t>
  </si>
  <si>
    <t>['Capcom', 'Capcom Development Division 2']</t>
  </si>
  <si>
    <t>PokÃ©mon Emerald</t>
  </si>
  <si>
    <t>Sep 16, 2004</t>
  </si>
  <si>
    <t>NEO: The World Ends with You</t>
  </si>
  <si>
    <t>Jul 26, 2021</t>
  </si>
  <si>
    <t>Assassin's Creed II</t>
  </si>
  <si>
    <t>['Ubisoft Montreal', 'Ubisoft Entertainment']</t>
  </si>
  <si>
    <t>PokÃ©mon Scarlet</t>
  </si>
  <si>
    <t>Oct 14, 2008</t>
  </si>
  <si>
    <t>['EA Redwood Shores', 'Electronic Arts']</t>
  </si>
  <si>
    <t>New Super Mario Bros.</t>
  </si>
  <si>
    <t>May 15, 2006</t>
  </si>
  <si>
    <t>Feb 06, 2018</t>
  </si>
  <si>
    <t>['Sony Interactive Entertainment', 'Bluepoint Games']</t>
  </si>
  <si>
    <t>7.8K</t>
  </si>
  <si>
    <t>Horizon Forbidden West</t>
  </si>
  <si>
    <t>Feb 18, 2022</t>
  </si>
  <si>
    <t>Mar 22, 2005</t>
  </si>
  <si>
    <t>['SCE Santa Monica Studio', 'Sony Computer Entertainment']</t>
  </si>
  <si>
    <t>['Adventure', 'Brawler', 'Strategy']</t>
  </si>
  <si>
    <t>Detroit: Become Human</t>
  </si>
  <si>
    <t>May 25, 2018</t>
  </si>
  <si>
    <t>['Quantic Dream', 'Sony Interactive Entertainment']</t>
  </si>
  <si>
    <t>Final Fantasy XV</t>
  </si>
  <si>
    <t>Nov 29, 2016</t>
  </si>
  <si>
    <t>Persona 5 Strikers</t>
  </si>
  <si>
    <t>Feb 20, 2020</t>
  </si>
  <si>
    <t>['Omega Force', 'Sega']</t>
  </si>
  <si>
    <t>Limbo</t>
  </si>
  <si>
    <t>Jul 21, 2010</t>
  </si>
  <si>
    <t>['Microsoft Game Studios', 'Playdead']</t>
  </si>
  <si>
    <t>['Adventure', 'Indie', 'Platform', 'Puzzle']</t>
  </si>
  <si>
    <t>PokÃ©mon Platinum</t>
  </si>
  <si>
    <t>Sep 13, 2008</t>
  </si>
  <si>
    <t>Stranger of Paradise: Final Fantasy Origin</t>
  </si>
  <si>
    <t>Mar 18, 2022</t>
  </si>
  <si>
    <t>['Team NINJA', 'Square Enix']</t>
  </si>
  <si>
    <t>Killer7</t>
  </si>
  <si>
    <t>Jun 09, 2005</t>
  </si>
  <si>
    <t>['Capcom', 'Grasshopper Manufacture']</t>
  </si>
  <si>
    <t>Grand Theft Auto IV</t>
  </si>
  <si>
    <t>Apr 29, 2008</t>
  </si>
  <si>
    <t>Metroid: Zero Mission</t>
  </si>
  <si>
    <t>Feb 09, 2004</t>
  </si>
  <si>
    <t>Final Fantasy X</t>
  </si>
  <si>
    <t>Jul 19, 2001</t>
  </si>
  <si>
    <t>['Square Electronic Arts', 'Square']</t>
  </si>
  <si>
    <t>8.5K</t>
  </si>
  <si>
    <t>Danganronpa 2: Goodbye Despair</t>
  </si>
  <si>
    <t>Jul 26, 2012</t>
  </si>
  <si>
    <t>Final Fantasy IX</t>
  </si>
  <si>
    <t>Jul 07, 2000</t>
  </si>
  <si>
    <t>['Square', 'Square Electronic Arts']</t>
  </si>
  <si>
    <t>6.8K</t>
  </si>
  <si>
    <t>Halo 3</t>
  </si>
  <si>
    <t>Sep 25, 2007</t>
  </si>
  <si>
    <t>['Bungie', 'Microsoft Game Studios']</t>
  </si>
  <si>
    <t>Metroid Fusion</t>
  </si>
  <si>
    <t>Nov 17, 2002</t>
  </si>
  <si>
    <t>['Nintendo', 'Nintendo R&amp;D1']</t>
  </si>
  <si>
    <t>7.9K</t>
  </si>
  <si>
    <t>Final Fantasy VI</t>
  </si>
  <si>
    <t>Apr 02, 1994</t>
  </si>
  <si>
    <t>['Square Enix', 'Square']</t>
  </si>
  <si>
    <t>VA-11 Hall-A: Cyberpunk Bartender Action</t>
  </si>
  <si>
    <t>Jun 21, 2016</t>
  </si>
  <si>
    <t>['Ysbryd Games', 'SUKEBAN']</t>
  </si>
  <si>
    <t>['Adventure', 'Indie', 'Simulator', 'Visual Novel']</t>
  </si>
  <si>
    <t>Dead Cells</t>
  </si>
  <si>
    <t>Aug 06, 2018</t>
  </si>
  <si>
    <t>['Motion Twin']</t>
  </si>
  <si>
    <t>Far Cry 3</t>
  </si>
  <si>
    <t>Nov 28, 2012</t>
  </si>
  <si>
    <t>['Ubisoft Entertainment', 'Ubisoft Montreal']</t>
  </si>
  <si>
    <t>The Stanley Parable: Ultra Deluxe</t>
  </si>
  <si>
    <t>Apr 27, 2022</t>
  </si>
  <si>
    <t>['Crows Crows Crows']</t>
  </si>
  <si>
    <t>SuperHot</t>
  </si>
  <si>
    <t>Feb 25, 2016</t>
  </si>
  <si>
    <t>['IMGN.PRO', 'SUPERHOT Team']</t>
  </si>
  <si>
    <t>['Fighting', 'Indie', 'Puzzle', 'Shooter', 'Tactical']</t>
  </si>
  <si>
    <t>Plants vs. Zombies</t>
  </si>
  <si>
    <t>May 05, 2009</t>
  </si>
  <si>
    <t>['PopCap Games']</t>
  </si>
  <si>
    <t>['Puzzle', 'Real Time Strategy', 'Simulator', 'Strategy', 'Tactical']</t>
  </si>
  <si>
    <t>Ori and the Blind Forest</t>
  </si>
  <si>
    <t>Mar 11, 2015</t>
  </si>
  <si>
    <t>['Moon Studios', 'Microsoft Studios']</t>
  </si>
  <si>
    <t>Demon's Souls</t>
  </si>
  <si>
    <t>['Bluepoint Games', 'Sony Interactive Entertainment']</t>
  </si>
  <si>
    <t>A Plague Tale: Innocence</t>
  </si>
  <si>
    <t>May 14, 2019</t>
  </si>
  <si>
    <t>['Focus Entertainment', 'Asobo Studio']</t>
  </si>
  <si>
    <t>The Legend of Zelda: Link's Awakening</t>
  </si>
  <si>
    <t>Sep 20, 2019</t>
  </si>
  <si>
    <t>['Nintendo', 'Grezzo']</t>
  </si>
  <si>
    <t>7.6K</t>
  </si>
  <si>
    <t>Assassin's Creed</t>
  </si>
  <si>
    <t>Nov 13, 2007</t>
  </si>
  <si>
    <t>Judgment</t>
  </si>
  <si>
    <t>Dec 13, 2018</t>
  </si>
  <si>
    <t>['Sega Games', 'Ryu ga Gotoku Studios']</t>
  </si>
  <si>
    <t>Call of Duty: Black Ops</t>
  </si>
  <si>
    <t>Nov 09, 2010</t>
  </si>
  <si>
    <t>['Activision', 'Treyarch']</t>
  </si>
  <si>
    <t>Ratchet &amp; Clank: Rift Apart</t>
  </si>
  <si>
    <t>['Sony Interactive Entertainment', 'Insomniac Games']</t>
  </si>
  <si>
    <t>PokÃ©mon Black</t>
  </si>
  <si>
    <t>Sep 18, 2010</t>
  </si>
  <si>
    <t>The Stanley Parable</t>
  </si>
  <si>
    <t>Oct 17, 2013</t>
  </si>
  <si>
    <t>['Galactic Cafe']</t>
  </si>
  <si>
    <t>The Legend of Zelda</t>
  </si>
  <si>
    <t>Feb 21, 1986</t>
  </si>
  <si>
    <t>AI: The Somnium Files - Nirvana Initiative</t>
  </si>
  <si>
    <t>Jun 23, 2022</t>
  </si>
  <si>
    <t>['Spike ChunSoft']</t>
  </si>
  <si>
    <t>['Adventure', 'Puzzle', 'Visual Novel']</t>
  </si>
  <si>
    <t>Ghost Trick: Phantom Detective</t>
  </si>
  <si>
    <t>Jun 19, 2010</t>
  </si>
  <si>
    <t>Dragon Quest XI S: Echoes of an Elusive Age - Definitive Edition</t>
  </si>
  <si>
    <t>Sep 27, 2019</t>
  </si>
  <si>
    <t>Paper Mario: The Thousand-Year Door</t>
  </si>
  <si>
    <t>Jul 22, 2004</t>
  </si>
  <si>
    <t>['Nintendo', 'Intelligent Systems Co., Ltd.']</t>
  </si>
  <si>
    <t>God of War II</t>
  </si>
  <si>
    <t>Mar 13, 2007</t>
  </si>
  <si>
    <t>['Sony Computer Entertainment, Inc. (SCEI)', 'SIE Santa Monica Studio']</t>
  </si>
  <si>
    <t>['Adventure', 'Brawler', 'Platform']</t>
  </si>
  <si>
    <t>Mass Effect 2</t>
  </si>
  <si>
    <t>Jan 26, 2010</t>
  </si>
  <si>
    <t>['BioWare', 'Electronic Arts']</t>
  </si>
  <si>
    <t>Forza Horizon 5</t>
  </si>
  <si>
    <t>Nov 09, 2021</t>
  </si>
  <si>
    <t>['Playground Games', 'Xbox Game Studios']</t>
  </si>
  <si>
    <t>Metal Gear Solid V: Ground Zeroes</t>
  </si>
  <si>
    <t>Mar 18, 2014</t>
  </si>
  <si>
    <t>['Adventure', 'RPG', 'Shooter', 'Strategy']</t>
  </si>
  <si>
    <t>9.5K</t>
  </si>
  <si>
    <t>No More Heroes III</t>
  </si>
  <si>
    <t>Aug 27, 2021</t>
  </si>
  <si>
    <t>['Grasshopper Manufacture']</t>
  </si>
  <si>
    <t>Banjo-Kazooie</t>
  </si>
  <si>
    <t>Jun 29, 1998</t>
  </si>
  <si>
    <t>['Microsoft Game Studios', 'Rare']</t>
  </si>
  <si>
    <t>Astro's Playroom</t>
  </si>
  <si>
    <t>['SIE Japan Studio', 'Sony Interactive Entertainment']</t>
  </si>
  <si>
    <t>Call of Duty: Black Ops II</t>
  </si>
  <si>
    <t>Nov 12, 2012</t>
  </si>
  <si>
    <t>['Treyarch', 'Activision']</t>
  </si>
  <si>
    <t>The Legend of Zelda: Skyward Sword HD</t>
  </si>
  <si>
    <t>Jul 16, 2021</t>
  </si>
  <si>
    <t>['Nintendo', 'Nintendo EAD Software Development Group No.3']</t>
  </si>
  <si>
    <t>Mega Man X</t>
  </si>
  <si>
    <t>Dec 17, 1993</t>
  </si>
  <si>
    <t>['Rozner Labs Software Group', 'Nintendo']</t>
  </si>
  <si>
    <t>6.9K</t>
  </si>
  <si>
    <t>Subnautica</t>
  </si>
  <si>
    <t>Jan 23, 2018</t>
  </si>
  <si>
    <t>['Gearbox Publishing', 'Unknown Worlds Entertainment']</t>
  </si>
  <si>
    <t>Returnal</t>
  </si>
  <si>
    <t>Apr 30, 2021</t>
  </si>
  <si>
    <t>['Housemarque', 'Sony Interactive Entertainment']</t>
  </si>
  <si>
    <t>New Super Mario Bros. Wii</t>
  </si>
  <si>
    <t>Nov 12, 2009</t>
  </si>
  <si>
    <t>Citizen Sleeper</t>
  </si>
  <si>
    <t>May 05, 2022</t>
  </si>
  <si>
    <t>['Fellow Traveller', 'Jump Over The Age']</t>
  </si>
  <si>
    <t>Yakuza 3 Remastered</t>
  </si>
  <si>
    <t>Aug 09, 2018</t>
  </si>
  <si>
    <t>['RyÅ« Ga Gotoku Studios']</t>
  </si>
  <si>
    <t>['Adventure', 'RPG', 'Simulator']</t>
  </si>
  <si>
    <t>Garry's Mod</t>
  </si>
  <si>
    <t>Dec 24, 2004</t>
  </si>
  <si>
    <t>['Facepunch Studios', 'Valve']</t>
  </si>
  <si>
    <t>['Indie', 'Simulator']</t>
  </si>
  <si>
    <t>Wolfenstein: The New Order</t>
  </si>
  <si>
    <t>May 20, 2014</t>
  </si>
  <si>
    <t>['MachineGames', 'Bethesda Softworks']</t>
  </si>
  <si>
    <t>Deus Ex</t>
  </si>
  <si>
    <t>Jun 26, 2000</t>
  </si>
  <si>
    <t>['Aspyr Media', 'Ion Storm']</t>
  </si>
  <si>
    <t>BioShock 2</t>
  </si>
  <si>
    <t>Feb 09, 2010</t>
  </si>
  <si>
    <t>['2K Marin', '2K Games']</t>
  </si>
  <si>
    <t>Soul Hackers 2</t>
  </si>
  <si>
    <t>Aug 25, 2022</t>
  </si>
  <si>
    <t>['Sega', 'Atlus']</t>
  </si>
  <si>
    <t>Enter the Gungeon</t>
  </si>
  <si>
    <t>Apr 05, 2016</t>
  </si>
  <si>
    <t>['Dodge Roll', 'Devolver Digital']</t>
  </si>
  <si>
    <t>['Adventure', 'Arcade', 'Indie', 'Shooter']</t>
  </si>
  <si>
    <t>8.9K</t>
  </si>
  <si>
    <t>The House in Fata Morgana</t>
  </si>
  <si>
    <t>Dec 27, 2012</t>
  </si>
  <si>
    <t>['Dramatic Create', 'NOVECT']</t>
  </si>
  <si>
    <t>Shovel Knight</t>
  </si>
  <si>
    <t>Jun 26, 2014</t>
  </si>
  <si>
    <t>['Yacht Club Games']</t>
  </si>
  <si>
    <t>Firewatch</t>
  </si>
  <si>
    <t>Feb 09, 2016</t>
  </si>
  <si>
    <t>['Panic', 'Campo Santo']</t>
  </si>
  <si>
    <t>Dark Souls II</t>
  </si>
  <si>
    <t>Mar 11, 2014</t>
  </si>
  <si>
    <t>Blasphemous</t>
  </si>
  <si>
    <t>Sep 10, 2019</t>
  </si>
  <si>
    <t>['The Game Kitchen', 'Team17']</t>
  </si>
  <si>
    <t>['Adventure', 'Brawler', 'Indie', 'Platform', 'RPG']</t>
  </si>
  <si>
    <t>Final Fantasy XIV Online</t>
  </si>
  <si>
    <t>Aug 27, 2013</t>
  </si>
  <si>
    <t>['Adventure', 'RPG', 'Strategy']</t>
  </si>
  <si>
    <t>Immortality</t>
  </si>
  <si>
    <t>Aug 30, 2022</t>
  </si>
  <si>
    <t>['Half Mermaid']</t>
  </si>
  <si>
    <t>['Indie', 'Point-and-Click', 'Simulator']</t>
  </si>
  <si>
    <t>Resident Evil 6</t>
  </si>
  <si>
    <t>Oct 02, 2012</t>
  </si>
  <si>
    <t>Devil May Cry 3: Dante's Awakening</t>
  </si>
  <si>
    <t>Feb 17, 2005</t>
  </si>
  <si>
    <t>['Capcom', 'Capcom Production Studio 1']</t>
  </si>
  <si>
    <t>['Adventure', 'Brawler', 'Shooter']</t>
  </si>
  <si>
    <t>The Last of Us Part I</t>
  </si>
  <si>
    <t>Sep 01, 2022</t>
  </si>
  <si>
    <t>['Sony Interactive Entertainment', 'Naughty Dog']</t>
  </si>
  <si>
    <t>Super Meat Boy</t>
  </si>
  <si>
    <t>Oct 20, 2010</t>
  </si>
  <si>
    <t>['BlitWorks', 'Team Meat']</t>
  </si>
  <si>
    <t>Mass Effect Legendary Edition</t>
  </si>
  <si>
    <t>May 14, 2021</t>
  </si>
  <si>
    <t>['BioWare', 'EA']</t>
  </si>
  <si>
    <t>Helltaker</t>
  </si>
  <si>
    <t>May 11, 2020</t>
  </si>
  <si>
    <t>['Vanripper']</t>
  </si>
  <si>
    <t>PokÃ©mon Sword</t>
  </si>
  <si>
    <t>Crash Bandicoot N. Sane Trilogy</t>
  </si>
  <si>
    <t>Jun 30, 2017</t>
  </si>
  <si>
    <t>['Activision', 'Vicarious Visions']</t>
  </si>
  <si>
    <t>Tetris</t>
  </si>
  <si>
    <t>Nov 01, 1989</t>
  </si>
  <si>
    <t>['Arcade', 'Puzzle']</t>
  </si>
  <si>
    <t>Valorant</t>
  </si>
  <si>
    <t>Jun 02, 2020</t>
  </si>
  <si>
    <t>['Riot Games']</t>
  </si>
  <si>
    <t>['Shooter', 'Tactical']</t>
  </si>
  <si>
    <t>8.2K</t>
  </si>
  <si>
    <t>Super Mario 3D World</t>
  </si>
  <si>
    <t>Nov 21, 2013</t>
  </si>
  <si>
    <t>Uncharted 3: Drake's Deception</t>
  </si>
  <si>
    <t>Nov 01, 2011</t>
  </si>
  <si>
    <t>['Naughty Dog', 'Sony Computer Entertainment, Inc. (SCEI)']</t>
  </si>
  <si>
    <t>Phoenix Wright: Ace Attorney - Trials and Tribulations</t>
  </si>
  <si>
    <t>Mar 31, 2006</t>
  </si>
  <si>
    <t>['Adventure', 'Visual Novel']</t>
  </si>
  <si>
    <t>Yume Nikki</t>
  </si>
  <si>
    <t>Jun 26, 2004</t>
  </si>
  <si>
    <t>['Kikiyama', 'DeNA Co., Ltd.']</t>
  </si>
  <si>
    <t>Max Payne</t>
  </si>
  <si>
    <t>Jul 23, 2001</t>
  </si>
  <si>
    <t>['Gathering of Developers', 'Remedy Entertainment']</t>
  </si>
  <si>
    <t>Five Nights at Freddy's</t>
  </si>
  <si>
    <t>Aug 08, 2014</t>
  </si>
  <si>
    <t>['Clickteam', 'Scottgames']</t>
  </si>
  <si>
    <t>['Adventure', 'Indie', 'Point-and-Click', 'Simulator', 'Strategy']</t>
  </si>
  <si>
    <t>Donkey Kong Country 2: Diddy's Kong Quest</t>
  </si>
  <si>
    <t>Nov 21, 1995</t>
  </si>
  <si>
    <t>['Nintendo', 'Rare']</t>
  </si>
  <si>
    <t>PokÃ©mon White</t>
  </si>
  <si>
    <t>Outlast</t>
  </si>
  <si>
    <t>Sep 04, 2013</t>
  </si>
  <si>
    <t>['Red Barrels']</t>
  </si>
  <si>
    <t>Hitman 3</t>
  </si>
  <si>
    <t>Jan 20, 2021</t>
  </si>
  <si>
    <t>['IO Interactive']</t>
  </si>
  <si>
    <t>Sable</t>
  </si>
  <si>
    <t>Sep 23, 2021</t>
  </si>
  <si>
    <t>['Raw Fury', 'Shedworks']</t>
  </si>
  <si>
    <t>['Adventure', 'Indie', 'Platform', 'Puzzle', 'RPG']</t>
  </si>
  <si>
    <t>Super Smash Bros. for Wii U</t>
  </si>
  <si>
    <t>Nov 21, 2014</t>
  </si>
  <si>
    <t>Kirby's Adventure</t>
  </si>
  <si>
    <t>Mar 23, 1993</t>
  </si>
  <si>
    <t>Tekken 7</t>
  </si>
  <si>
    <t>Feb 18, 2015</t>
  </si>
  <si>
    <t>Umineko: When They Cry Chiru</t>
  </si>
  <si>
    <t>Sep 15, 2009</t>
  </si>
  <si>
    <t>['07th Expansion']</t>
  </si>
  <si>
    <t>Kingdom Hearts II Final Mix</t>
  </si>
  <si>
    <t>Mar 29, 2007</t>
  </si>
  <si>
    <t>['Buena Vista Games', 'Square Enix']</t>
  </si>
  <si>
    <t>['Adventure', 'Brawler', 'Platform', 'RPG', 'Shooter']</t>
  </si>
  <si>
    <t>4.4K</t>
  </si>
  <si>
    <t>Superliminal</t>
  </si>
  <si>
    <t>Nov 12, 2019</t>
  </si>
  <si>
    <t>['Pillow Castle Games']</t>
  </si>
  <si>
    <t>['Adventure', 'Indie', 'Puzzle', 'Shooter']</t>
  </si>
  <si>
    <t>Death Stranding: Director's Cut</t>
  </si>
  <si>
    <t>Sep 24, 2021</t>
  </si>
  <si>
    <t>['Kojima Productions', '505 Games']</t>
  </si>
  <si>
    <t>Persona 4</t>
  </si>
  <si>
    <t>Jul 10, 2008</t>
  </si>
  <si>
    <t>['Atlus', 'NIS America']</t>
  </si>
  <si>
    <t>Wordle</t>
  </si>
  <si>
    <t>Jun 21, 2021</t>
  </si>
  <si>
    <t>['Josh Wardle', 'The New York Times']</t>
  </si>
  <si>
    <t>['Puzzle', 'Quiz/Trivia']</t>
  </si>
  <si>
    <t>The Sims 4</t>
  </si>
  <si>
    <t>Sep 02, 2014</t>
  </si>
  <si>
    <t>['Electronic Arts', 'The Sims Studio']</t>
  </si>
  <si>
    <t>['RPG', 'Simulator']</t>
  </si>
  <si>
    <t>Far Cry 4</t>
  </si>
  <si>
    <t>Nov 18, 2014</t>
  </si>
  <si>
    <t>['Ubisoft Montreal']</t>
  </si>
  <si>
    <t>Sonic Forces</t>
  </si>
  <si>
    <t>Nov 07, 2017</t>
  </si>
  <si>
    <t>['Adventure', 'Platform', 'Strategy']</t>
  </si>
  <si>
    <t>To the Moon</t>
  </si>
  <si>
    <t>['Freebird Games', 'X.D. Network Inc.']</t>
  </si>
  <si>
    <t>['Adventure', 'Indie', 'Point-and-Click', 'Puzzle', 'RPG']</t>
  </si>
  <si>
    <t>Baba is You</t>
  </si>
  <si>
    <t>Mar 13, 2019</t>
  </si>
  <si>
    <t>['hempuli']</t>
  </si>
  <si>
    <t>['Indie', 'Puzzle', 'Strategy']</t>
  </si>
  <si>
    <t>The Witcher 3: Wild Hunt - Game of the Year Edition</t>
  </si>
  <si>
    <t>Aug 29, 2016</t>
  </si>
  <si>
    <t>['CD Projekt RED', 'CD Projekt']</t>
  </si>
  <si>
    <t>Super Smash Bros.</t>
  </si>
  <si>
    <t>Jan 21, 1999</t>
  </si>
  <si>
    <t>['Nintendo', 'HAL Laboratory']</t>
  </si>
  <si>
    <t>9.8K</t>
  </si>
  <si>
    <t>Super Mario 64 DS</t>
  </si>
  <si>
    <t>Nov 21, 2004</t>
  </si>
  <si>
    <t>Halo 4</t>
  </si>
  <si>
    <t>Nov 06, 2012</t>
  </si>
  <si>
    <t>['343 Industries', 'Microsoft Studios']</t>
  </si>
  <si>
    <t>Middle-earth: Shadow of Mordor</t>
  </si>
  <si>
    <t>Sep 30, 2014</t>
  </si>
  <si>
    <t>['Monolith Productions', 'WB Games']</t>
  </si>
  <si>
    <t>Mega Man 2</t>
  </si>
  <si>
    <t>Jun 02, 1989</t>
  </si>
  <si>
    <t>Phoenix Wright: Ace Attorney Trilogy</t>
  </si>
  <si>
    <t>Apr 17, 2014</t>
  </si>
  <si>
    <t>['Adventure', 'Puzzle', 'Simulator', 'Visual Novel']</t>
  </si>
  <si>
    <t>Infamous: Second Son</t>
  </si>
  <si>
    <t>Mar 21, 2014</t>
  </si>
  <si>
    <t>['Sony Computer Entertainment', 'Sucker Punch Productions']</t>
  </si>
  <si>
    <t>Star Wars: Knights of the Old Republic</t>
  </si>
  <si>
    <t>Jul 15, 2003</t>
  </si>
  <si>
    <t>['BioWare', 'LucasArts']</t>
  </si>
  <si>
    <t>No More Heroes 2: Desperate Struggle</t>
  </si>
  <si>
    <t>['Ubisoft Entertainment', 'Grasshopper Manufacture']</t>
  </si>
  <si>
    <t>Kirby Super Star Ultra</t>
  </si>
  <si>
    <t>Sep 22, 2008</t>
  </si>
  <si>
    <t>['Nintendo of Europe', 'HAL Laboratory']</t>
  </si>
  <si>
    <t>5.8K</t>
  </si>
  <si>
    <t>Flower, Sun, and Rain</t>
  </si>
  <si>
    <t>May 02, 2001</t>
  </si>
  <si>
    <t>['Grasshopper Manufacture', 'Victor Interactive Software']</t>
  </si>
  <si>
    <t>Katamari Damacy</t>
  </si>
  <si>
    <t>Mar 18, 2004</t>
  </si>
  <si>
    <t>['Namco', 'NOW Production']</t>
  </si>
  <si>
    <t>Shadow the Hedgehog</t>
  </si>
  <si>
    <t>Nov 15, 2005</t>
  </si>
  <si>
    <t>ÅŒkami HD</t>
  </si>
  <si>
    <t>Oct 30, 2012</t>
  </si>
  <si>
    <t>['Clover Studio', 'Capcom']</t>
  </si>
  <si>
    <t>Metroid: Samus Returns</t>
  </si>
  <si>
    <t>Sep 15, 2017</t>
  </si>
  <si>
    <t>['MercurySteam', 'Nintendo']</t>
  </si>
  <si>
    <t>Life is Strange: True Colors</t>
  </si>
  <si>
    <t>['Deck Nine', 'Square Enix']</t>
  </si>
  <si>
    <t>PokÃ©mon Black Version 2</t>
  </si>
  <si>
    <t>Jun 23, 2012</t>
  </si>
  <si>
    <t>Needy Streamer Overload</t>
  </si>
  <si>
    <t>Jan 21, 2022</t>
  </si>
  <si>
    <t>['Nintendo', 'WSS playground']</t>
  </si>
  <si>
    <t>['Adventure', 'Indie', 'Point-and-Click', 'RPG', 'Simulator', 'Visual Novel']</t>
  </si>
  <si>
    <t>Borderlands</t>
  </si>
  <si>
    <t>Oct 20, 2009</t>
  </si>
  <si>
    <t>['2K Games', 'Gearbox Software']</t>
  </si>
  <si>
    <t>Hollow Knight: Voidheart Edition</t>
  </si>
  <si>
    <t>Sep 25, 2018</t>
  </si>
  <si>
    <t>Klonoa: Door to Phantomile</t>
  </si>
  <si>
    <t>Dec 11, 1997</t>
  </si>
  <si>
    <t>['Namco']</t>
  </si>
  <si>
    <t>Shadow of the Tomb Raider</t>
  </si>
  <si>
    <t>Sep 14, 2018</t>
  </si>
  <si>
    <t>['Eidos MontrÃ©al', 'Square Enix']</t>
  </si>
  <si>
    <t>Mario &amp; Luigi: Bowser's Inside Story</t>
  </si>
  <si>
    <t>Sep 14, 2009</t>
  </si>
  <si>
    <t>['Nintendo', 'AlphaDream']</t>
  </si>
  <si>
    <t>['Platform', 'RPG']</t>
  </si>
  <si>
    <t>Ghostrunner</t>
  </si>
  <si>
    <t>Oct 27, 2020</t>
  </si>
  <si>
    <t>['One More Level', 'All In! Games']</t>
  </si>
  <si>
    <t>Watch Dogs 2</t>
  </si>
  <si>
    <t>Nov 15, 2016</t>
  </si>
  <si>
    <t>Mass Effect 3</t>
  </si>
  <si>
    <t>Mar 06, 2012</t>
  </si>
  <si>
    <t>['BioWare Edmonton', 'Electronic Arts']</t>
  </si>
  <si>
    <t>7.3K</t>
  </si>
  <si>
    <t>Goat Simulator</t>
  </si>
  <si>
    <t>Apr 01, 2014</t>
  </si>
  <si>
    <t>['Coffee Stain Studios']</t>
  </si>
  <si>
    <t>['Adventure', 'Indie', 'Simulator']</t>
  </si>
  <si>
    <t>The Elder Scrolls V: Skyrim - Special Edition</t>
  </si>
  <si>
    <t>Oct 27, 2016</t>
  </si>
  <si>
    <t>6.5K</t>
  </si>
  <si>
    <t>Far Cry 5</t>
  </si>
  <si>
    <t>Mar 26, 2018</t>
  </si>
  <si>
    <t>Call of Duty: Modern Warfare 3</t>
  </si>
  <si>
    <t>Nov 08, 2011</t>
  </si>
  <si>
    <t>['Sledgehammer Games', 'Activision']</t>
  </si>
  <si>
    <t>Friday Night Funkin'</t>
  </si>
  <si>
    <t>Nov 01, 2020</t>
  </si>
  <si>
    <t>['ninja_muffin99']</t>
  </si>
  <si>
    <t>['Music']</t>
  </si>
  <si>
    <t>Osu!</t>
  </si>
  <si>
    <t>Sep 16, 2007</t>
  </si>
  <si>
    <t>['Dean "ppy" Herbert']</t>
  </si>
  <si>
    <t>['Indie', 'Music']</t>
  </si>
  <si>
    <t>The Legend of Zelda: Twilight Princess</t>
  </si>
  <si>
    <t>Bloodborne: The Old Hunters</t>
  </si>
  <si>
    <t>Nov 24, 2015</t>
  </si>
  <si>
    <t>Fire Emblem Warriors: Three Hopes</t>
  </si>
  <si>
    <t>Jun 24, 2022</t>
  </si>
  <si>
    <t>['Nintendo', 'Omega Force']</t>
  </si>
  <si>
    <t>['Brawler', 'RPG', 'Simulator', 'Strategy', 'Tactical']</t>
  </si>
  <si>
    <t>Super Smash Bros. for Nintendo 3DS</t>
  </si>
  <si>
    <t>Sep 13, 2014</t>
  </si>
  <si>
    <t>['Nintendo', 'Sora']</t>
  </si>
  <si>
    <t>The Legend of Heroes: Trails to Azure</t>
  </si>
  <si>
    <t>Sep 29, 2011</t>
  </si>
  <si>
    <t>['Nihon Falcom']</t>
  </si>
  <si>
    <t>['Adventure', 'RPG', 'Strategy', 'Turn Based Strategy']</t>
  </si>
  <si>
    <t>Super Mario RPG: Legend of the Seven Stars</t>
  </si>
  <si>
    <t>Mar 09, 1996</t>
  </si>
  <si>
    <t>['Square', 'Nintendo']</t>
  </si>
  <si>
    <t>Astral Chain</t>
  </si>
  <si>
    <t>Aug 30, 2019</t>
  </si>
  <si>
    <t>DmC: Devil May Cry</t>
  </si>
  <si>
    <t>Jan 15, 2013</t>
  </si>
  <si>
    <t>['Ninja Theory', 'Capcom']</t>
  </si>
  <si>
    <t>Dragon Age: Origins</t>
  </si>
  <si>
    <t>Nov 03, 2009</t>
  </si>
  <si>
    <t>['Electronic Arts', 'BioWare']</t>
  </si>
  <si>
    <t>Vagrant Story</t>
  </si>
  <si>
    <t>Feb 10, 2000</t>
  </si>
  <si>
    <t>['Square', '(Archive) Square Product Development Division 4']</t>
  </si>
  <si>
    <t>Amnesia: The Dark Descent</t>
  </si>
  <si>
    <t>Sep 08, 2010</t>
  </si>
  <si>
    <t>['Frictional Games']</t>
  </si>
  <si>
    <t>Monster Hunter Rise: Sunbreak</t>
  </si>
  <si>
    <t>Jun 29, 2022</t>
  </si>
  <si>
    <t>Super Mario Maker 2</t>
  </si>
  <si>
    <t>Jun 28, 2019</t>
  </si>
  <si>
    <t>['Nintendo EPD', 'Nintendo']</t>
  </si>
  <si>
    <t>Fire Emblem: The Blazing Blade</t>
  </si>
  <si>
    <t>Apr 25, 2003</t>
  </si>
  <si>
    <t>['RPG', 'Strategy', 'Tactical']</t>
  </si>
  <si>
    <t>LEGO Marvel Super Heroes</t>
  </si>
  <si>
    <t>Sep 30, 2013</t>
  </si>
  <si>
    <t>['WB Games', "Traveller's Tales"]</t>
  </si>
  <si>
    <t>['Adventure', 'Brawler', 'Puzzle']</t>
  </si>
  <si>
    <t>Sonic Colors</t>
  </si>
  <si>
    <t>Nov 11, 2010</t>
  </si>
  <si>
    <t>['SEGA of America', 'Sonic Team']</t>
  </si>
  <si>
    <t>PokÃ©mon Moon</t>
  </si>
  <si>
    <t>Nov 18, 2016</t>
  </si>
  <si>
    <t>['The PokÃ©mon Company', 'Game Freak']</t>
  </si>
  <si>
    <t>Zelda II: The Adventure of Link</t>
  </si>
  <si>
    <t>Jan 14, 1987</t>
  </si>
  <si>
    <t>Battlefield 4</t>
  </si>
  <si>
    <t>Oct 29, 2013</t>
  </si>
  <si>
    <t>['EA Digital Illusions CE', 'Electronic Arts']</t>
  </si>
  <si>
    <t>7.1K</t>
  </si>
  <si>
    <t>Dragon Ball Z: Budokai Tenkaichi 3</t>
  </si>
  <si>
    <t>Oct 04, 2007</t>
  </si>
  <si>
    <t>['Namco Bandai Games', 'Spike']</t>
  </si>
  <si>
    <t>WarioWare: Get It Together!</t>
  </si>
  <si>
    <t>Sep 09, 2021</t>
  </si>
  <si>
    <t>['Intelligent Systems', 'Nintendo']</t>
  </si>
  <si>
    <t>Beyond: Two Souls</t>
  </si>
  <si>
    <t>Oct 08, 2013</t>
  </si>
  <si>
    <t>['Quantic Dream', 'Sony Computer Entertainment']</t>
  </si>
  <si>
    <t>Digimon Survive</t>
  </si>
  <si>
    <t>Jul 28, 2022</t>
  </si>
  <si>
    <t>['Bandai Namco Entertainment', 'Witchcraft Inc.']</t>
  </si>
  <si>
    <t>['Adventure', 'RPG', 'Simulator', 'Strategy', 'Turn Based Strategy']</t>
  </si>
  <si>
    <t>Spiritfarer</t>
  </si>
  <si>
    <t>Aug 18, 2020</t>
  </si>
  <si>
    <t>['Thunder Lotus Games']</t>
  </si>
  <si>
    <t>['Adventure', 'Indie', 'Platform', 'Simulator']</t>
  </si>
  <si>
    <t>Little Nightmares II</t>
  </si>
  <si>
    <t>Feb 10, 2021</t>
  </si>
  <si>
    <t>['Tarsier Studios', 'Bandai Namco Entertainment']</t>
  </si>
  <si>
    <t>The Evil Within 2</t>
  </si>
  <si>
    <t>Oct 12, 2017</t>
  </si>
  <si>
    <t>Bloons TD 6</t>
  </si>
  <si>
    <t>Jun 14, 2018</t>
  </si>
  <si>
    <t>['Ninja Kiwi']</t>
  </si>
  <si>
    <t>['Strategy', 'Tactical']</t>
  </si>
  <si>
    <t>Sayonara Wild Hearts</t>
  </si>
  <si>
    <t>Sep 19, 2019</t>
  </si>
  <si>
    <t>['Simogo', 'Annapurna Interactive']</t>
  </si>
  <si>
    <t>['Adventure', 'Arcade', 'Indie', 'Music']</t>
  </si>
  <si>
    <t>Metro 2033 Redux</t>
  </si>
  <si>
    <t>Aug 26, 2014</t>
  </si>
  <si>
    <t>['Koch Media', '4A Games']</t>
  </si>
  <si>
    <t>Melty Blood: Type Lumina</t>
  </si>
  <si>
    <t>Sep 29, 2021</t>
  </si>
  <si>
    <t>['Delightworks', 'French Bread']</t>
  </si>
  <si>
    <t>['Fighting', 'Visual Novel']</t>
  </si>
  <si>
    <t>Vampire Survivors</t>
  </si>
  <si>
    <t>Dec 17, 2021</t>
  </si>
  <si>
    <t>['Poncle']</t>
  </si>
  <si>
    <t>['Arcade', 'Indie', 'RPG']</t>
  </si>
  <si>
    <t>Psychonauts</t>
  </si>
  <si>
    <t>Apr 19, 2005</t>
  </si>
  <si>
    <t>['Double Fine Productions', 'Majesco Entertainment']</t>
  </si>
  <si>
    <t>Fallout 4</t>
  </si>
  <si>
    <t>Nov 09, 2015</t>
  </si>
  <si>
    <t>Uncharted 4: A Thief's End</t>
  </si>
  <si>
    <t>May 10, 2016</t>
  </si>
  <si>
    <t>The Legend of Zelda: A Link to the Past</t>
  </si>
  <si>
    <t>Nov 21, 1991</t>
  </si>
  <si>
    <t>['Nintendo EAD', 'St. GIGA']</t>
  </si>
  <si>
    <t>['Adventure', 'Puzzle', 'RPG']</t>
  </si>
  <si>
    <t>Silent Hill</t>
  </si>
  <si>
    <t>Feb 23, 1999</t>
  </si>
  <si>
    <t>['Konami', 'Team Silent']</t>
  </si>
  <si>
    <t>Super Smash Bros. Brawl</t>
  </si>
  <si>
    <t>Jan 31, 2008</t>
  </si>
  <si>
    <t>Borderlands 2</t>
  </si>
  <si>
    <t>Sep 18, 2012</t>
  </si>
  <si>
    <t>['Gearbox Software', '2K Games']</t>
  </si>
  <si>
    <t>No More Heroes</t>
  </si>
  <si>
    <t>Dec 06, 2007</t>
  </si>
  <si>
    <t>Ghost of Tsushima</t>
  </si>
  <si>
    <t>Jul 17, 2020</t>
  </si>
  <si>
    <t>['Sucker Punch Productions', 'Sony Interactive Entertainment']</t>
  </si>
  <si>
    <t>Sonic the Hedgehog 3 &amp; Knuckles</t>
  </si>
  <si>
    <t>Oct 18, 1994</t>
  </si>
  <si>
    <t>['Sega Technical Institute', 'Sega']</t>
  </si>
  <si>
    <t>Jan 21, 1998</t>
  </si>
  <si>
    <t>['Capcom', 'Factor 5']</t>
  </si>
  <si>
    <t>Full Metal Daemon Muramasa</t>
  </si>
  <si>
    <t>Oct 30, 2009</t>
  </si>
  <si>
    <t>['Nitroplus', 'JAST USA']</t>
  </si>
  <si>
    <t>Soma</t>
  </si>
  <si>
    <t>Sep 21, 2015</t>
  </si>
  <si>
    <t>The Binding of Isaac: Rebirth</t>
  </si>
  <si>
    <t>Nov 04, 2014</t>
  </si>
  <si>
    <t>['Nicalis, Inc.']</t>
  </si>
  <si>
    <t>['Adventure', 'Arcade', 'Indie', 'RPG', 'Shooter']</t>
  </si>
  <si>
    <t>Luigi's Mansion 3</t>
  </si>
  <si>
    <t>['Nintendo', 'Next Level Games']</t>
  </si>
  <si>
    <t>Katamari Damacy Reroll</t>
  </si>
  <si>
    <t>Dec 06, 2018</t>
  </si>
  <si>
    <t>['MONKEYCRAFT Co. Ltd', 'Bandai Namco Entertainment']</t>
  </si>
  <si>
    <t>Mario Kart 7</t>
  </si>
  <si>
    <t>Dec 02, 2011</t>
  </si>
  <si>
    <t>Castle Crashers</t>
  </si>
  <si>
    <t>Aug 27, 2008</t>
  </si>
  <si>
    <t>['The Behemoth']</t>
  </si>
  <si>
    <t>Rain World</t>
  </si>
  <si>
    <t>Mar 28, 2017</t>
  </si>
  <si>
    <t>['Videocult', 'Adult Swim Games']</t>
  </si>
  <si>
    <t>['Adventure', 'Indie', 'Platform', 'RPG']</t>
  </si>
  <si>
    <t>Mario Party Superstars</t>
  </si>
  <si>
    <t>Oct 28, 2021</t>
  </si>
  <si>
    <t>['Card &amp; Board Game']</t>
  </si>
  <si>
    <t>Bully</t>
  </si>
  <si>
    <t>Oct 17, 2006</t>
  </si>
  <si>
    <t>['Rockstar Vancouver', 'Take-Two Interactive']</t>
  </si>
  <si>
    <t>Mario Kart 64</t>
  </si>
  <si>
    <t>Dec 14, 1996</t>
  </si>
  <si>
    <t>Octopath Traveler II</t>
  </si>
  <si>
    <t>Feb 24, 2023</t>
  </si>
  <si>
    <t>Norco</t>
  </si>
  <si>
    <t>Mar 24, 2022</t>
  </si>
  <si>
    <t>['Geography of Robots', 'Raw Fury']</t>
  </si>
  <si>
    <t>['Adventure', 'Indie', 'Point-and-Click', 'Puzzle']</t>
  </si>
  <si>
    <t>Resident Evil</t>
  </si>
  <si>
    <t>Mar 22, 2002</t>
  </si>
  <si>
    <t>Assassin's Creed Odyssey</t>
  </si>
  <si>
    <t>Oct 05, 2018</t>
  </si>
  <si>
    <t>['Ubisoft Entertainment', 'Ubisoft QuÃ©bec']</t>
  </si>
  <si>
    <t>Transistor</t>
  </si>
  <si>
    <t>['Adventure', 'Indie', 'RPG', 'Strategy', 'Turn Based Strategy']</t>
  </si>
  <si>
    <t>The Evil Within</t>
  </si>
  <si>
    <t>Oct 14, 2014</t>
  </si>
  <si>
    <t>Metal: Hellsinger</t>
  </si>
  <si>
    <t>Sep 15, 2022</t>
  </si>
  <si>
    <t>['Level Infinite', 'The Outsiders']</t>
  </si>
  <si>
    <t>['Adventure', 'Music', 'Shooter']</t>
  </si>
  <si>
    <t>Halo: The Master Chief Collection</t>
  </si>
  <si>
    <t>Nov 11, 2014</t>
  </si>
  <si>
    <t>['343 Industries', 'Xbox Game Studios']</t>
  </si>
  <si>
    <t>PokÃ©mon Crystal</t>
  </si>
  <si>
    <t>Dec 14, 2000</t>
  </si>
  <si>
    <t>Uncharted: The Lost Legacy</t>
  </si>
  <si>
    <t>Aug 22, 2017</t>
  </si>
  <si>
    <t>Resident Evil 3: Nemesis</t>
  </si>
  <si>
    <t>Sep 22, 1999</t>
  </si>
  <si>
    <t>['Capcom', 'Capcom Planning Room 2']</t>
  </si>
  <si>
    <t>Sea of Thieves</t>
  </si>
  <si>
    <t>Mar 20, 2018</t>
  </si>
  <si>
    <t>['Rare', 'Xbox Game Studios']</t>
  </si>
  <si>
    <t>F.E.A.R.</t>
  </si>
  <si>
    <t>Oct 17, 2005</t>
  </si>
  <si>
    <t>['Monolith Productions', 'Vivendi Universal']</t>
  </si>
  <si>
    <t>Mafia: Definitive Edition</t>
  </si>
  <si>
    <t>Sep 24, 2020</t>
  </si>
  <si>
    <t>['2K Games', 'Hangar 13']</t>
  </si>
  <si>
    <t>NieR</t>
  </si>
  <si>
    <t>Apr 22, 2010</t>
  </si>
  <si>
    <t>['Square Enix', 'Cavia']</t>
  </si>
  <si>
    <t>['Adventure', 'RPG', 'Shooter', 'Simulator', 'Strategy']</t>
  </si>
  <si>
    <t>The Walking Dead: Season Two</t>
  </si>
  <si>
    <t>Dec 17, 2013</t>
  </si>
  <si>
    <t>['Telltale Games', 'Skybound Games']</t>
  </si>
  <si>
    <t>['Adventure', 'Point-and-Click', 'Puzzle']</t>
  </si>
  <si>
    <t>Forspoken</t>
  </si>
  <si>
    <t>Jan 24, 2023</t>
  </si>
  <si>
    <t>['Square Enix', 'Luminous Productions']</t>
  </si>
  <si>
    <t>Max Payne 2: The Fall of Max Payne</t>
  </si>
  <si>
    <t>Oct 14, 2003</t>
  </si>
  <si>
    <t>['Remedy Entertainment', 'Rockstar Games']</t>
  </si>
  <si>
    <t>Shin Megami Tensei: Devil Summoner - Soul Hackers</t>
  </si>
  <si>
    <t>Nov 13, 1997</t>
  </si>
  <si>
    <t>Dusk</t>
  </si>
  <si>
    <t>Dec 10, 2018</t>
  </si>
  <si>
    <t>['David Szymanski', 'New Blood Interactive']</t>
  </si>
  <si>
    <t>['Adventure', 'Indie', 'Shooter']</t>
  </si>
  <si>
    <t>The Elder Scrolls III: Morrowind</t>
  </si>
  <si>
    <t>May 01, 2002</t>
  </si>
  <si>
    <t>['Bethesda Game Studios', 'ZeniMax Media']</t>
  </si>
  <si>
    <t>Rollerdrome</t>
  </si>
  <si>
    <t>Aug 16, 2022</t>
  </si>
  <si>
    <t>['Roll7', 'Private Division']</t>
  </si>
  <si>
    <t>['Adventure', 'Indie', 'Shooter', 'Sport']</t>
  </si>
  <si>
    <t>Final Fantasy XVI</t>
  </si>
  <si>
    <t>Jun 22, 2023</t>
  </si>
  <si>
    <t>['Square Enix', 'Square Enix Creative Business Unit III']</t>
  </si>
  <si>
    <t>[]</t>
  </si>
  <si>
    <t>PokÃ©mon Sun</t>
  </si>
  <si>
    <t>Yu-Gi-Oh! Master Duel</t>
  </si>
  <si>
    <t>Jan 18, 2022</t>
  </si>
  <si>
    <t>['Konami']</t>
  </si>
  <si>
    <t>['Card &amp; Board Game', 'Simulator', 'Strategy']</t>
  </si>
  <si>
    <t>Injustice: Gods Among Us</t>
  </si>
  <si>
    <t>Apr 16, 2013</t>
  </si>
  <si>
    <t>['NetherRealm Studios', 'WB Games']</t>
  </si>
  <si>
    <t>['Adventure', 'Fighting']</t>
  </si>
  <si>
    <t>Pac-Man</t>
  </si>
  <si>
    <t>May 22, 1980</t>
  </si>
  <si>
    <t>['Wiz', 'Namco Networks America, Inc.']</t>
  </si>
  <si>
    <t>Final Fantasy X/X-2 HD Remaster</t>
  </si>
  <si>
    <t>Dec 26, 2013</t>
  </si>
  <si>
    <t>['Virtuos', 'Square Enix']</t>
  </si>
  <si>
    <t>['RPG', 'Strategy']</t>
  </si>
  <si>
    <t>Mortal Kombat X</t>
  </si>
  <si>
    <t>Apr 13, 2015</t>
  </si>
  <si>
    <t>Shin Megami Tensei: Digital Devil Saga</t>
  </si>
  <si>
    <t>Jul 15, 2004</t>
  </si>
  <si>
    <t>['Atlus', 'Ghostlight Ltd.']</t>
  </si>
  <si>
    <t>Star Wars: The Force Unleashed</t>
  </si>
  <si>
    <t>Sep 16, 2008</t>
  </si>
  <si>
    <t>['THQ Wireless', 'Aspyr Media']</t>
  </si>
  <si>
    <t>Shovel Knight: Treasure Trove</t>
  </si>
  <si>
    <t>Dec 09, 2019</t>
  </si>
  <si>
    <t>['Yacht Club Games', 'Nintendo']</t>
  </si>
  <si>
    <t>Ghost of Tsushima: Director's Cut</t>
  </si>
  <si>
    <t>Aug 20, 2021</t>
  </si>
  <si>
    <t>['Sony Interactive Entertainment', 'Sucker Punch Productions']</t>
  </si>
  <si>
    <t>Donkey Kong Country Returns</t>
  </si>
  <si>
    <t>Nov 21, 2010</t>
  </si>
  <si>
    <t>['Retro Studios', 'Nintendo']</t>
  </si>
  <si>
    <t>Street Fighter III: 3rd Strike</t>
  </si>
  <si>
    <t>May 12, 1999</t>
  </si>
  <si>
    <t>['Capcom', 'Virgin Interactive Entertainment']</t>
  </si>
  <si>
    <t>['Arcade', 'Fighting']</t>
  </si>
  <si>
    <t>Return to Monkey Island</t>
  </si>
  <si>
    <t>Sep 19, 2022</t>
  </si>
  <si>
    <t>['Terrible Toybox', 'Lucasfilm Games']</t>
  </si>
  <si>
    <t>Deus Ex: Human Revolution</t>
  </si>
  <si>
    <t>Aug 23, 2011</t>
  </si>
  <si>
    <t>Spyro Reignited Trilogy</t>
  </si>
  <si>
    <t>Nov 13, 2018</t>
  </si>
  <si>
    <t>['Toys for Bob', 'Activision']</t>
  </si>
  <si>
    <t>Chicory: A Colorful Tale</t>
  </si>
  <si>
    <t>Jun 10, 2021</t>
  </si>
  <si>
    <t>['Greg Lobanov', 'Finji']</t>
  </si>
  <si>
    <t>Sin and Punishment</t>
  </si>
  <si>
    <t>Nov 21, 2000</t>
  </si>
  <si>
    <t>['Treasure', 'Nintendo']</t>
  </si>
  <si>
    <t>Outer Wilds: Echoes of the Eye</t>
  </si>
  <si>
    <t>Sep 28, 2021</t>
  </si>
  <si>
    <t>['Adventure', 'Indie', 'Puzzle', 'Simulator', 'Strategy']</t>
  </si>
  <si>
    <t>New Super Mario Bros. 2</t>
  </si>
  <si>
    <t>Jul 28, 2012</t>
  </si>
  <si>
    <t>Wolfenstein II: The New Colossus</t>
  </si>
  <si>
    <t>Oct 26, 2017</t>
  </si>
  <si>
    <t>PokÃƒÂ©mon Diamond</t>
  </si>
  <si>
    <t>Sep 28, 2006</t>
  </si>
  <si>
    <t>Into the Breach</t>
  </si>
  <si>
    <t>Feb 27, 2018</t>
  </si>
  <si>
    <t>['Subset Games']</t>
  </si>
  <si>
    <t>['Card &amp; Board Game', 'Indie', 'Puzzle', 'RPG', 'Simulator', 'Strategy', 'Turn Based Strategy']</t>
  </si>
  <si>
    <t>Marvel Snap</t>
  </si>
  <si>
    <t>Oct 18, 2022</t>
  </si>
  <si>
    <t>['Second Dinner', 'nuverse']</t>
  </si>
  <si>
    <t>['Card &amp; Board Game', 'Strategy']</t>
  </si>
  <si>
    <t>Nier: Automata - Game of the Yorha Edition</t>
  </si>
  <si>
    <t>Feb 21, 2019</t>
  </si>
  <si>
    <t>['Square Enix', 'PlatinumGames']</t>
  </si>
  <si>
    <t>Five Nights at Freddy's 2</t>
  </si>
  <si>
    <t>Nov 10, 2014</t>
  </si>
  <si>
    <t>Mortal Kombat 11</t>
  </si>
  <si>
    <t>Apr 22, 2019</t>
  </si>
  <si>
    <t>['Warner Bros. Interactive Entertainment', 'NetherRealm Studios']</t>
  </si>
  <si>
    <t>Witch on the Holy Night</t>
  </si>
  <si>
    <t>Dec 07, 2022</t>
  </si>
  <si>
    <t>['TYPE-MOON', 'Aniplex']</t>
  </si>
  <si>
    <t>Dying Light 2: Stay Human</t>
  </si>
  <si>
    <t>Feb 03, 2022</t>
  </si>
  <si>
    <t>['Techland', 'Techland Publishing']</t>
  </si>
  <si>
    <t>Asura's Wrath</t>
  </si>
  <si>
    <t>Feb 21, 2012</t>
  </si>
  <si>
    <t>['Capcom', 'CyberConnect2']</t>
  </si>
  <si>
    <t>Tales of Berseria</t>
  </si>
  <si>
    <t>Aug 18, 2016</t>
  </si>
  <si>
    <t>['Bandai Namco Entertainment America', 'Bandai Namco Studios']</t>
  </si>
  <si>
    <t>Ender Lilies: Quietus of the Knights</t>
  </si>
  <si>
    <t>['Binary Haze Interactive', 'Live Wire']</t>
  </si>
  <si>
    <t>Moon: Remix RPG Adventure</t>
  </si>
  <si>
    <t>Oct 16, 1997</t>
  </si>
  <si>
    <t>['ASCII Entertainment', 'Love-de-Lic']</t>
  </si>
  <si>
    <t>Prince of Persia: The Sands of Time</t>
  </si>
  <si>
    <t>Nov 06, 2003</t>
  </si>
  <si>
    <t>Assassin's Creed Syndicate</t>
  </si>
  <si>
    <t>Oct 23, 2015</t>
  </si>
  <si>
    <t>Sunset Overdrive</t>
  </si>
  <si>
    <t>Oct 28, 2014</t>
  </si>
  <si>
    <t>['Insomniac Games', 'Microsoft Studios']</t>
  </si>
  <si>
    <t>Metal Gear Solid: Peace Walker</t>
  </si>
  <si>
    <t>Apr 29, 2010</t>
  </si>
  <si>
    <t>['Kojima Productions', 'Konami']</t>
  </si>
  <si>
    <t>Code Vein</t>
  </si>
  <si>
    <t>Sep 26, 2019</t>
  </si>
  <si>
    <t>['Shift', 'Bandai Namco Entertainment']</t>
  </si>
  <si>
    <t>Mario Strikers: Battle League</t>
  </si>
  <si>
    <t>Jun 10, 2022</t>
  </si>
  <si>
    <t>['Next Level Games', 'Nintendo']</t>
  </si>
  <si>
    <t>['Sport']</t>
  </si>
  <si>
    <t>Limbus Company</t>
  </si>
  <si>
    <t>Feb 27, 2023</t>
  </si>
  <si>
    <t>['Project Moon']</t>
  </si>
  <si>
    <t>Resident Evil Village: Winters' Expansion</t>
  </si>
  <si>
    <t>Tony Hawk's Pro Skater 1+2</t>
  </si>
  <si>
    <t>Sep 04, 2020</t>
  </si>
  <si>
    <t>Need for Speed: Unbound</t>
  </si>
  <si>
    <t>Nov 29, 2022</t>
  </si>
  <si>
    <t>['Criterion Games', 'Electronic Arts']</t>
  </si>
  <si>
    <t>Zero Escape: Zero Time Dilemma</t>
  </si>
  <si>
    <t>Jun 28, 2016</t>
  </si>
  <si>
    <t>['Aksys Games', 'Spike ChunSoft']</t>
  </si>
  <si>
    <t>['Adventure', 'Puzzle', 'RPG', 'Strategy', 'Visual Novel']</t>
  </si>
  <si>
    <t>Deus Ex: Mankind Divided</t>
  </si>
  <si>
    <t>Aug 23, 2016</t>
  </si>
  <si>
    <t>Guitar Hero III: Legends of Rock</t>
  </si>
  <si>
    <t>Oct 28, 2007</t>
  </si>
  <si>
    <t>['Neversoft Entertainment', 'Activision']</t>
  </si>
  <si>
    <t>['Music', 'Simulator']</t>
  </si>
  <si>
    <t>Sid Meier's Civilization VI</t>
  </si>
  <si>
    <t>Oct 20, 2016</t>
  </si>
  <si>
    <t>['Firaxis Games', '2K Games']</t>
  </si>
  <si>
    <t>['Simulator', 'Strategy', 'Turn Based Strategy']</t>
  </si>
  <si>
    <t>Nioh 2</t>
  </si>
  <si>
    <t>Mar 13, 2020</t>
  </si>
  <si>
    <t>['Koei Tecmo Games', 'Team NINJA']</t>
  </si>
  <si>
    <t>Gears of War</t>
  </si>
  <si>
    <t>Nov 07, 2006</t>
  </si>
  <si>
    <t>['Microsoft Game Studios', 'Epic Games']</t>
  </si>
  <si>
    <t>Final Fantasy Tactics</t>
  </si>
  <si>
    <t>Jun 20, 1997</t>
  </si>
  <si>
    <t>['Sony Computer Entertainment, Inc. (SCEI)', 'Square']</t>
  </si>
  <si>
    <t>['RPG', 'Strategy', 'Tactical', 'Turn Based Strategy']</t>
  </si>
  <si>
    <t>Deltarune</t>
  </si>
  <si>
    <t>releases on TBD</t>
  </si>
  <si>
    <t>['tobyfox']</t>
  </si>
  <si>
    <t>['Adventure', 'Indie', 'Music', 'Puzzle', 'RPG']</t>
  </si>
  <si>
    <t>Tekken 3</t>
  </si>
  <si>
    <t>Mar 22, 1997</t>
  </si>
  <si>
    <t>['Namco', 'Namco Hometek']</t>
  </si>
  <si>
    <t>Far Cry 6</t>
  </si>
  <si>
    <t>['Ubisoft Toronto', 'Ubisoft Entertainment']</t>
  </si>
  <si>
    <t>Horizon Zero Dawn: Complete Edition</t>
  </si>
  <si>
    <t>Dec 06, 2017</t>
  </si>
  <si>
    <t>['Sony Interactive Entertainment', 'Guerrilla Games']</t>
  </si>
  <si>
    <t>Jun 13, 2020</t>
  </si>
  <si>
    <t>Death Stranding 2</t>
  </si>
  <si>
    <t>['Kojima Productions']</t>
  </si>
  <si>
    <t>Xenosaga Episode I: Der Wille zur Macht</t>
  </si>
  <si>
    <t>Feb 28, 2002</t>
  </si>
  <si>
    <t>['Monolith Soft', 'Namco']</t>
  </si>
  <si>
    <t>Everhood</t>
  </si>
  <si>
    <t>Mar 03, 2021</t>
  </si>
  <si>
    <t>['Surefire.Games', 'Chris Nordgren']</t>
  </si>
  <si>
    <t>['Adventure', 'Indie', 'Music', 'RPG']</t>
  </si>
  <si>
    <t>Don't Starve Together</t>
  </si>
  <si>
    <t>Apr 21, 2016</t>
  </si>
  <si>
    <t>['Klei Entertainment']</t>
  </si>
  <si>
    <t>['Adventure', 'Indie', 'Simulator', 'Strategy']</t>
  </si>
  <si>
    <t>South Park: The Fractured But Whole</t>
  </si>
  <si>
    <t>Oct 17, 2017</t>
  </si>
  <si>
    <t>['Ubisoft Entertainment', 'Ubisoft San Francisco']</t>
  </si>
  <si>
    <t>God of War III: Remastered</t>
  </si>
  <si>
    <t>Jul 14, 2015</t>
  </si>
  <si>
    <t>['Sony Computer Entertainment', 'Red Kite Games']</t>
  </si>
  <si>
    <t>PokÃ©mon Ruby</t>
  </si>
  <si>
    <t>Nov 21, 2002</t>
  </si>
  <si>
    <t>7K</t>
  </si>
  <si>
    <t>Fire Emblem: The Sacred Stones</t>
  </si>
  <si>
    <t>Oct 07, 2004</t>
  </si>
  <si>
    <t>Library of Ruina</t>
  </si>
  <si>
    <t>Aug 10, 2021</t>
  </si>
  <si>
    <t>['Indie', 'RPG', 'Simulator', 'Strategy', 'Turn Based Strategy']</t>
  </si>
  <si>
    <t>Uncharted: The Nathan Drake Collection</t>
  </si>
  <si>
    <t>Oct 07, 2015</t>
  </si>
  <si>
    <t>Persona 3 Portable</t>
  </si>
  <si>
    <t>Jan 19, 2023</t>
  </si>
  <si>
    <t>['Adventure', 'RPG', 'Strategy', 'Visual Novel']</t>
  </si>
  <si>
    <t>Pyre</t>
  </si>
  <si>
    <t>Jul 25, 2017</t>
  </si>
  <si>
    <t>['Adventure', 'Indie', 'RPG', 'Visual Novel']</t>
  </si>
  <si>
    <t>Paladins</t>
  </si>
  <si>
    <t>May 02, 2017</t>
  </si>
  <si>
    <t>['Hi-Rez Studios']</t>
  </si>
  <si>
    <t>Dead Space 3</t>
  </si>
  <si>
    <t>Feb 05, 2013</t>
  </si>
  <si>
    <t>['Visceral Games', 'Electronic Arts']</t>
  </si>
  <si>
    <t>Devil May Cry HD Collection</t>
  </si>
  <si>
    <t>Mar 22, 2012</t>
  </si>
  <si>
    <t>['Brawler', 'Platform']</t>
  </si>
  <si>
    <t>Bayonetta Origins: Cereza and the Lost Demon</t>
  </si>
  <si>
    <t>Mar 17, 2023</t>
  </si>
  <si>
    <t>Armored Core</t>
  </si>
  <si>
    <t>Jul 10, 1997</t>
  </si>
  <si>
    <t>['FromSoftware', 'Agetec']</t>
  </si>
  <si>
    <t>['Shooter', 'Simulator']</t>
  </si>
  <si>
    <t>Persona 4 Arena Ultimax</t>
  </si>
  <si>
    <t>Nov 28, 2013</t>
  </si>
  <si>
    <t>['Arc System Works', 'Atlus']</t>
  </si>
  <si>
    <t>Wanted: Dead</t>
  </si>
  <si>
    <t>Feb 14, 2023</t>
  </si>
  <si>
    <t>['Soleil', '110 Industries']</t>
  </si>
  <si>
    <t>Luigi's Mansion: Dark Moon</t>
  </si>
  <si>
    <t>Mar 20, 2013</t>
  </si>
  <si>
    <t>Gorogoa</t>
  </si>
  <si>
    <t>Dec 13, 2017</t>
  </si>
  <si>
    <t>['Annapurna Interactive', 'Jason Roberts']</t>
  </si>
  <si>
    <t>Valkyrie Elysium</t>
  </si>
  <si>
    <t>Sep 28, 2022</t>
  </si>
  <si>
    <t>['Square Enix', 'Soleil']</t>
  </si>
  <si>
    <t>Castlevania: Order of Ecclesia</t>
  </si>
  <si>
    <t>Oct 21, 2008</t>
  </si>
  <si>
    <t>['Adventure', 'Brawler', 'Platform', 'RPG']</t>
  </si>
  <si>
    <t>Deadly Premonition</t>
  </si>
  <si>
    <t>Feb 23, 2010</t>
  </si>
  <si>
    <t>['Access Games', 'Ignition Entertainment']</t>
  </si>
  <si>
    <t>LEGO Batman 2: DC Super Heroes</t>
  </si>
  <si>
    <t>Jun 19, 2012</t>
  </si>
  <si>
    <t>['Feral Interactive', "Traveller's Tales"]</t>
  </si>
  <si>
    <t>Lunistice</t>
  </si>
  <si>
    <t>Nov 10, 2022</t>
  </si>
  <si>
    <t>['A Grumpy Fox', 'Deck13 Interactive']</t>
  </si>
  <si>
    <t>Sonic Advance</t>
  </si>
  <si>
    <t>Dec 20, 2001</t>
  </si>
  <si>
    <t>['Sega', 'Dimps']</t>
  </si>
  <si>
    <t>Metal Slug</t>
  </si>
  <si>
    <t>Jan 24, 1996</t>
  </si>
  <si>
    <t>['SNK', 'Nazca Corporation']</t>
  </si>
  <si>
    <t>['Arcade', 'Platform', 'Shooter']</t>
  </si>
  <si>
    <t>Just Cause 3</t>
  </si>
  <si>
    <t>Nov 30, 2015</t>
  </si>
  <si>
    <t>['Avalanche Studios', 'Square Enix']</t>
  </si>
  <si>
    <t>Suikoden II</t>
  </si>
  <si>
    <t>Dec 17, 1998</t>
  </si>
  <si>
    <t>LittleBigPlanet</t>
  </si>
  <si>
    <t>Oct 27, 2008</t>
  </si>
  <si>
    <t>['Media Molecule', 'Sony Computer Entertainment']</t>
  </si>
  <si>
    <t>EarthBound Beginnings</t>
  </si>
  <si>
    <t>Jun 14, 2015</t>
  </si>
  <si>
    <t>['Nintendo', 'Ape']</t>
  </si>
  <si>
    <t>Wario Land 3</t>
  </si>
  <si>
    <t>Mar 21, 2000</t>
  </si>
  <si>
    <t>Faith: The Unholy Trinity</t>
  </si>
  <si>
    <t>Oct 21, 2022</t>
  </si>
  <si>
    <t>['New Blood Interactive', 'Airdorf Games']</t>
  </si>
  <si>
    <t>Tales of Symphonia</t>
  </si>
  <si>
    <t>Aug 29, 2003</t>
  </si>
  <si>
    <t>['Namco', 'Namco Tales Studio']</t>
  </si>
  <si>
    <t>Aug 14, 2012</t>
  </si>
  <si>
    <t>The Dark Pictures Anthology: Man of Medan</t>
  </si>
  <si>
    <t>Aug 29, 2019</t>
  </si>
  <si>
    <t>['Bandai Namco Entertainment', 'Supermassive Games']</t>
  </si>
  <si>
    <t>Saya no Uta</t>
  </si>
  <si>
    <t>Dec 26, 2003</t>
  </si>
  <si>
    <t>['JAST USA', 'Nitroplus']</t>
  </si>
  <si>
    <t>['Visual Novel']</t>
  </si>
  <si>
    <t>River City Girls</t>
  </si>
  <si>
    <t>Sep 04, 2019</t>
  </si>
  <si>
    <t>['WayForward Technologies', 'WayForward']</t>
  </si>
  <si>
    <t>['Adventure', 'Arcade', 'Brawler', 'Fighting']</t>
  </si>
  <si>
    <t>Sonic Origins</t>
  </si>
  <si>
    <t>Jun 22, 2022</t>
  </si>
  <si>
    <t>['Sega']</t>
  </si>
  <si>
    <t>Kuru Kuru Kururin</t>
  </si>
  <si>
    <t>Mar 21, 2001</t>
  </si>
  <si>
    <t>['Eighting']</t>
  </si>
  <si>
    <t>Pikmin 2</t>
  </si>
  <si>
    <t>Apr 29, 2004</t>
  </si>
  <si>
    <t>['Adventure', 'Real Time Strategy']</t>
  </si>
  <si>
    <t>Wonderful Everyday: Down the Rabbit-Hole</t>
  </si>
  <si>
    <t>Mar 26, 2010</t>
  </si>
  <si>
    <t>['Frontwing', 'Makura']</t>
  </si>
  <si>
    <t>Paper Mario: The Origami King</t>
  </si>
  <si>
    <t>Conker's Bad Fur Day</t>
  </si>
  <si>
    <t>Mar 05, 2001</t>
  </si>
  <si>
    <t>['Rare', 'THQ']</t>
  </si>
  <si>
    <t>Fire Emblem: Radiant Dawn</t>
  </si>
  <si>
    <t>Feb 22, 2007</t>
  </si>
  <si>
    <t>['Nintendo', 'Nintendo SPD Group No. 2']</t>
  </si>
  <si>
    <t>Need for Speed: Heat</t>
  </si>
  <si>
    <t>['Electronic Arts', 'Ghost Games']</t>
  </si>
  <si>
    <t>['Adventure', 'Racing', 'Sport']</t>
  </si>
  <si>
    <t>Skate 3</t>
  </si>
  <si>
    <t>May 11, 2010</t>
  </si>
  <si>
    <t>['EA Black Box', 'Electronic Arts']</t>
  </si>
  <si>
    <t>Braid</t>
  </si>
  <si>
    <t>Aug 06, 2008</t>
  </si>
  <si>
    <t>['Number None Inc.', 'Microsoft Game Studios']</t>
  </si>
  <si>
    <t>['Adventure', 'Indie', 'Platform', 'Puzzle', 'Strategy']</t>
  </si>
  <si>
    <t>Metro 2033</t>
  </si>
  <si>
    <t>Mar 16, 2010</t>
  </si>
  <si>
    <t>['4A Games', 'THQ']</t>
  </si>
  <si>
    <t>Another PokÃ©mon Game</t>
  </si>
  <si>
    <t>Feb 15, 2023</t>
  </si>
  <si>
    <t>['3D: Doom Daddy Digital']</t>
  </si>
  <si>
    <t>Super Mario Party</t>
  </si>
  <si>
    <t>['Card &amp; Board Game', 'Platform', 'Puzzle']</t>
  </si>
  <si>
    <t>Kentucky Route Zero</t>
  </si>
  <si>
    <t>Jan 07, 2013</t>
  </si>
  <si>
    <t>['Cardboard Computer']</t>
  </si>
  <si>
    <t>['Adventure', 'Indie', 'Point-and-Click']</t>
  </si>
  <si>
    <t>The Legend of Zelda: Twilight Princess HD</t>
  </si>
  <si>
    <t>Mar 04, 2016</t>
  </si>
  <si>
    <t>['Nintendo', 'Nintendo EPD']</t>
  </si>
  <si>
    <t>We Love Katamari</t>
  </si>
  <si>
    <t>Jul 06, 2005</t>
  </si>
  <si>
    <t>['NOW Production', 'Namco']</t>
  </si>
  <si>
    <t>Serial Experiments Lain</t>
  </si>
  <si>
    <t>Nov 26, 1998</t>
  </si>
  <si>
    <t>['Pionner LDC']</t>
  </si>
  <si>
    <t>Kirby's Dream Land 2</t>
  </si>
  <si>
    <t>Mar 21, 1995</t>
  </si>
  <si>
    <t>Harvestella</t>
  </si>
  <si>
    <t>Nov 04, 2022</t>
  </si>
  <si>
    <t>Dishonored: Death of the Outsider</t>
  </si>
  <si>
    <t>Sep 14, 2017</t>
  </si>
  <si>
    <t>Life is Strange 2</t>
  </si>
  <si>
    <t>Sep 26, 2018</t>
  </si>
  <si>
    <t>Banjo-Tooie</t>
  </si>
  <si>
    <t>Nov 20, 2000</t>
  </si>
  <si>
    <t>The Legend of Zelda: Oracle of Ages</t>
  </si>
  <si>
    <t>Feb 27, 2001</t>
  </si>
  <si>
    <t>['Nintendo', 'Capcom']</t>
  </si>
  <si>
    <t>Lobotomy Corporation</t>
  </si>
  <si>
    <t>Apr 09, 2018</t>
  </si>
  <si>
    <t>Saints Row 2</t>
  </si>
  <si>
    <t>['Volition', 'THQ']</t>
  </si>
  <si>
    <t>Final Fantasy VII Rebirth</t>
  </si>
  <si>
    <t>Dec 31, 2023</t>
  </si>
  <si>
    <t>Castlevania: Bloodlines</t>
  </si>
  <si>
    <t>Mar 17, 1994</t>
  </si>
  <si>
    <t>Tiny Tina's Wonderlands</t>
  </si>
  <si>
    <t>Utawarerumono: Mask of Truth</t>
  </si>
  <si>
    <t>Sep 21, 2016</t>
  </si>
  <si>
    <t>['Aquaplus', 'Atlus USA']</t>
  </si>
  <si>
    <t>['Adventure', 'RPG', 'Simulator', 'Strategy', 'Tactical', 'Visual Novel']</t>
  </si>
  <si>
    <t>Hitman World of Assassination</t>
  </si>
  <si>
    <t>['Inlusio Interactive', 'IO Interactive']</t>
  </si>
  <si>
    <t>Just Cause 2</t>
  </si>
  <si>
    <t>Mar 23, 2010</t>
  </si>
  <si>
    <t>['Avalanche Studios', 'Eidos Interactive']</t>
  </si>
  <si>
    <t>Lies of P</t>
  </si>
  <si>
    <t>Aug 01, 2023</t>
  </si>
  <si>
    <t>['NEOWIZ', 'Round8 Studio']</t>
  </si>
  <si>
    <t>Final Fantasy V</t>
  </si>
  <si>
    <t>Dec 06, 1992</t>
  </si>
  <si>
    <t>Jet Set Radio Future</t>
  </si>
  <si>
    <t>Feb 22, 2002</t>
  </si>
  <si>
    <t>['Smilebit', 'Sega']</t>
  </si>
  <si>
    <t>['Music', 'Platform', 'Racing', 'Sport']</t>
  </si>
  <si>
    <t>Overcooked!</t>
  </si>
  <si>
    <t>Aug 03, 2016</t>
  </si>
  <si>
    <t>['Ghost Town Games', 'Team17']</t>
  </si>
  <si>
    <t>['Arcade', 'Indie', 'Simulator', 'Strategy']</t>
  </si>
  <si>
    <t>Shin Megami Tensei IV: Apocalypse</t>
  </si>
  <si>
    <t>Feb 10, 2016</t>
  </si>
  <si>
    <t>Muse Dash</t>
  </si>
  <si>
    <t>['X.D. Network Inc.', 'PeroPeroGames']</t>
  </si>
  <si>
    <t>Fire Emblem: Genealogy of the Holy War</t>
  </si>
  <si>
    <t>May 14, 1996</t>
  </si>
  <si>
    <t>['RPG', 'Strategy', 'Turn Based Strategy']</t>
  </si>
  <si>
    <t>Judas</t>
  </si>
  <si>
    <t>Mar 31, 2025</t>
  </si>
  <si>
    <t>['Ghost Story Games']</t>
  </si>
  <si>
    <t>Half-Life: Opposing Force</t>
  </si>
  <si>
    <t>Nov 10, 1999</t>
  </si>
  <si>
    <t>['Gearbox Software', 'Sierra Entertainment']</t>
  </si>
  <si>
    <t>Bloodborne PSX</t>
  </si>
  <si>
    <t>Jan 31, 2022</t>
  </si>
  <si>
    <t>['LW Media']</t>
  </si>
  <si>
    <t>Prototype</t>
  </si>
  <si>
    <t>Jun 09, 2009</t>
  </si>
  <si>
    <t>['Activision', 'Radical Entertainment']</t>
  </si>
  <si>
    <t>PokÃ©mon Gold</t>
  </si>
  <si>
    <t>Nov 21, 1999</t>
  </si>
  <si>
    <t>Valheim</t>
  </si>
  <si>
    <t>Feb 02, 2021</t>
  </si>
  <si>
    <t>['Iron Gate AB', 'Coffee Stain Publishing']</t>
  </si>
  <si>
    <t>Your Turn To Die: Death Game By Majority</t>
  </si>
  <si>
    <t>Aug 28, 2017</t>
  </si>
  <si>
    <t>['Nankidai', '0UP Games']</t>
  </si>
  <si>
    <t>Gal Guardians: Demon Purge</t>
  </si>
  <si>
    <t>Feb 23, 2023</t>
  </si>
  <si>
    <t>['Inti Creates']</t>
  </si>
  <si>
    <t>Mortal Shell</t>
  </si>
  <si>
    <t>['Playstack', 'Cold Symmetry']</t>
  </si>
  <si>
    <t>['Indie', 'RPG']</t>
  </si>
  <si>
    <t>Kingdom Come: Deliverance</t>
  </si>
  <si>
    <t>Feb 13, 2018</t>
  </si>
  <si>
    <t>['Deep Silver', 'Warhorse Studios']</t>
  </si>
  <si>
    <t>Sep 02, 1994</t>
  </si>
  <si>
    <t>Sleeping Dogs: Definitive Edition</t>
  </si>
  <si>
    <t>Oct 10, 2014</t>
  </si>
  <si>
    <t>['Square Enix', 'United Front Games']</t>
  </si>
  <si>
    <t>['Adventure', 'Brawler', 'Racing', 'Shooter']</t>
  </si>
  <si>
    <t>Resident Evil 4: Ultimate HD Edition</t>
  </si>
  <si>
    <t>Feb 28, 2014</t>
  </si>
  <si>
    <t>LEGO Builder's Journey</t>
  </si>
  <si>
    <t>Dec 20, 2019</t>
  </si>
  <si>
    <t>['Light Brick Studio', 'The LEGO Group']</t>
  </si>
  <si>
    <t>Guilty Gear Xrd: Rev 2</t>
  </si>
  <si>
    <t>Mar 30, 2017</t>
  </si>
  <si>
    <t>['Arc System Works', 'Aksys Games']</t>
  </si>
  <si>
    <t>Super Kiwi 64</t>
  </si>
  <si>
    <t>Dec 02, 2022</t>
  </si>
  <si>
    <t>['Siactro']</t>
  </si>
  <si>
    <t>['Adventure', 'Arcade', 'Platform']</t>
  </si>
  <si>
    <t>Infamous 2</t>
  </si>
  <si>
    <t>Jun 07, 2011</t>
  </si>
  <si>
    <t>['Sucker Punch Productions', 'Sony Computer Entertainment, Inc. (SCEI)']</t>
  </si>
  <si>
    <t>Fallout 3: Game of the Year Edition</t>
  </si>
  <si>
    <t>Oct 13, 2009</t>
  </si>
  <si>
    <t>Melatonin</t>
  </si>
  <si>
    <t>Dec 15, 2022</t>
  </si>
  <si>
    <t>['Half Asleep']</t>
  </si>
  <si>
    <t>['Arcade', 'Indie', 'Music', 'Puzzle']</t>
  </si>
  <si>
    <t>Gungrave G.O.R.E</t>
  </si>
  <si>
    <t>Nov 22, 2022</t>
  </si>
  <si>
    <t>['Iggymob', 'Red Entertainment']</t>
  </si>
  <si>
    <t>['Adventure', 'Fighting', 'Shooter', 'Simulator', 'Strategy']</t>
  </si>
  <si>
    <t>Like a Dragon Gaiden: The Man Who Erased His Name</t>
  </si>
  <si>
    <t>Garten of Banban</t>
  </si>
  <si>
    <t>Jan 06, 2023</t>
  </si>
  <si>
    <t>['Euphoric Brothers']</t>
  </si>
  <si>
    <t>Hitman: Blood Money</t>
  </si>
  <si>
    <t>May 26, 2006</t>
  </si>
  <si>
    <t>['IO Interactive', 'Eidos Interactive']</t>
  </si>
  <si>
    <t>Professor Layton and the Unwound Future</t>
  </si>
  <si>
    <t>Nov 27, 2008</t>
  </si>
  <si>
    <t>['Level-5', 'Nintendo of America']</t>
  </si>
  <si>
    <t>['Point-and-Click', 'Puzzle', 'Visual Novel']</t>
  </si>
  <si>
    <t>The Dark Pictures Anthology: The Devil in Me</t>
  </si>
  <si>
    <t>['Supermassive Games', 'Bandai Namco Entertainment']</t>
  </si>
  <si>
    <t>Donkey Kong Country: Tropical Freeze</t>
  </si>
  <si>
    <t>May 04, 2018</t>
  </si>
  <si>
    <t>Fire Emblem: Thracia 776</t>
  </si>
  <si>
    <t>Sep 01, 1999</t>
  </si>
  <si>
    <t>Moonlighter</t>
  </si>
  <si>
    <t>May 29, 2018</t>
  </si>
  <si>
    <t>['Digital Sun Games', '11 bit studios']</t>
  </si>
  <si>
    <t>['Adventure', 'Brawler', 'Indie', 'RPG', 'Simulator']</t>
  </si>
  <si>
    <t>Pikmin 3</t>
  </si>
  <si>
    <t>Jul 13, 2013</t>
  </si>
  <si>
    <t>['Nintendo EAD Software Development Group No.4', 'Nintendo']</t>
  </si>
  <si>
    <t>Five Nights at Freddy's 4</t>
  </si>
  <si>
    <t>Jul 23, 2015</t>
  </si>
  <si>
    <t>['Scottgames', 'Clickteam']</t>
  </si>
  <si>
    <t>Chaos;Head Noah</t>
  </si>
  <si>
    <t>Feb 26, 2009</t>
  </si>
  <si>
    <t>['5pb.']</t>
  </si>
  <si>
    <t>['Adventure', 'Simulator', 'Visual Novel']</t>
  </si>
  <si>
    <t>Nier: Automata - The End of Yorha Edition</t>
  </si>
  <si>
    <t>Oct 06, 2022</t>
  </si>
  <si>
    <t>Phoenix Wright: Ace Attorney - Spirit of Justice</t>
  </si>
  <si>
    <t>Jun 09, 2016</t>
  </si>
  <si>
    <t>['Adventure', 'Point-and-Click', 'Puzzle', 'RPG', 'Visual Novel']</t>
  </si>
  <si>
    <t>Crysis</t>
  </si>
  <si>
    <t>['Crytek Frankfurt', 'Electronic Arts']</t>
  </si>
  <si>
    <t>Fallout Shelter</t>
  </si>
  <si>
    <t>['RPG', 'Simulator', 'Strategy']</t>
  </si>
  <si>
    <t>Sonic and the Secret Rings</t>
  </si>
  <si>
    <t>Feb 20, 2007</t>
  </si>
  <si>
    <t>FTL: Faster Than Light</t>
  </si>
  <si>
    <t>Sep 14, 2012</t>
  </si>
  <si>
    <t>Mario Party 2</t>
  </si>
  <si>
    <t>Dec 17, 1999</t>
  </si>
  <si>
    <t>['Hudson Soft', 'Nintendo']</t>
  </si>
  <si>
    <t>Attack of the Friday Monsters! A Tokyo Tale</t>
  </si>
  <si>
    <t>Jul 17, 2013</t>
  </si>
  <si>
    <t>['Level-5', 'Millennium Kitchen']</t>
  </si>
  <si>
    <t>Animal Crossing</t>
  </si>
  <si>
    <t>Dec 14, 2001</t>
  </si>
  <si>
    <t>['Simulator']</t>
  </si>
  <si>
    <t>Fire Emblem Fates: Revelation</t>
  </si>
  <si>
    <t>Jul 09, 2015</t>
  </si>
  <si>
    <t>Bloodstained: Curse of the Moon</t>
  </si>
  <si>
    <t>Final Fantasy XIII-2</t>
  </si>
  <si>
    <t>Dec 15, 2011</t>
  </si>
  <si>
    <t>Agar.io</t>
  </si>
  <si>
    <t>Apr 28, 2015</t>
  </si>
  <si>
    <t>['Miniclip.com', 'Matheus Valadares']</t>
  </si>
  <si>
    <t>Fatal Frame II: Crimson Butterfly</t>
  </si>
  <si>
    <t>Nov 27, 2003</t>
  </si>
  <si>
    <t>['Tecmo Co., Ltd.', 'Ubisoft Entertainment']</t>
  </si>
  <si>
    <t>World of Warcraft</t>
  </si>
  <si>
    <t>Nov 23, 2004</t>
  </si>
  <si>
    <t>The Legend of Heroes: Trails of Cold Steel II</t>
  </si>
  <si>
    <t>Sep 25, 2014</t>
  </si>
  <si>
    <t>['NIS America', 'Nihon Falcom']</t>
  </si>
  <si>
    <t>Gang Beasts</t>
  </si>
  <si>
    <t>Dec 12, 2017</t>
  </si>
  <si>
    <t>['Boneloaf', 'Double Fine Productions']</t>
  </si>
  <si>
    <t>['Fighting', 'Indie']</t>
  </si>
  <si>
    <t>Armored Core 3</t>
  </si>
  <si>
    <t>Apr 01, 2002</t>
  </si>
  <si>
    <t>['Agetec', 'FromSoftware']</t>
  </si>
  <si>
    <t>Star Wars: The Force Unleashed II</t>
  </si>
  <si>
    <t>Oct 26, 2010</t>
  </si>
  <si>
    <t>['LucasArts']</t>
  </si>
  <si>
    <t>Fortnite</t>
  </si>
  <si>
    <t>['Epic Games']</t>
  </si>
  <si>
    <t>Fall Guys</t>
  </si>
  <si>
    <t>Aug 04, 2020</t>
  </si>
  <si>
    <t>['Devolver Digital', 'Mediatonic']</t>
  </si>
  <si>
    <t>['Indie', 'Platform', 'Sport']</t>
  </si>
  <si>
    <t>It Takes Two</t>
  </si>
  <si>
    <t>Mar 25, 2021</t>
  </si>
  <si>
    <t>['Hazelight Studios', 'Electronic Arts']</t>
  </si>
  <si>
    <t>8.1K</t>
  </si>
  <si>
    <t>BioShock</t>
  </si>
  <si>
    <t>Aug 21, 2007</t>
  </si>
  <si>
    <t>['2K Games', '2K Boston']</t>
  </si>
  <si>
    <t>Metal Gear Solid</t>
  </si>
  <si>
    <t>Sep 03, 1998</t>
  </si>
  <si>
    <t>['Microsoft', 'Konami Computer Entertainment Japan']</t>
  </si>
  <si>
    <t>['Adventure', 'Tactical']</t>
  </si>
  <si>
    <t>Yakuza: Like a Dragon</t>
  </si>
  <si>
    <t>Jan 16, 2020</t>
  </si>
  <si>
    <t>Animal Crossing: New Horizons</t>
  </si>
  <si>
    <t>BioShock Infinite</t>
  </si>
  <si>
    <t>Feb 26, 2013</t>
  </si>
  <si>
    <t>['Irrational Games', '2K Games']</t>
  </si>
  <si>
    <t>Mirror's Edge</t>
  </si>
  <si>
    <t>Nov 11, 2008</t>
  </si>
  <si>
    <t>['Electronic Arts', 'EA Digital Illusions CE']</t>
  </si>
  <si>
    <t>Bayonetta 2</t>
  </si>
  <si>
    <t>Sep 20, 2014</t>
  </si>
  <si>
    <t>Sonic Generations</t>
  </si>
  <si>
    <t>Shin Megami Tensei: Nocturne</t>
  </si>
  <si>
    <t>Feb 20, 2003</t>
  </si>
  <si>
    <t>Death's Door</t>
  </si>
  <si>
    <t>Jul 20, 2021</t>
  </si>
  <si>
    <t>['Devolver Digital', 'Acid Nerve']</t>
  </si>
  <si>
    <t>Devil May Cry 3: Dante's Awakening - Special Edition</t>
  </si>
  <si>
    <t>Jan 24, 2006</t>
  </si>
  <si>
    <t>Assassin's Creed IV Black Flag</t>
  </si>
  <si>
    <t>Crisis Core: Final Fantasy VII - Reunion</t>
  </si>
  <si>
    <t>Dec 13, 2022</t>
  </si>
  <si>
    <t>Metroid Prime</t>
  </si>
  <si>
    <t>Sonic the Hedgehog 2</t>
  </si>
  <si>
    <t>Nov 21, 1992</t>
  </si>
  <si>
    <t>Metal Gear Solid 4: Guns of the Patriots</t>
  </si>
  <si>
    <t>Jun 12, 2008</t>
  </si>
  <si>
    <t>Atomic Heart</t>
  </si>
  <si>
    <t>Feb 21, 2023</t>
  </si>
  <si>
    <t>['Mundfish', 'Focus Entertainment']</t>
  </si>
  <si>
    <t>Sep 20, 2017</t>
  </si>
  <si>
    <t>Resident Evil 5</t>
  </si>
  <si>
    <t>Mar 05, 2009</t>
  </si>
  <si>
    <t>The World Ends with You</t>
  </si>
  <si>
    <t>Jul 26, 2007</t>
  </si>
  <si>
    <t>['Square Enix', 'Ubisoft Entertainment']</t>
  </si>
  <si>
    <t>['Arcade', 'RPG']</t>
  </si>
  <si>
    <t>A Hat in Time</t>
  </si>
  <si>
    <t>Oct 05, 2017</t>
  </si>
  <si>
    <t>['Humble Bundle', 'Gears for Breakfast']</t>
  </si>
  <si>
    <t>Scorn</t>
  </si>
  <si>
    <t>Oct 14, 2022</t>
  </si>
  <si>
    <t>['Ebb Software', 'Kepler Interactive']</t>
  </si>
  <si>
    <t>Fire Emblem: Awakening</t>
  </si>
  <si>
    <t>Apr 19, 2012</t>
  </si>
  <si>
    <t>Cuphead: The Delicious Last Course</t>
  </si>
  <si>
    <t>Jun 30, 2022</t>
  </si>
  <si>
    <t>Ori and the Will of the Wisps</t>
  </si>
  <si>
    <t>Mar 10, 2020</t>
  </si>
  <si>
    <t>['Moon Studios', 'Xbox Game Studios']</t>
  </si>
  <si>
    <t>Mass Effect</t>
  </si>
  <si>
    <t>Nov 20, 2007</t>
  </si>
  <si>
    <t>['BioWare', 'Microsoft Game Studios']</t>
  </si>
  <si>
    <t>Return of the Obra Dinn</t>
  </si>
  <si>
    <t>Oct 18, 2018</t>
  </si>
  <si>
    <t>['3909', 'Lucas Pope']</t>
  </si>
  <si>
    <t>Kingdom Hearts III</t>
  </si>
  <si>
    <t>['Square Enix', 'Disney Interactive Studios']</t>
  </si>
  <si>
    <t>Fallout 3</t>
  </si>
  <si>
    <t>Oct 28, 2008</t>
  </si>
  <si>
    <t>['ZeniMax Media', 'Bethesda Game Studios']</t>
  </si>
  <si>
    <t>Uncharted: Drake's Fortune</t>
  </si>
  <si>
    <t>Nov 16, 2007</t>
  </si>
  <si>
    <t>Zero Escape: Nine Hours, Nine Persons, Nine Doors</t>
  </si>
  <si>
    <t>Dec 10, 2009</t>
  </si>
  <si>
    <t>['Chunsoft', 'Spike']</t>
  </si>
  <si>
    <t>Lost Judgment</t>
  </si>
  <si>
    <t>Super Mario 3D Land</t>
  </si>
  <si>
    <t>Nov 03, 2011</t>
  </si>
  <si>
    <t>Gris</t>
  </si>
  <si>
    <t>['Nomada Studio', 'Devolver Digital']</t>
  </si>
  <si>
    <t>Silent Hill 3</t>
  </si>
  <si>
    <t>May 23, 2003</t>
  </si>
  <si>
    <t>Call of Duty: Modern Warfare 2</t>
  </si>
  <si>
    <t>Nov 10, 2009</t>
  </si>
  <si>
    <t>['Infinity Ward', 'Activision']</t>
  </si>
  <si>
    <t>The Walking Dead: Season One</t>
  </si>
  <si>
    <t>Apr 24, 2012</t>
  </si>
  <si>
    <t>['Telltale Games', 'Sony Computer Entertainment']</t>
  </si>
  <si>
    <t>['Adventure', 'Point-and-Click']</t>
  </si>
  <si>
    <t>Mario Kart DS</t>
  </si>
  <si>
    <t>Nov 14, 2005</t>
  </si>
  <si>
    <t>['Nintendo EAD Group No. 1']</t>
  </si>
  <si>
    <t>Apex Legends</t>
  </si>
  <si>
    <t>Feb 04, 2019</t>
  </si>
  <si>
    <t>Devil May Cry 2</t>
  </si>
  <si>
    <t>Jan 25, 2003</t>
  </si>
  <si>
    <t>The Legend of Zelda: Ocarina of Time 3D</t>
  </si>
  <si>
    <t>Jun 16, 2011</t>
  </si>
  <si>
    <t>['Grezzo', 'Nintendo']</t>
  </si>
  <si>
    <t>Twelve Minutes</t>
  </si>
  <si>
    <t>Aug 19, 2021</t>
  </si>
  <si>
    <t>['Annapurna Interactive', 'Luis Antonio']</t>
  </si>
  <si>
    <t>Feb 05, 2009</t>
  </si>
  <si>
    <t>['FromSoftware', 'Atlus']</t>
  </si>
  <si>
    <t>Nov 01, 2009</t>
  </si>
  <si>
    <t>Rayman Legends</t>
  </si>
  <si>
    <t>Aug 30, 2013</t>
  </si>
  <si>
    <t>['Ubisoft Montpellier', 'Ubisoft Entertainment']</t>
  </si>
  <si>
    <t>Uncharted 2: Among Thieves</t>
  </si>
  <si>
    <t>Monster Hunter: World</t>
  </si>
  <si>
    <t>Jan 26, 2018</t>
  </si>
  <si>
    <t>Milk inside a bag of milk inside a bag of milk</t>
  </si>
  <si>
    <t>Aug 26, 2020</t>
  </si>
  <si>
    <t>['Nikita Kryukov', 'Nikita Kaf Publishing']</t>
  </si>
  <si>
    <t>The Legend of Zelda: A Link Between Worlds</t>
  </si>
  <si>
    <t>Nov 22, 2013</t>
  </si>
  <si>
    <t>Final Fantasy XIV: Endwalker</t>
  </si>
  <si>
    <t>Dec 07, 2021</t>
  </si>
  <si>
    <t>The Legend of Zelda: The Minish Cap</t>
  </si>
  <si>
    <t>Nov 04, 2004</t>
  </si>
  <si>
    <t>['Nintendo', 'Capcom Production Studio 1']</t>
  </si>
  <si>
    <t>8.7K</t>
  </si>
  <si>
    <t>PokÃ©mon Go</t>
  </si>
  <si>
    <t>Jul 06, 2016</t>
  </si>
  <si>
    <t>['The PokÃ©mon Company', 'Niantic Labs']</t>
  </si>
  <si>
    <t>Night in the Woods</t>
  </si>
  <si>
    <t>Feb 21, 2017</t>
  </si>
  <si>
    <t>['Finji', 'Infinite Fall']</t>
  </si>
  <si>
    <t>Shin Megami Tensei IV</t>
  </si>
  <si>
    <t>May 23, 2013</t>
  </si>
  <si>
    <t>['Atlus', 'Nintendo']</t>
  </si>
  <si>
    <t>Kingdom Hearts II</t>
  </si>
  <si>
    <t>Dec 22, 2005</t>
  </si>
  <si>
    <t>Castlevania: Aria of Sorrow</t>
  </si>
  <si>
    <t>May 06, 2003</t>
  </si>
  <si>
    <t>['Konami Computer Entertainment Tokyo', 'Konami']</t>
  </si>
  <si>
    <t>Halo: Reach</t>
  </si>
  <si>
    <t>Sep 14, 2010</t>
  </si>
  <si>
    <t>Grand Theft Auto: Vice City</t>
  </si>
  <si>
    <t>Oct 27, 2002</t>
  </si>
  <si>
    <t>['Adventure', 'Arcade', 'Racing', 'Shooter']</t>
  </si>
  <si>
    <t>A Short Hike</t>
  </si>
  <si>
    <t>Jul 30, 2019</t>
  </si>
  <si>
    <t>['adamgryu', 'Whippoorwill']</t>
  </si>
  <si>
    <t>The Legend of Zelda: Tears of the Kingdom</t>
  </si>
  <si>
    <t>May 12, 2023</t>
  </si>
  <si>
    <t>Assassin's Creed III</t>
  </si>
  <si>
    <t>['Adventure', 'Strategy']</t>
  </si>
  <si>
    <t>Castlevania</t>
  </si>
  <si>
    <t>Sep 26, 1986</t>
  </si>
  <si>
    <t>['Nintendo', 'Konami']</t>
  </si>
  <si>
    <t>Milk outside a bag of milk outside a bag of milk</t>
  </si>
  <si>
    <t>Dec 16, 2021</t>
  </si>
  <si>
    <t>['Nikita Kryukov']</t>
  </si>
  <si>
    <t>Lisa</t>
  </si>
  <si>
    <t>Dec 15, 2014</t>
  </si>
  <si>
    <t>['Dingaling']</t>
  </si>
  <si>
    <t>Crash Bandicoot</t>
  </si>
  <si>
    <t>Sep 09, 1996</t>
  </si>
  <si>
    <t>['Sony Computer Entertainment', 'Naughty Dog']</t>
  </si>
  <si>
    <t>The Legend of Zelda: The Wind Waker HD</t>
  </si>
  <si>
    <t>Sep 26, 2013</t>
  </si>
  <si>
    <t>The Outer Worlds</t>
  </si>
  <si>
    <t>Oct 25, 2019</t>
  </si>
  <si>
    <t>['Obsidian Entertainment', 'Private Division']</t>
  </si>
  <si>
    <t>The Legend of Zelda: Majora's Mask 3D</t>
  </si>
  <si>
    <t>Feb 12, 2015</t>
  </si>
  <si>
    <t>['Nintendo', 'Nintendo EAD Tokyo']</t>
  </si>
  <si>
    <t>The Callisto Protocol</t>
  </si>
  <si>
    <t>['Krafton', 'Striking Distance Studios']</t>
  </si>
  <si>
    <t>The Wolf Among Us</t>
  </si>
  <si>
    <t>Oct 11, 2013</t>
  </si>
  <si>
    <t>['Telltale Games']</t>
  </si>
  <si>
    <t>Dead Space 2</t>
  </si>
  <si>
    <t>Jan 25, 2011</t>
  </si>
  <si>
    <t>['Electronic Arts', 'Visceral Games']</t>
  </si>
  <si>
    <t>Super Mario Bros. 2</t>
  </si>
  <si>
    <t>Oct 09, 1988</t>
  </si>
  <si>
    <t>Until Dawn</t>
  </si>
  <si>
    <t>Aug 25, 2015</t>
  </si>
  <si>
    <t>['Supermassive Games', 'Sony Computer Entertainment']</t>
  </si>
  <si>
    <t>8K</t>
  </si>
  <si>
    <t>Kid Icarus: Uprising</t>
  </si>
  <si>
    <t>['Nintendo', 'Project Sora']</t>
  </si>
  <si>
    <t>Chained Echoes</t>
  </si>
  <si>
    <t>Dec 08, 2022</t>
  </si>
  <si>
    <t>['Deck13 Spotlight', 'Ark Heiral']</t>
  </si>
  <si>
    <t>BioShock Remastered</t>
  </si>
  <si>
    <t>Sep 14, 2016</t>
  </si>
  <si>
    <t>['2K Games', '2K Australia']</t>
  </si>
  <si>
    <t>Sonic Unleashed</t>
  </si>
  <si>
    <t>Nov 20, 2008</t>
  </si>
  <si>
    <t>Yakuza 5 Remastered</t>
  </si>
  <si>
    <t>Jun 20, 2019</t>
  </si>
  <si>
    <t>Metal Gear Solid 3: Subsistence</t>
  </si>
  <si>
    <t>Super Mario World 2: Yoshi's Island</t>
  </si>
  <si>
    <t>Aug 05, 1995</t>
  </si>
  <si>
    <t>Devil May Cry 4</t>
  </si>
  <si>
    <t>Donut County</t>
  </si>
  <si>
    <t>Aug 28, 2018</t>
  </si>
  <si>
    <t>['Annapurna Interactive', 'Ben Esposito']</t>
  </si>
  <si>
    <t>Assassin's Creed Origins</t>
  </si>
  <si>
    <t>Ghostwire: Tokyo</t>
  </si>
  <si>
    <t>['Bethesda Softworks', 'Tango Gameworks']</t>
  </si>
  <si>
    <t>Yakuza 4 Remastered</t>
  </si>
  <si>
    <t>Jan 17, 2019</t>
  </si>
  <si>
    <t>['SEGA of Japan', 'RyÅ« Ga Gotoku Studios']</t>
  </si>
  <si>
    <t>Call of Duty: Modern Warfare II</t>
  </si>
  <si>
    <t>Crash Bandicoot 4: It's About Time</t>
  </si>
  <si>
    <t>Oct 02, 2020</t>
  </si>
  <si>
    <t>Grand Theft Auto III</t>
  </si>
  <si>
    <t>Oct 22, 2001</t>
  </si>
  <si>
    <t>['DMA Design', 'Rockstar Games']</t>
  </si>
  <si>
    <t>['Adventure', 'Racing', 'Shooter', 'Simulator']</t>
  </si>
  <si>
    <t>Dead by Daylight</t>
  </si>
  <si>
    <t>Jun 14, 2016</t>
  </si>
  <si>
    <t>['Starbreeze publishing AB', 'Behaviour Interactive']</t>
  </si>
  <si>
    <t>Abzu</t>
  </si>
  <si>
    <t>Aug 02, 2016</t>
  </si>
  <si>
    <t>['505 Games', 'Giant Squid']</t>
  </si>
  <si>
    <t>Batman: Arkham Origins</t>
  </si>
  <si>
    <t>Oct 16, 2013</t>
  </si>
  <si>
    <t>['WB Games', 'WB Games MontrÃ©al']</t>
  </si>
  <si>
    <t>Splatoon 2</t>
  </si>
  <si>
    <t>Jul 21, 2017</t>
  </si>
  <si>
    <t>PokÃ©mon HeartGold</t>
  </si>
  <si>
    <t>Sep 12, 2009</t>
  </si>
  <si>
    <t>Kena: Bridge of Spirits</t>
  </si>
  <si>
    <t>Sep 20, 2021</t>
  </si>
  <si>
    <t>['Ember Lab']</t>
  </si>
  <si>
    <t>Final Fantasy VIII</t>
  </si>
  <si>
    <t>Feb 11, 1999</t>
  </si>
  <si>
    <t>['Square', 'Square Enix']</t>
  </si>
  <si>
    <t>The Elder Scrolls IV: Oblivion</t>
  </si>
  <si>
    <t>Mar 20, 2006</t>
  </si>
  <si>
    <t>['Bethesda Game Studios', '2K Games']</t>
  </si>
  <si>
    <t>The Silver Case</t>
  </si>
  <si>
    <t>Oct 07, 2016</t>
  </si>
  <si>
    <t>['NIS America', 'Grasshopper Manufacture']</t>
  </si>
  <si>
    <t>Marvel's Spider-Man Remastered</t>
  </si>
  <si>
    <t>Alan Wake</t>
  </si>
  <si>
    <t>May 14, 2010</t>
  </si>
  <si>
    <t>['Microsoft Game Studios', 'Remedy Entertainment']</t>
  </si>
  <si>
    <t>A Way Out</t>
  </si>
  <si>
    <t>Mar 23, 2018</t>
  </si>
  <si>
    <t>['Electronic Arts', 'Hazelight Studios']</t>
  </si>
  <si>
    <t>LEGO Batman: The Video Game</t>
  </si>
  <si>
    <t>Apr 18, 2008</t>
  </si>
  <si>
    <t>8.8K</t>
  </si>
  <si>
    <t>Borderlands 3</t>
  </si>
  <si>
    <t>Sep 13, 2019</t>
  </si>
  <si>
    <t>Dragon Ball FighterZ</t>
  </si>
  <si>
    <t>['Arc System Works', 'Bandai Namco Entertainment']</t>
  </si>
  <si>
    <t>Ico</t>
  </si>
  <si>
    <t>['Team Ico', 'Sony Computer Entertainment, Inc. (SCEI)']</t>
  </si>
  <si>
    <t>Shin Megami Tensei III: Nocturne - HD Remaster</t>
  </si>
  <si>
    <t>Oct 28, 2020</t>
  </si>
  <si>
    <t>['Ghostlight Ltd.', 'Atlus']</t>
  </si>
  <si>
    <t>The Witness</t>
  </si>
  <si>
    <t>Jan 26, 2016</t>
  </si>
  <si>
    <t>['Thekla, Inc']</t>
  </si>
  <si>
    <t>Animal Crossing: New Leaf</t>
  </si>
  <si>
    <t>Nov 08, 2012</t>
  </si>
  <si>
    <t>Wo Long: Fallen Dynasty</t>
  </si>
  <si>
    <t>Mar 03, 2023</t>
  </si>
  <si>
    <t>Final Fantasy VII Remake Intergrade</t>
  </si>
  <si>
    <t>Sonic Adventure 2</t>
  </si>
  <si>
    <t>Jun 23, 2001</t>
  </si>
  <si>
    <t>['Sega', 'Sonic Team USA']</t>
  </si>
  <si>
    <t>Destiny 2</t>
  </si>
  <si>
    <t>Sep 06, 2017</t>
  </si>
  <si>
    <t>['Activision', 'Bungie']</t>
  </si>
  <si>
    <t>Kirby's Dream Land</t>
  </si>
  <si>
    <t>Apr 27, 1992</t>
  </si>
  <si>
    <t>Mario Kart 8</t>
  </si>
  <si>
    <t>May 29, 2014</t>
  </si>
  <si>
    <t>['Nintendo', 'Nintendo EAD Group No. 1']</t>
  </si>
  <si>
    <t>Xenoblade Chronicles</t>
  </si>
  <si>
    <t>Jun 10, 2010</t>
  </si>
  <si>
    <t>['Nintendo', 'Monolith Soft']</t>
  </si>
  <si>
    <t>The Forgotten City</t>
  </si>
  <si>
    <t>Jul 28, 2021</t>
  </si>
  <si>
    <t>['Modern Storyteller', 'Dear Villagers']</t>
  </si>
  <si>
    <t>Untitled Goose Game</t>
  </si>
  <si>
    <t>['House House', 'Panic']</t>
  </si>
  <si>
    <t>Sonic Adventure 2: Battle</t>
  </si>
  <si>
    <t>Saints Row: The Third</t>
  </si>
  <si>
    <t>Nov 15, 2011</t>
  </si>
  <si>
    <t>Call of Duty: Black Ops III</t>
  </si>
  <si>
    <t>Nov 06, 2015</t>
  </si>
  <si>
    <t>PokÃ©mon Red</t>
  </si>
  <si>
    <t>Feb 27, 1996</t>
  </si>
  <si>
    <t>Tinykin</t>
  </si>
  <si>
    <t>['Splashteam', 'tinyBuild']</t>
  </si>
  <si>
    <t>['Adventure', 'Arcade', 'Indie', 'Platform', 'Puzzle', 'RPG']</t>
  </si>
  <si>
    <t>Dragon's Dogma: Dark Arisen</t>
  </si>
  <si>
    <t>Apr 23, 2013</t>
  </si>
  <si>
    <t>Brawlhalla</t>
  </si>
  <si>
    <t>Apr 30, 2014</t>
  </si>
  <si>
    <t>['Ubisoft', 'Blue Mammoth Games']</t>
  </si>
  <si>
    <t>['Arcade', 'Fighting', 'Indie', 'Platform']</t>
  </si>
  <si>
    <t>PokÃ©mon Unite</t>
  </si>
  <si>
    <t>['Timi', 'The PokÃ©mon Company']</t>
  </si>
  <si>
    <t>['MOBA']</t>
  </si>
  <si>
    <t>Black Mesa</t>
  </si>
  <si>
    <t>Mar 06, 2020</t>
  </si>
  <si>
    <t>['Crowbar Collective']</t>
  </si>
  <si>
    <t>['Adventure', 'Indie', 'Platform', 'Shooter']</t>
  </si>
  <si>
    <t>The Messenger</t>
  </si>
  <si>
    <t>Aug 30, 2018</t>
  </si>
  <si>
    <t>['Sabotage', 'Devolver Digital']</t>
  </si>
  <si>
    <t>['Adventure', 'Arcade', 'Indie', 'Platform']</t>
  </si>
  <si>
    <t>Jet Set Radio</t>
  </si>
  <si>
    <t>['BlitWorks', 'Sega']</t>
  </si>
  <si>
    <t>Pathologic 2</t>
  </si>
  <si>
    <t>May 23, 2019</t>
  </si>
  <si>
    <t>['Ice-Pick Lodge', 'tinyBuild']</t>
  </si>
  <si>
    <t>Tactics Ogre: Reborn</t>
  </si>
  <si>
    <t>Nov 11, 2022</t>
  </si>
  <si>
    <t>['RPG', 'Simulator', 'Strategy', 'Tactical']</t>
  </si>
  <si>
    <t>Hyper Light Drifter</t>
  </si>
  <si>
    <t>Mar 31, 2016</t>
  </si>
  <si>
    <t>['Heart Machine']</t>
  </si>
  <si>
    <t>Left 4 Dead</t>
  </si>
  <si>
    <t>Nov 17, 2008</t>
  </si>
  <si>
    <t>['Certain Affinity', 'Valve']</t>
  </si>
  <si>
    <t>The 25th Ward: The Silver Case</t>
  </si>
  <si>
    <t>Mar 13, 2018</t>
  </si>
  <si>
    <t>Darkest Dungeon</t>
  </si>
  <si>
    <t>Jan 19, 2016</t>
  </si>
  <si>
    <t>['Red Hook Studios']</t>
  </si>
  <si>
    <t>Roblox</t>
  </si>
  <si>
    <t>Sep 01, 2006</t>
  </si>
  <si>
    <t>['Roblox Corporation']</t>
  </si>
  <si>
    <t>['Adventure', 'Platform', 'Simulator']</t>
  </si>
  <si>
    <t>The Last Guardian</t>
  </si>
  <si>
    <t>Dec 06, 2016</t>
  </si>
  <si>
    <t>['Team Ico', 'Sony Interactive Entertainment']</t>
  </si>
  <si>
    <t>Drakengard 3</t>
  </si>
  <si>
    <t>Dec 19, 2013</t>
  </si>
  <si>
    <t>['Access Games', 'Square Enix']</t>
  </si>
  <si>
    <t>['Adventure', 'Brawler', 'RPG', 'Strategy']</t>
  </si>
  <si>
    <t>Half-Life 2: Episode One</t>
  </si>
  <si>
    <t>Jun 01, 2006</t>
  </si>
  <si>
    <t>['Valve', 'CyberFront']</t>
  </si>
  <si>
    <t>Assassin's Creed Revelations</t>
  </si>
  <si>
    <t>Nov 14, 2011</t>
  </si>
  <si>
    <t>Half-Life 2: Episode Two</t>
  </si>
  <si>
    <t>['CyberFront', 'Valve']</t>
  </si>
  <si>
    <t>['Puzzle', 'Shooter']</t>
  </si>
  <si>
    <t>Mega Man</t>
  </si>
  <si>
    <t>Dec 17, 1987</t>
  </si>
  <si>
    <t>PowerWash Simulator</t>
  </si>
  <si>
    <t>May 19, 2021</t>
  </si>
  <si>
    <t>['Square Enix', 'FuturLab']</t>
  </si>
  <si>
    <t>Cave Story</t>
  </si>
  <si>
    <t>Dec 20, 2004</t>
  </si>
  <si>
    <t>['Studio Pixel']</t>
  </si>
  <si>
    <t>Final Fantasy XIV: Shadowbringers</t>
  </si>
  <si>
    <t>Jul 02, 2019</t>
  </si>
  <si>
    <t>Days Gone</t>
  </si>
  <si>
    <t>Apr 26, 2019</t>
  </si>
  <si>
    <t>['SIE Bend Studio', 'Sony Interactive Entertainment']</t>
  </si>
  <si>
    <t>Tom Clancy's Rainbow Six Siege</t>
  </si>
  <si>
    <t>Dec 01, 2015</t>
  </si>
  <si>
    <t>Trek to Yomi</t>
  </si>
  <si>
    <t>['Devolver Digital', 'Leonard Menchiari']</t>
  </si>
  <si>
    <t>['Adventure', 'Brawler', 'Indie']</t>
  </si>
  <si>
    <t>Sonic CD</t>
  </si>
  <si>
    <t>Sep 23, 1993</t>
  </si>
  <si>
    <t>Mario Kart: Double Dash!!</t>
  </si>
  <si>
    <t>Nov 07, 2003</t>
  </si>
  <si>
    <t>Rayman Origins</t>
  </si>
  <si>
    <t>Klonoa Phantasy Reverie Series</t>
  </si>
  <si>
    <t>Jul 08, 2022</t>
  </si>
  <si>
    <t>Hitman 2</t>
  </si>
  <si>
    <t>['WB Games', 'IO Interactive']</t>
  </si>
  <si>
    <t>Max Payne 3</t>
  </si>
  <si>
    <t>May 15, 2012</t>
  </si>
  <si>
    <t>['Rockstar Games', 'Rockstar Vancouver']</t>
  </si>
  <si>
    <t>Catherine: Full Body</t>
  </si>
  <si>
    <t>Feb 14, 2019</t>
  </si>
  <si>
    <t>['Atlus', 'Studio Zero']</t>
  </si>
  <si>
    <t>['Adventure', 'Platform', 'Puzzle', 'Simulator', 'Strategy']</t>
  </si>
  <si>
    <t>Kirby: Planet Robobot</t>
  </si>
  <si>
    <t>Apr 28, 2016</t>
  </si>
  <si>
    <t>Battlefield 1</t>
  </si>
  <si>
    <t>Oct 21, 2016</t>
  </si>
  <si>
    <t>Kirbyâ€™s Return to Dream Land Deluxe</t>
  </si>
  <si>
    <t>Persona 2: Eternal Punishment</t>
  </si>
  <si>
    <t>Jun 29, 2000</t>
  </si>
  <si>
    <t>['Atlus']</t>
  </si>
  <si>
    <t>Star Wars Battlefront II</t>
  </si>
  <si>
    <t>Nov 17, 2017</t>
  </si>
  <si>
    <t>Super Paper Mario</t>
  </si>
  <si>
    <t>Apr 09, 2007</t>
  </si>
  <si>
    <t>The Great Ace Attorney 2: Resolve</t>
  </si>
  <si>
    <t>Aug 03, 2017</t>
  </si>
  <si>
    <t>Bugsnax</t>
  </si>
  <si>
    <t>['Young Horses']</t>
  </si>
  <si>
    <t>Star Wars: Battlefront II</t>
  </si>
  <si>
    <t>Oct 31, 2005</t>
  </si>
  <si>
    <t>['Pandemic Studios', 'LucasArts']</t>
  </si>
  <si>
    <t>PokÃ©mon Shield</t>
  </si>
  <si>
    <t>Super Castlevania IV</t>
  </si>
  <si>
    <t>Oct 31, 1991</t>
  </si>
  <si>
    <t>Brothers: A Tale of Two Sons</t>
  </si>
  <si>
    <t>Aug 07, 2013</t>
  </si>
  <si>
    <t>['Starbreeze Studios', 'Spike ChunSoft']</t>
  </si>
  <si>
    <t>Call of Duty: Modern Warfare</t>
  </si>
  <si>
    <t>GoldenEye 007</t>
  </si>
  <si>
    <t>Aug 23, 1997</t>
  </si>
  <si>
    <t>WarioWare, Inc.: Mega Microgames!</t>
  </si>
  <si>
    <t>Mar 21, 2003</t>
  </si>
  <si>
    <t>Evil West</t>
  </si>
  <si>
    <t>['Focus Entertainment', 'Flying Wild Hog']</t>
  </si>
  <si>
    <t>Gravity Rush 2</t>
  </si>
  <si>
    <t>Jan 18, 2017</t>
  </si>
  <si>
    <t>Metroid Prime 2: Echoes</t>
  </si>
  <si>
    <t>Nov 15, 2004</t>
  </si>
  <si>
    <t>The Forest</t>
  </si>
  <si>
    <t>Apr 30, 2018</t>
  </si>
  <si>
    <t>['Endnight Games Ltd']</t>
  </si>
  <si>
    <t>CrossCode</t>
  </si>
  <si>
    <t>Sep 20, 2018</t>
  </si>
  <si>
    <t>['Deck13 Interactive', 'Radical Fish Games']</t>
  </si>
  <si>
    <t>Sekiro: Shadows Die Twice - GOTY Edition</t>
  </si>
  <si>
    <t>['Activision', 'FromSoftware']</t>
  </si>
  <si>
    <t>Saints Row IV</t>
  </si>
  <si>
    <t>Aug 19, 2013</t>
  </si>
  <si>
    <t>['Volition', 'Deep Silver']</t>
  </si>
  <si>
    <t>Fallout 2</t>
  </si>
  <si>
    <t>Oct 29, 1998</t>
  </si>
  <si>
    <t>['Black Isle Studios', 'Interplay Entertainment']</t>
  </si>
  <si>
    <t>Chrono Cross</t>
  </si>
  <si>
    <t>Nov 18, 1999</t>
  </si>
  <si>
    <t>Fire Emblem: Path of Radiance</t>
  </si>
  <si>
    <t>Apr 20, 2005</t>
  </si>
  <si>
    <t>Kingdom Hearts Final Mix</t>
  </si>
  <si>
    <t>Dec 26, 2002</t>
  </si>
  <si>
    <t>['Square', 'Squaresoft']</t>
  </si>
  <si>
    <t>Professor Layton and the Curious Village</t>
  </si>
  <si>
    <t>Feb 15, 2007</t>
  </si>
  <si>
    <t>['Nintendo', 'Level-5']</t>
  </si>
  <si>
    <t>Ys VIII: Lacrimosa of Dana</t>
  </si>
  <si>
    <t>Jul 21, 2016</t>
  </si>
  <si>
    <t>Hotel Dusk: Room 215</t>
  </si>
  <si>
    <t>Jan 22, 2007</t>
  </si>
  <si>
    <t>['Nintendo', 'Cing']</t>
  </si>
  <si>
    <t>Postal 2</t>
  </si>
  <si>
    <t>Apr 13, 2003</t>
  </si>
  <si>
    <t>['Running with Scissors', 'Whiptail Interactive']</t>
  </si>
  <si>
    <t>Fez</t>
  </si>
  <si>
    <t>Apr 13, 2012</t>
  </si>
  <si>
    <t>['Microsoft Studios']</t>
  </si>
  <si>
    <t>Marvel's Midnight Suns</t>
  </si>
  <si>
    <t>Streets of Rage 4</t>
  </si>
  <si>
    <t>Apr 30, 2020</t>
  </si>
  <si>
    <t>['Lizardcube', 'DotEmu']</t>
  </si>
  <si>
    <t>['Arcade', 'Brawler', 'Fighting', 'Indie']</t>
  </si>
  <si>
    <t>Shin Megami Tensei: Persona</t>
  </si>
  <si>
    <t>Oct 22, 2009</t>
  </si>
  <si>
    <t>Kirby's Return to Dream Land</t>
  </si>
  <si>
    <t>Oct 24, 2011</t>
  </si>
  <si>
    <t>BioShock 2 Remastered</t>
  </si>
  <si>
    <t>God of War: Chains of Olympus</t>
  </si>
  <si>
    <t>Mar 04, 2008</t>
  </si>
  <si>
    <t>['Sony Computer Entertainment, Inc. (SCEI)', 'Ready at Dawn']</t>
  </si>
  <si>
    <t>Splatoon</t>
  </si>
  <si>
    <t>May 28, 2015</t>
  </si>
  <si>
    <t>['Nintendo EAD Group No. 2', 'Nintendo']</t>
  </si>
  <si>
    <t>Nickelodeon All-Star Brawl</t>
  </si>
  <si>
    <t>Oct 05, 2021</t>
  </si>
  <si>
    <t>['Ludosity', 'Game Mill Entertainment']</t>
  </si>
  <si>
    <t>The Great Ace Attorney: Adventures</t>
  </si>
  <si>
    <t>Sonic Rush</t>
  </si>
  <si>
    <t>Street Fighter V</t>
  </si>
  <si>
    <t>Feb 15, 2016</t>
  </si>
  <si>
    <t>Somerville</t>
  </si>
  <si>
    <t>Nov 15, 2022</t>
  </si>
  <si>
    <t>['Jumpship']</t>
  </si>
  <si>
    <t>Bully: Scholarship Edition</t>
  </si>
  <si>
    <t>Feb 04, 2008</t>
  </si>
  <si>
    <t>['Rockstar Games', 'Rockstar Toronto']</t>
  </si>
  <si>
    <t>Borderlands: The Pre-Sequel</t>
  </si>
  <si>
    <t>['Take-Two Interactive', 'Gearbox Software']</t>
  </si>
  <si>
    <t>Star Wars Jedi: Survivor</t>
  </si>
  <si>
    <t>Apr 28, 2023</t>
  </si>
  <si>
    <t>Alice: Madness Returns</t>
  </si>
  <si>
    <t>Jun 14, 2011</t>
  </si>
  <si>
    <t>['Electronic Arts', 'Spicy Horse Games']</t>
  </si>
  <si>
    <t>Super Mario 3D All-Stars</t>
  </si>
  <si>
    <t>Sep 18, 2020</t>
  </si>
  <si>
    <t>S.T.A.L.K.E.R.: Shadow of Chernobyl</t>
  </si>
  <si>
    <t>Mar 20, 2007</t>
  </si>
  <si>
    <t>['GSC Game World', 'THQ']</t>
  </si>
  <si>
    <t>JoJoâ€™s Bizarre Adventure: All-Star Battle R</t>
  </si>
  <si>
    <t>['Bandai Namco Entertainment', 'CyberConnect2']</t>
  </si>
  <si>
    <t>Geometry Dash</t>
  </si>
  <si>
    <t>Aug 12, 2013</t>
  </si>
  <si>
    <t>['RobTop Games']</t>
  </si>
  <si>
    <t>['Adventure', 'Arcade', 'Indie', 'Music', 'Platform']</t>
  </si>
  <si>
    <t>Mario + Rabbids Sparks of Hope</t>
  </si>
  <si>
    <t>Oct 20, 2022</t>
  </si>
  <si>
    <t>['Ubisoft Entertainment', 'Ubisoft Paris']</t>
  </si>
  <si>
    <t>['Adventure', 'Strategy', 'Tactical', 'Turn Based Strategy']</t>
  </si>
  <si>
    <t>Back 4 Blood</t>
  </si>
  <si>
    <t>Oct 12, 2021</t>
  </si>
  <si>
    <t>['Warner Bros. Interactive Entertainment', 'Turtle Rock Studios']</t>
  </si>
  <si>
    <t>Half-Life: Alyx</t>
  </si>
  <si>
    <t>Mar 23, 2020</t>
  </si>
  <si>
    <t>['Valve']</t>
  </si>
  <si>
    <t>Hyper Demon</t>
  </si>
  <si>
    <t>['Sorath']</t>
  </si>
  <si>
    <t>['Indie', 'Shooter']</t>
  </si>
  <si>
    <t>Mortal Kombat</t>
  </si>
  <si>
    <t>Apr 19, 2011</t>
  </si>
  <si>
    <t>Mar 22, 1996</t>
  </si>
  <si>
    <t>Call of Duty: Ghosts</t>
  </si>
  <si>
    <t>Nov 05, 2013</t>
  </si>
  <si>
    <t>Ridge Racer Type 4</t>
  </si>
  <si>
    <t>Dec 03, 1998</t>
  </si>
  <si>
    <t>Lil Gator Game</t>
  </si>
  <si>
    <t>Dec 14, 2022</t>
  </si>
  <si>
    <t>['Playtonic Friends', 'Scott Slucher']</t>
  </si>
  <si>
    <t>Oxenfree</t>
  </si>
  <si>
    <t>Jan 14, 2016</t>
  </si>
  <si>
    <t>['Night School Studio']</t>
  </si>
  <si>
    <t>Overcooked! 2</t>
  </si>
  <si>
    <t>Aug 07, 2018</t>
  </si>
  <si>
    <t>['Arcade', 'Indie', 'Simulator', 'Strategy', 'Tactical']</t>
  </si>
  <si>
    <t>Before Your Eyes</t>
  </si>
  <si>
    <t>Apr 08, 2021</t>
  </si>
  <si>
    <t>['GoodbyeWorld Games', 'Skybound Games']</t>
  </si>
  <si>
    <t>Sly Cooper and the Thievius Raccoonus</t>
  </si>
  <si>
    <t>Sep 23, 2002</t>
  </si>
  <si>
    <t>['Sucker Punch Productions', 'Sony Computer Entertainment']</t>
  </si>
  <si>
    <t>Nobody Saves the World</t>
  </si>
  <si>
    <t>['Drinkbox Studios']</t>
  </si>
  <si>
    <t>Crazy Taxi</t>
  </si>
  <si>
    <t>Feb 12, 1999</t>
  </si>
  <si>
    <t>['Sega', 'Hitmaker']</t>
  </si>
  <si>
    <t>Chrono Cross: The Radical Dreamers Edition</t>
  </si>
  <si>
    <t>Apr 07, 2022</t>
  </si>
  <si>
    <t>Spore</t>
  </si>
  <si>
    <t>Sep 04, 2008</t>
  </si>
  <si>
    <t>['Maxis', 'Electronic Arts']</t>
  </si>
  <si>
    <t>['Adventure', 'Real Time Strategy', 'RPG', 'Simulator', 'Strategy']</t>
  </si>
  <si>
    <t>Dwarf Fortress</t>
  </si>
  <si>
    <t>Dec 06, 2022</t>
  </si>
  <si>
    <t>['Bay 12 Games', 'Kitfox Games']</t>
  </si>
  <si>
    <t>Klonoa 2: Lunatea's Veil</t>
  </si>
  <si>
    <t>Mar 22, 2001</t>
  </si>
  <si>
    <t>['Adventure', 'Platform', 'Sport']</t>
  </si>
  <si>
    <t>PokÃ©mon Blue</t>
  </si>
  <si>
    <t>Oct 15, 1996</t>
  </si>
  <si>
    <t>Planescape: Torment</t>
  </si>
  <si>
    <t>Dec 12, 1999</t>
  </si>
  <si>
    <t>['Interplay Entertainment', 'Black Isle Studios']</t>
  </si>
  <si>
    <t>Far Cry 3: Blood Dragon</t>
  </si>
  <si>
    <t>May 01, 2013</t>
  </si>
  <si>
    <t>BattleBlock Theater</t>
  </si>
  <si>
    <t>Apr 03, 2013</t>
  </si>
  <si>
    <t>['Microsoft Studios', 'The Behemoth']</t>
  </si>
  <si>
    <t>The Beginner's Guide</t>
  </si>
  <si>
    <t>Oct 01, 2015</t>
  </si>
  <si>
    <t>['Everything Unlimited Ltd.']</t>
  </si>
  <si>
    <t>We Love Katamari Reroll + Royal Reverie</t>
  </si>
  <si>
    <t>Jun 02, 2023</t>
  </si>
  <si>
    <t>['Bandai Namco Entertainment', 'MONKEYCRAFT Co. Ltd']</t>
  </si>
  <si>
    <t>Naruto Shippuden: Ultimate Ninja Storm 4</t>
  </si>
  <si>
    <t>Feb 04, 2016</t>
  </si>
  <si>
    <t>Mega Man 3</t>
  </si>
  <si>
    <t>Sep 28, 1990</t>
  </si>
  <si>
    <t>Ni no Kuni: Wrath of the White Witch</t>
  </si>
  <si>
    <t>Nov 17, 2011</t>
  </si>
  <si>
    <t>['Namco Bandai Games', 'Level-5']</t>
  </si>
  <si>
    <t>Fortnite: Chapter 4</t>
  </si>
  <si>
    <t>Dec 04, 2022</t>
  </si>
  <si>
    <t>['RPG', 'Shooter', 'Strategy']</t>
  </si>
  <si>
    <t>Danganronpa Another Episode: Ultra Despair Girls</t>
  </si>
  <si>
    <t>['Spike ChunSoft', 'NIS America']</t>
  </si>
  <si>
    <t>['Adventure', 'Brawler', 'Puzzle', 'Shooter']</t>
  </si>
  <si>
    <t>The Artful Escape</t>
  </si>
  <si>
    <t>['Annapurna Interactive', 'Beethoven &amp; Dinosaur']</t>
  </si>
  <si>
    <t>['Adventure', 'Indie', 'Music', 'Platform']</t>
  </si>
  <si>
    <t>Dishonored: Definitive Edition</t>
  </si>
  <si>
    <t>['Arkane Studios', 'Zenimax Europe']</t>
  </si>
  <si>
    <t>Pac-Man World Re-Pac</t>
  </si>
  <si>
    <t>['Bandai Namco Games', 'NOW Production']</t>
  </si>
  <si>
    <t>['Adventure', 'Arcade', 'Platform', 'Racing', 'Shooter']</t>
  </si>
  <si>
    <t>Ib</t>
  </si>
  <si>
    <t>Apr 11, 2022</t>
  </si>
  <si>
    <t>['kouri', 'PLAYISM']</t>
  </si>
  <si>
    <t>Castlevania: Circle of the Moon</t>
  </si>
  <si>
    <t>Higurashi: When They Cry</t>
  </si>
  <si>
    <t>Aug 10, 2002</t>
  </si>
  <si>
    <t>['07th Expansion', 'MangaGamer']</t>
  </si>
  <si>
    <t>Life is Strange: Before the Storm</t>
  </si>
  <si>
    <t>Aug 31, 2017</t>
  </si>
  <si>
    <t>['Square Enix', 'Deck Nine']</t>
  </si>
  <si>
    <t>Darkwood</t>
  </si>
  <si>
    <t>Aug 17, 2017</t>
  </si>
  <si>
    <t>['Acid Wizard Studio', 'Crunching Koalas']</t>
  </si>
  <si>
    <t>Beyond Good &amp; Evil</t>
  </si>
  <si>
    <t>Nov 11, 2003</t>
  </si>
  <si>
    <t>['Ubisoft Shanghai', 'Ubisoft']</t>
  </si>
  <si>
    <t>Metroid II: Return of Samus</t>
  </si>
  <si>
    <t>Aug 26, 1991</t>
  </si>
  <si>
    <t>Shenmue</t>
  </si>
  <si>
    <t>Dec 29, 1999</t>
  </si>
  <si>
    <t>['Sega AM2', 'Sega']</t>
  </si>
  <si>
    <t>Project Zomboid</t>
  </si>
  <si>
    <t>Nov 08, 2013</t>
  </si>
  <si>
    <t>['The Indie Stone']</t>
  </si>
  <si>
    <t>['Indie', 'RPG', 'Simulator']</t>
  </si>
  <si>
    <t>Crash Team Racing</t>
  </si>
  <si>
    <t>Sep 30, 1999</t>
  </si>
  <si>
    <t>Carrion</t>
  </si>
  <si>
    <t>Jul 23, 2020</t>
  </si>
  <si>
    <t>['Phobia Game Studio', 'Devolver Digital']</t>
  </si>
  <si>
    <t>Gears of War 2</t>
  </si>
  <si>
    <t>Nov 07, 2008</t>
  </si>
  <si>
    <t>Phoenix Wright: Ace Attorney - Dual Destinies</t>
  </si>
  <si>
    <t>Jul 25, 2013</t>
  </si>
  <si>
    <t>['Adventure', 'Puzzle', 'RPG', 'Simulator', 'Visual Novel']</t>
  </si>
  <si>
    <t>The Legend of Zelda: Oracle of Seasons</t>
  </si>
  <si>
    <t>Wild Hearts</t>
  </si>
  <si>
    <t>Feb 16, 2023</t>
  </si>
  <si>
    <t>['Omega Force', 'Electronic Arts']</t>
  </si>
  <si>
    <t>God of War: Ascension</t>
  </si>
  <si>
    <t>Mar 12, 2013</t>
  </si>
  <si>
    <t>Xenosaga Episode III: Also sprach Zarathustra</t>
  </si>
  <si>
    <t>Jul 06, 2006</t>
  </si>
  <si>
    <t>['Namco Bandai Games', 'Monolith Soft']</t>
  </si>
  <si>
    <t>Kirby's Dream Land 3</t>
  </si>
  <si>
    <t>Nov 27, 1997</t>
  </si>
  <si>
    <t>Castlevania: Harmony of Dissonance</t>
  </si>
  <si>
    <t>Jun 06, 2002</t>
  </si>
  <si>
    <t>['Konami Computer Entertainment Tokyo']</t>
  </si>
  <si>
    <t>Shantae and the Pirate's Curse</t>
  </si>
  <si>
    <t>Oct 22, 2014</t>
  </si>
  <si>
    <t>['WayForward Technologies', 'Intergrow']</t>
  </si>
  <si>
    <t>Happy Wheels</t>
  </si>
  <si>
    <t>Jun 04, 2010</t>
  </si>
  <si>
    <t>['Fancy Force']</t>
  </si>
  <si>
    <t>['Adventure', 'Platform', 'Racing']</t>
  </si>
  <si>
    <t>Guilty Gear XX Accent Core Plus R</t>
  </si>
  <si>
    <t>Sep 20, 2012</t>
  </si>
  <si>
    <t>['Arc System Works']</t>
  </si>
  <si>
    <t>Fire Emblem Fates: Birthright</t>
  </si>
  <si>
    <t>Jun 25, 2015</t>
  </si>
  <si>
    <t>Final Fantasy IV</t>
  </si>
  <si>
    <t>Jul 19, 1991</t>
  </si>
  <si>
    <t>Devil May Cry 5: Special Edition</t>
  </si>
  <si>
    <t>Nov 10, 2020</t>
  </si>
  <si>
    <t>['Capcom Development Division 1', 'Capcom']</t>
  </si>
  <si>
    <t>Castlevania III: Dracula's Curse</t>
  </si>
  <si>
    <t>Sep 01, 1990</t>
  </si>
  <si>
    <t>['Konami', 'Palcom']</t>
  </si>
  <si>
    <t>Gloomwood</t>
  </si>
  <si>
    <t>Sep 05, 2022</t>
  </si>
  <si>
    <t>['New Blood Interactive', 'David Szymanski']</t>
  </si>
  <si>
    <t>Call of Duty: Advanced Warfare</t>
  </si>
  <si>
    <t>Nov 03, 2014</t>
  </si>
  <si>
    <t>['Activision', 'Sledgehammer Games']</t>
  </si>
  <si>
    <t>The Legend of Heroes: Trails of Cold Steel</t>
  </si>
  <si>
    <t>['XSEED Games', 'Nihon Falcom']</t>
  </si>
  <si>
    <t>Metal Gear Solid 3: Snake Eater HD Edition</t>
  </si>
  <si>
    <t>['Konami Digital Entertainment']</t>
  </si>
  <si>
    <t>Mario Kart: Super Circuit</t>
  </si>
  <si>
    <t>Jul 21, 2001</t>
  </si>
  <si>
    <t>PokÃ©mon Shining Pearl</t>
  </si>
  <si>
    <t>Nov 18, 2021</t>
  </si>
  <si>
    <t>['Nintendo', 'ILCA, Inc.']</t>
  </si>
  <si>
    <t>PUBG: Battlegrounds</t>
  </si>
  <si>
    <t>Dec 20, 2017</t>
  </si>
  <si>
    <t>['Bluehole Studio', 'PUBG Corp']</t>
  </si>
  <si>
    <t>Earthblade</t>
  </si>
  <si>
    <t>Dec 31, 2024</t>
  </si>
  <si>
    <t>['Extremely OK Games']</t>
  </si>
  <si>
    <t>May 14, 1989</t>
  </si>
  <si>
    <t>['Puzzle']</t>
  </si>
  <si>
    <t>Rule of Rose</t>
  </si>
  <si>
    <t>Jan 19, 2006</t>
  </si>
  <si>
    <t>['Atlus USA', 'Punchline']</t>
  </si>
  <si>
    <t>Lollipop Chainsaw</t>
  </si>
  <si>
    <t>Jun 12, 2012</t>
  </si>
  <si>
    <t>['Grasshopper Manufacture', 'WB Games']</t>
  </si>
  <si>
    <t>PokÃ©mon LeafGreen</t>
  </si>
  <si>
    <t>Jan 29, 2004</t>
  </si>
  <si>
    <t>Bowser's Fury</t>
  </si>
  <si>
    <t>Feb 12, 2021</t>
  </si>
  <si>
    <t>ZeroRanger</t>
  </si>
  <si>
    <t>Sep 28, 2018</t>
  </si>
  <si>
    <t>['System Erasure']</t>
  </si>
  <si>
    <t>Labyrinth of Galleria: The Moon Society</t>
  </si>
  <si>
    <t>Nov 26, 2020</t>
  </si>
  <si>
    <t>['Nippon Ichi Software', 'NIS America']</t>
  </si>
  <si>
    <t>Street Fighter II</t>
  </si>
  <si>
    <t>Feb 01, 1991</t>
  </si>
  <si>
    <t>['Capcom', 'U.S. Gold']</t>
  </si>
  <si>
    <t>Resident Evil: Revelations</t>
  </si>
  <si>
    <t>Jan 26, 2012</t>
  </si>
  <si>
    <t>['Tose', 'Capcom']</t>
  </si>
  <si>
    <t>Shin Megami Tensei</t>
  </si>
  <si>
    <t>Oct 30, 1992</t>
  </si>
  <si>
    <t>Oct 25, 1996</t>
  </si>
  <si>
    <t>['Eidos Interactive', 'Core Design']</t>
  </si>
  <si>
    <t>FIFA 23</t>
  </si>
  <si>
    <t>Sep 29, 2022</t>
  </si>
  <si>
    <t>['EA Sports', 'EA Vancouver']</t>
  </si>
  <si>
    <t>Battlefield: Bad Company 2</t>
  </si>
  <si>
    <t>Mar 02, 2010</t>
  </si>
  <si>
    <t>['Adventure', 'Shooter', 'Simulator', 'Strategy']</t>
  </si>
  <si>
    <t>The Walking Dead: A New Frontier</t>
  </si>
  <si>
    <t>Dec 20, 2016</t>
  </si>
  <si>
    <t>Ninja Gaiden Black</t>
  </si>
  <si>
    <t>Sep 20, 2005</t>
  </si>
  <si>
    <t>['Team NINJA', 'Tecmo']</t>
  </si>
  <si>
    <t>Sid Meier's Civilization V</t>
  </si>
  <si>
    <t>Sep 21, 2010</t>
  </si>
  <si>
    <t>['2K Games', 'Firaxis Games']</t>
  </si>
  <si>
    <t>World of Horror</t>
  </si>
  <si>
    <t>['Ysbryd Games', 'panstasz']</t>
  </si>
  <si>
    <t>['Adventure', 'Indie', 'Point-and-Click', 'RPG', 'Turn Based Strategy']</t>
  </si>
  <si>
    <t>Fire Emblem: Shadow Dragon</t>
  </si>
  <si>
    <t>Aug 07, 2008</t>
  </si>
  <si>
    <t>Tomodachi Life</t>
  </si>
  <si>
    <t>Apr 18, 2013</t>
  </si>
  <si>
    <t>['Nintendo SPD Group No. 1', 'Nintendo']</t>
  </si>
  <si>
    <t>Downwell</t>
  </si>
  <si>
    <t>Oct 14, 2015</t>
  </si>
  <si>
    <t>['Devolver Digital', 'Moppin']</t>
  </si>
  <si>
    <t>['Adventure', 'Arcade', 'Indie', 'Platform', 'Shooter']</t>
  </si>
  <si>
    <t>SpongeBob SquarePants: Battle For Bikini Bottom</t>
  </si>
  <si>
    <t>Oct 31, 2003</t>
  </si>
  <si>
    <t>['Heavy Iron Studios', 'THQ']</t>
  </si>
  <si>
    <t>LEGO Harry Potter: Years 1-4</t>
  </si>
  <si>
    <t>Jun 25, 2010</t>
  </si>
  <si>
    <t>Dragon Quest V: Hand of the Heavenly Bride</t>
  </si>
  <si>
    <t>Jul 17, 2008</t>
  </si>
  <si>
    <t>['Chunsoft', 'Square Enix']</t>
  </si>
  <si>
    <t>Fear &amp; Hunger</t>
  </si>
  <si>
    <t>Dec 11, 2018</t>
  </si>
  <si>
    <t>['Miro Haverinen', 'Happy Paintings']</t>
  </si>
  <si>
    <t>For Honor</t>
  </si>
  <si>
    <t>Feb 13, 2017</t>
  </si>
  <si>
    <t>['Brawler', 'Fighting']</t>
  </si>
  <si>
    <t>Sonic Lost World</t>
  </si>
  <si>
    <t>Oct 18, 2013</t>
  </si>
  <si>
    <t>['Nintendo', 'Sonic Team']</t>
  </si>
  <si>
    <t>Bug Fables: The Everlasting Sapling</t>
  </si>
  <si>
    <t>Nov 21, 2019</t>
  </si>
  <si>
    <t>['DANGEN Entertainment', 'Moonsprout Games']</t>
  </si>
  <si>
    <t>Hyrule Warriors: Age of Calamity</t>
  </si>
  <si>
    <t>Nov 19, 2020</t>
  </si>
  <si>
    <t>['Koei Tecmo', 'Omega Force']</t>
  </si>
  <si>
    <t>['Adventure', 'Brawler', 'Fighting']</t>
  </si>
  <si>
    <t>LEGO Batman 3: Beyond Gotham</t>
  </si>
  <si>
    <t>["Traveller's Tales", 'WB Games']</t>
  </si>
  <si>
    <t>Moonscars</t>
  </si>
  <si>
    <t>Sep 27, 2022</t>
  </si>
  <si>
    <t>['Black Mermaid', 'Humble Games']</t>
  </si>
  <si>
    <t>['Adventure', 'Brawler', 'Indie', 'Platform']</t>
  </si>
  <si>
    <t>The Witcher 3: Wild Hunt - Hearts of Stone</t>
  </si>
  <si>
    <t>Oct 12, 2015</t>
  </si>
  <si>
    <t>Remnant: From the Ashes</t>
  </si>
  <si>
    <t>Aug 20, 2019</t>
  </si>
  <si>
    <t>['Gunfire Games', 'Perfect World Entertainment']</t>
  </si>
  <si>
    <t>Halo 5: Guardians</t>
  </si>
  <si>
    <t>Oct 27, 2015</t>
  </si>
  <si>
    <t>Hearthstone</t>
  </si>
  <si>
    <t>['Card &amp; Board Game', 'Strategy', 'Turn Based Strategy']</t>
  </si>
  <si>
    <t>Ultimate Spider-Man</t>
  </si>
  <si>
    <t>Sep 21, 2005</t>
  </si>
  <si>
    <t>['Activision', 'Beenox']</t>
  </si>
  <si>
    <t>Chop Goblins</t>
  </si>
  <si>
    <t>Dec 12, 2022</t>
  </si>
  <si>
    <t>['David Szymanski']</t>
  </si>
  <si>
    <t>Secret of Mana</t>
  </si>
  <si>
    <t>Aug 06, 1993</t>
  </si>
  <si>
    <t>428: Shibuya Scramble</t>
  </si>
  <si>
    <t>Dec 04, 2008</t>
  </si>
  <si>
    <t>['Chunsoft', 'Sega']</t>
  </si>
  <si>
    <t>Potion Craft</t>
  </si>
  <si>
    <t>Sep 21, 2021</t>
  </si>
  <si>
    <t>['tinyBuild', 'niceplay game']</t>
  </si>
  <si>
    <t>['Indie', 'Point-and-Click', 'Puzzle', 'RPG', 'Simulator']</t>
  </si>
  <si>
    <t>Mega Man Legends</t>
  </si>
  <si>
    <t>Dec 18, 1997</t>
  </si>
  <si>
    <t>['Capcom USA', 'Capcom Production Studio 2']</t>
  </si>
  <si>
    <t>Xenoblade Chronicles: Future Connected</t>
  </si>
  <si>
    <t>Crab Game</t>
  </si>
  <si>
    <t>Oct 29, 2021</t>
  </si>
  <si>
    <t>['Dani']</t>
  </si>
  <si>
    <t>['Arcade', 'Fighting', 'Indie', 'Racing', 'Strategy']</t>
  </si>
  <si>
    <t>NEET Girl Date Night</t>
  </si>
  <si>
    <t>Dante's Inferno</t>
  </si>
  <si>
    <t>Feb 04, 2010</t>
  </si>
  <si>
    <t>Haunting Ground</t>
  </si>
  <si>
    <t>Apr 21, 2005</t>
  </si>
  <si>
    <t>['Capcom Production Studio 1', 'Capcom']</t>
  </si>
  <si>
    <t>Assassin's Creed Rogue</t>
  </si>
  <si>
    <t>['Ubisoft Sofia']</t>
  </si>
  <si>
    <t>Garten of Banban 2</t>
  </si>
  <si>
    <t>PokÃ©mon Stadium</t>
  </si>
  <si>
    <t>Apr 30, 1999</t>
  </si>
  <si>
    <t>Outlast II</t>
  </si>
  <si>
    <t>Apr 25, 2017</t>
  </si>
  <si>
    <t>Elden Ring: Shadow of the Erdtree</t>
  </si>
  <si>
    <t>Ni no Kuni II: Revenant Kingdom</t>
  </si>
  <si>
    <t>['Bandai Namco Entertainment', 'Level-5']</t>
  </si>
  <si>
    <t>Metal Gear</t>
  </si>
  <si>
    <t>Jul 13, 1987</t>
  </si>
  <si>
    <t>['Ultra Games', 'Konami']</t>
  </si>
  <si>
    <t>Disney's Aladdin</t>
  </si>
  <si>
    <t>Nov 21, 1993</t>
  </si>
  <si>
    <t>Fable II</t>
  </si>
  <si>
    <t>['Lionhead Studios', 'Microsoft Game Studios']</t>
  </si>
  <si>
    <t>Celeste: Farewell</t>
  </si>
  <si>
    <t>Sep 09, 2019</t>
  </si>
  <si>
    <t>Axiom Verge 2</t>
  </si>
  <si>
    <t>Aug 11, 2021</t>
  </si>
  <si>
    <t>['Nintendo', 'Thomas Happ Games']</t>
  </si>
  <si>
    <t>Lightning Returns: Final Fantasy XIII</t>
  </si>
  <si>
    <t>Yakuza 2</t>
  </si>
  <si>
    <t>Dec 07, 2006</t>
  </si>
  <si>
    <t>['Adventure', 'Brawler', 'RPG', 'Simulator', 'Sport']</t>
  </si>
  <si>
    <t>F-Zero X</t>
  </si>
  <si>
    <t>Jul 14, 1998</t>
  </si>
  <si>
    <t>Chibi-Robo!</t>
  </si>
  <si>
    <t>Jun 23, 2005</t>
  </si>
  <si>
    <t>['Nintendo', 'Skip Ltd.']</t>
  </si>
  <si>
    <t>RimWorld</t>
  </si>
  <si>
    <t>Oct 17, 2018</t>
  </si>
  <si>
    <t>['Ludeon Studios']</t>
  </si>
  <si>
    <t>['Indie', 'Real Time Strategy', 'Simulator', 'Strategy']</t>
  </si>
  <si>
    <t>Professor Layton and the Miracle Mask</t>
  </si>
  <si>
    <t>Feb 26, 2011</t>
  </si>
  <si>
    <t>['Level-5', 'Nintendo']</t>
  </si>
  <si>
    <t>Mega Man X5</t>
  </si>
  <si>
    <t>Nov 30, 2000</t>
  </si>
  <si>
    <t>['Capcom Production Studio 3', 'Capcom']</t>
  </si>
  <si>
    <t>Tokyo Necro</t>
  </si>
  <si>
    <t>Jan 29, 2016</t>
  </si>
  <si>
    <t>Disney Dreamlight Valley</t>
  </si>
  <si>
    <t>Sep 06, 2022</t>
  </si>
  <si>
    <t>['Gameloft']</t>
  </si>
  <si>
    <t>Mega Man 7</t>
  </si>
  <si>
    <t>Mar 24, 1995</t>
  </si>
  <si>
    <t>Figment</t>
  </si>
  <si>
    <t>['Bedtime Digital Games']</t>
  </si>
  <si>
    <t>['Adventure', 'Indie', 'Music', 'Platform', 'Puzzle']</t>
  </si>
  <si>
    <t>Flower, Sun, and Rain: Murder and Mystery in Paradise</t>
  </si>
  <si>
    <t>Mar 06, 2008</t>
  </si>
  <si>
    <t>['h.a.n.d. Inc.', 'Marvelous Entertainment']</t>
  </si>
  <si>
    <t>Professor Layton vs. Phoenix Wright: Ace Attorney</t>
  </si>
  <si>
    <t>Nov 29, 2012</t>
  </si>
  <si>
    <t>['Adventure', 'Puzzle', 'Strategy', 'Visual Novel']</t>
  </si>
  <si>
    <t>Metal Gear Solid: The Twin Snakes</t>
  </si>
  <si>
    <t>Mar 09, 2004</t>
  </si>
  <si>
    <t>['Konami', 'Silicon Knights']</t>
  </si>
  <si>
    <t>The Simpsons Game</t>
  </si>
  <si>
    <t>Oct 30, 2007</t>
  </si>
  <si>
    <t>['Griptonite Games', 'Electronic Arts']</t>
  </si>
  <si>
    <t>Mega Man Zero 2</t>
  </si>
  <si>
    <t>May 02, 2003</t>
  </si>
  <si>
    <t>['Inti Creates', 'Capcom']</t>
  </si>
  <si>
    <t>Gears 5</t>
  </si>
  <si>
    <t>['The Coalition', 'Xbox Game Studios']</t>
  </si>
  <si>
    <t>Crash of the Titans</t>
  </si>
  <si>
    <t>['Radical Entertainment', 'Sierra Entertainment']</t>
  </si>
  <si>
    <t>Alan Wake Remastered</t>
  </si>
  <si>
    <t>['Remedy Entertainment', 'Epic Games']</t>
  </si>
  <si>
    <t>Final Fantasy XV: Royal Edition</t>
  </si>
  <si>
    <t>Mar 06, 2018</t>
  </si>
  <si>
    <t>['Adventure', 'Fighting', 'RPG']</t>
  </si>
  <si>
    <t>The Witcher</t>
  </si>
  <si>
    <t>Oct 26, 2007</t>
  </si>
  <si>
    <t>['Atari', 'CD Projekt RED']</t>
  </si>
  <si>
    <t>Final Fantasy III</t>
  </si>
  <si>
    <t>Aug 24, 2006</t>
  </si>
  <si>
    <t>Snatcher</t>
  </si>
  <si>
    <t>Oct 23, 1992</t>
  </si>
  <si>
    <t>['Adventure', 'Point-and-Click', 'Shooter', 'Visual Novel']</t>
  </si>
  <si>
    <t>Hello Charlotte Ep.3: Childhood's End</t>
  </si>
  <si>
    <t>Jan 05, 2018</t>
  </si>
  <si>
    <t>['etherane']</t>
  </si>
  <si>
    <t>Star Wars: Battlefront</t>
  </si>
  <si>
    <t>Sep 20, 2004</t>
  </si>
  <si>
    <t>Ikaruga</t>
  </si>
  <si>
    <t>['Treasure']</t>
  </si>
  <si>
    <t>['Arcade', 'Indie', 'Puzzle', 'Shooter']</t>
  </si>
  <si>
    <t>Diablo IV</t>
  </si>
  <si>
    <t>Jun 06, 2023</t>
  </si>
  <si>
    <t>Ys: The Oath in Felghana</t>
  </si>
  <si>
    <t>Jul 04, 2005</t>
  </si>
  <si>
    <t>['Nihon Falcom', 'XSEED Games']</t>
  </si>
  <si>
    <t>American McGee's Alice</t>
  </si>
  <si>
    <t>Dec 06, 2000</t>
  </si>
  <si>
    <t>['Rogue Entertainment', 'Electronic Arts']</t>
  </si>
  <si>
    <t>Call of Duty</t>
  </si>
  <si>
    <t>Oct 29, 2003</t>
  </si>
  <si>
    <t>Armored Core 2</t>
  </si>
  <si>
    <t>Oct 26, 2000</t>
  </si>
  <si>
    <t>Clash of Clans</t>
  </si>
  <si>
    <t>Aug 02, 2012</t>
  </si>
  <si>
    <t>['Supercell']</t>
  </si>
  <si>
    <t>['Real Time Strategy', 'Strategy']</t>
  </si>
  <si>
    <t>Fate/stay night</t>
  </si>
  <si>
    <t>Jan 30, 2004</t>
  </si>
  <si>
    <t>['TYPE-MOON', 'Kadokawa Shoten']</t>
  </si>
  <si>
    <t>Tabletop Simulator</t>
  </si>
  <si>
    <t>Jun 05, 2015</t>
  </si>
  <si>
    <t>['Berserk Games']</t>
  </si>
  <si>
    <t>['Card &amp; Board Game', 'Indie', 'RPG', 'Simulator', 'Strategy']</t>
  </si>
  <si>
    <t>Duskers</t>
  </si>
  <si>
    <t>May 18, 2016</t>
  </si>
  <si>
    <t>['Misfits Attic']</t>
  </si>
  <si>
    <t>['Indie', 'Simulator', 'Strategy']</t>
  </si>
  <si>
    <t>Control: Ultimate Edition</t>
  </si>
  <si>
    <t>Aug 27, 2020</t>
  </si>
  <si>
    <t>['Remedy Entertainment', '505 Games']</t>
  </si>
  <si>
    <t>Advance Wars</t>
  </si>
  <si>
    <t>Sep 10, 2001</t>
  </si>
  <si>
    <t>['Simulator', 'Strategy', 'Tactical', 'Turn Based Strategy']</t>
  </si>
  <si>
    <t>Touhou Koumakyou: The Embodiment of Scarlet Devil</t>
  </si>
  <si>
    <t>Aug 11, 2002</t>
  </si>
  <si>
    <t>['Team Shanghai Alice']</t>
  </si>
  <si>
    <t>Weird West</t>
  </si>
  <si>
    <t>Mar 31, 2022</t>
  </si>
  <si>
    <t>['WolfEye Studios', 'Devolver Digital']</t>
  </si>
  <si>
    <t>['Adventure', 'Indie', 'RPG', 'Simulator']</t>
  </si>
  <si>
    <t>PokÃ©mon Mystery Dungeon: Blue Rescue Team</t>
  </si>
  <si>
    <t>Nov 17, 2005</t>
  </si>
  <si>
    <t>['Chunsoft', 'Nintendo']</t>
  </si>
  <si>
    <t>WarioWare Gold</t>
  </si>
  <si>
    <t>Jul 27, 2018</t>
  </si>
  <si>
    <t>Dragon Ball: Xenoverse</t>
  </si>
  <si>
    <t>Feb 05, 2015</t>
  </si>
  <si>
    <t>['Dimps', 'Bandai Namco Entertainment']</t>
  </si>
  <si>
    <t>['Fighting', 'RPG']</t>
  </si>
  <si>
    <t>Call of Duty: Black Ops 4</t>
  </si>
  <si>
    <t>Oct 12, 2018</t>
  </si>
  <si>
    <t>Bloodborne: Game of the Year Edition</t>
  </si>
  <si>
    <t>Nov 27, 2015</t>
  </si>
  <si>
    <t>['Sony Computer Entertainment', 'FromSoftware']</t>
  </si>
  <si>
    <t>Ape Out</t>
  </si>
  <si>
    <t>Feb 28, 2019</t>
  </si>
  <si>
    <t>['Gabe Cuzzillo', 'Devolver Digital']</t>
  </si>
  <si>
    <t>['Adventure', 'Arcade', 'Fighting', 'Indie']</t>
  </si>
  <si>
    <t>WarioWare: Smooth Moves</t>
  </si>
  <si>
    <t>Dec 02, 2006</t>
  </si>
  <si>
    <t>Puyo Puyo Tetris</t>
  </si>
  <si>
    <t>Feb 06, 2014</t>
  </si>
  <si>
    <t>['Puzzle', 'Strategy']</t>
  </si>
  <si>
    <t>Prince of Persia: Warrior Within</t>
  </si>
  <si>
    <t>Nov 30, 2004</t>
  </si>
  <si>
    <t>['Adventure', 'Fighting', 'Platform']</t>
  </si>
  <si>
    <t>Kentucky Route Zero: TV Edition</t>
  </si>
  <si>
    <t>Jan 27, 2020</t>
  </si>
  <si>
    <t>['Cardboard Computer', 'Annapurna Interactive']</t>
  </si>
  <si>
    <t>Factorio</t>
  </si>
  <si>
    <t>Aug 14, 2020</t>
  </si>
  <si>
    <t>['Wube Software LTD.']</t>
  </si>
  <si>
    <t>Scott Pilgrim vs. the World: The Game - Complete Edition</t>
  </si>
  <si>
    <t>Jan 14, 2021</t>
  </si>
  <si>
    <t>['Ubisoft', 'Ubisoft Chengdu']</t>
  </si>
  <si>
    <t>Monster Hunter 4 Ultimate</t>
  </si>
  <si>
    <t>Oct 11, 2014</t>
  </si>
  <si>
    <t>Fruit Ninja Classic</t>
  </si>
  <si>
    <t>Apr 20, 2010</t>
  </si>
  <si>
    <t>['Halfbrick Studios']</t>
  </si>
  <si>
    <t>Nov 10, 2017</t>
  </si>
  <si>
    <t>Tom Clancy's The Division</t>
  </si>
  <si>
    <t>Mar 07, 2016</t>
  </si>
  <si>
    <t>['Ubisoft Entertainment', 'Massive Entertainment']</t>
  </si>
  <si>
    <t>['Adventure', 'RPG', 'Shooter', 'Strategy', 'Tactical']</t>
  </si>
  <si>
    <t>Crysis 2</t>
  </si>
  <si>
    <t>Mar 22, 2011</t>
  </si>
  <si>
    <t>Resident Evil 4: Wii Edition</t>
  </si>
  <si>
    <t>May 31, 2007</t>
  </si>
  <si>
    <t>Nuclear Throne</t>
  </si>
  <si>
    <t>Dec 05, 2015</t>
  </si>
  <si>
    <t>['Vlambeer']</t>
  </si>
  <si>
    <t>Super Hexagon</t>
  </si>
  <si>
    <t>Aug 31, 2012</t>
  </si>
  <si>
    <t>['Terry Cavanagh', 'Distractionware']</t>
  </si>
  <si>
    <t>['Arcade', 'Indie', 'Music']</t>
  </si>
  <si>
    <t>Condemned: Criminal Origins</t>
  </si>
  <si>
    <t>Nov 16, 2005</t>
  </si>
  <si>
    <t>['WB Games', 'Monolith Productions']</t>
  </si>
  <si>
    <t>PlayStation All-Stars Battle Royale</t>
  </si>
  <si>
    <t>Nov 20, 2012</t>
  </si>
  <si>
    <t>Dragon Quest</t>
  </si>
  <si>
    <t>Mar 01, 2004</t>
  </si>
  <si>
    <t>['Nintendo', 'Armor Project']</t>
  </si>
  <si>
    <t>Pac-Man in a Tin</t>
  </si>
  <si>
    <t>Mar 22, 2023</t>
  </si>
  <si>
    <t>['Fizz Creations']</t>
  </si>
  <si>
    <t>Mount &amp; Blade: Warband</t>
  </si>
  <si>
    <t>Mar 31, 2010</t>
  </si>
  <si>
    <t>['Paradox Interactive', 'Taleworlds']</t>
  </si>
  <si>
    <t>Monster Hunter Generations Ultimate</t>
  </si>
  <si>
    <t>Mar 18, 2017</t>
  </si>
  <si>
    <t>The Jackbox Party Pack 3</t>
  </si>
  <si>
    <t>Oct 18, 2016</t>
  </si>
  <si>
    <t>['Jackbox Games, Inc.']</t>
  </si>
  <si>
    <t>['Indie', 'Puzzle', 'Quiz/Trivia', 'Strategy']</t>
  </si>
  <si>
    <t>Digimon World: Next Order</t>
  </si>
  <si>
    <t>Mar 17, 2016</t>
  </si>
  <si>
    <t>['Bandai Namco Entertainment Europe', 'B.B. Studio']</t>
  </si>
  <si>
    <t>Odin Sphere: Leifthrasir</t>
  </si>
  <si>
    <t>['Atlus', 'Vanillaware']</t>
  </si>
  <si>
    <t>Bulletstorm</t>
  </si>
  <si>
    <t>Feb 22, 2011</t>
  </si>
  <si>
    <t>['People Can Fly', 'Electronic Arts']</t>
  </si>
  <si>
    <t>The Witcher 2: Assassins of Kings</t>
  </si>
  <si>
    <t>May 17, 2011</t>
  </si>
  <si>
    <t>PokÃ©mon AÃ±il</t>
  </si>
  <si>
    <t>Mar 23, 2023</t>
  </si>
  <si>
    <t>['Eric Lost']</t>
  </si>
  <si>
    <t>Animal Crossing: City Folk</t>
  </si>
  <si>
    <t>Nov 16, 2008</t>
  </si>
  <si>
    <t>Microsoft Minesweeper</t>
  </si>
  <si>
    <t>Oct 08, 1990</t>
  </si>
  <si>
    <t>['Microsoft']</t>
  </si>
  <si>
    <t>Sonic 3D Blast</t>
  </si>
  <si>
    <t>Nov 14, 1996</t>
  </si>
  <si>
    <t>Mario Party 4</t>
  </si>
  <si>
    <t>Oct 21, 2002</t>
  </si>
  <si>
    <t>Mario Party 3</t>
  </si>
  <si>
    <t>Dec 07, 2000</t>
  </si>
  <si>
    <t>['Nintendo', 'Hudson Soft']</t>
  </si>
  <si>
    <t>Peggle</t>
  </si>
  <si>
    <t>Feb 27, 2007</t>
  </si>
  <si>
    <t>Plague Inc: Evolved</t>
  </si>
  <si>
    <t>Sep 18, 2015</t>
  </si>
  <si>
    <t>['Ndemic Creations']</t>
  </si>
  <si>
    <t>['Indie', 'Simulator', 'Strategy', 'Tactical']</t>
  </si>
  <si>
    <t>Star Wars: Episode III - Revenge of the Sith</t>
  </si>
  <si>
    <t>May 05, 2005</t>
  </si>
  <si>
    <t>['LucasArts', 'The Collective']</t>
  </si>
  <si>
    <t>Prince of Persia</t>
  </si>
  <si>
    <t>Dec 02, 2008</t>
  </si>
  <si>
    <t>System Shock</t>
  </si>
  <si>
    <t>Sep 22, 1994</t>
  </si>
  <si>
    <t>['Looking Glass Studios', 'Origin Systems']</t>
  </si>
  <si>
    <t>Sonic Rush Adventure</t>
  </si>
  <si>
    <t>Sep 14, 2007</t>
  </si>
  <si>
    <t>Destroy All Humans!</t>
  </si>
  <si>
    <t>Jun 21, 2005</t>
  </si>
  <si>
    <t>['THQ', 'Pandemic Studios']</t>
  </si>
  <si>
    <t>Marvel vs. Capcom: Clash of Super Heroes</t>
  </si>
  <si>
    <t>Jan 12, 1998</t>
  </si>
  <si>
    <t>['Virgin Interactive Entertainment (Europe) Ltd.', 'Capcom']</t>
  </si>
  <si>
    <t>The World Ends with You: Final Remix</t>
  </si>
  <si>
    <t>Sep 27, 2018</t>
  </si>
  <si>
    <t>['Square Enix', 'Nintendo']</t>
  </si>
  <si>
    <t>Ristar</t>
  </si>
  <si>
    <t>Feb 16, 1995</t>
  </si>
  <si>
    <t>Crash Team Racing Nitro-Fueled</t>
  </si>
  <si>
    <t>Jun 21, 2019</t>
  </si>
  <si>
    <t>['Activision Blizzard', 'Beenox']</t>
  </si>
  <si>
    <t>Mega Man X6</t>
  </si>
  <si>
    <t>Nov 29, 2001</t>
  </si>
  <si>
    <t>Slender: The Eight Pages</t>
  </si>
  <si>
    <t>Jun 26, 2012</t>
  </si>
  <si>
    <t>['Parsec Productions']</t>
  </si>
  <si>
    <t>Mark of the Ninja</t>
  </si>
  <si>
    <t>Sep 07, 2012</t>
  </si>
  <si>
    <t>['Klei Entertainment', 'Microsoft Studios']</t>
  </si>
  <si>
    <t>Octodad: Dadliest Catch</t>
  </si>
  <si>
    <t>Jan 30, 2014</t>
  </si>
  <si>
    <t>['Adventure', 'Indie', 'Platform', 'Simulator', 'Strategy']</t>
  </si>
  <si>
    <t>Dragon Ball Z: Budokai Tenkaichi</t>
  </si>
  <si>
    <t>Oct 06, 2005</t>
  </si>
  <si>
    <t>['Spike', 'Bandai']</t>
  </si>
  <si>
    <t>The King of Fighters XV</t>
  </si>
  <si>
    <t>Feb 16, 2022</t>
  </si>
  <si>
    <t>['SNK Corporation', 'SNK']</t>
  </si>
  <si>
    <t>Killing Floor 2</t>
  </si>
  <si>
    <t>['Tripwire Interactive', 'Deep Silver']</t>
  </si>
  <si>
    <t>Ape Escape 3</t>
  </si>
  <si>
    <t>Jul 14, 2005</t>
  </si>
  <si>
    <t>['SCE Japan Studio', 'Sony Computer Entertainment Europe']</t>
  </si>
  <si>
    <t>The Simpsons Arcade Game</t>
  </si>
  <si>
    <t>Mar 04, 1991</t>
  </si>
  <si>
    <t>['Arcade', 'Brawler']</t>
  </si>
  <si>
    <t>Toy Story 2: Buzz Lightyear to the Rescue!</t>
  </si>
  <si>
    <t>Nov 22, 1999</t>
  </si>
  <si>
    <t>['Activision', "Traveller's Tales"]</t>
  </si>
  <si>
    <t>Rayman Raving Rabbids</t>
  </si>
  <si>
    <t>['Ubisoft Entertainment', 'Ubisoft Montpellier']</t>
  </si>
  <si>
    <t>Prototype 2</t>
  </si>
  <si>
    <t>['Activision', 'FUN Labs']</t>
  </si>
  <si>
    <t>MadWorld</t>
  </si>
  <si>
    <t>Mar 10, 2009</t>
  </si>
  <si>
    <t>['Spike', 'PlatinumGames']</t>
  </si>
  <si>
    <t>Call of Duty 3</t>
  </si>
  <si>
    <t>Shadow Warrior</t>
  </si>
  <si>
    <t>['Flying Wild Hog', 'Majesco Entertainment']</t>
  </si>
  <si>
    <t>Warcraft III: The Frozen Throne</t>
  </si>
  <si>
    <t>Jul 01, 2003</t>
  </si>
  <si>
    <t>['Blizzard Entertainment', 'Sierra Entertainment']</t>
  </si>
  <si>
    <t>Yakuza 4</t>
  </si>
  <si>
    <t>Mar 08, 2010</t>
  </si>
  <si>
    <t>Megami Ibunroku Persona</t>
  </si>
  <si>
    <t>Sep 20, 1996</t>
  </si>
  <si>
    <t>Persona 4 Arena</t>
  </si>
  <si>
    <t>Mar 01, 2012</t>
  </si>
  <si>
    <t>Scribblenauts</t>
  </si>
  <si>
    <t>['5th Cell', 'Konami']</t>
  </si>
  <si>
    <t>Rock Band 2</t>
  </si>
  <si>
    <t>Sep 14, 2008</t>
  </si>
  <si>
    <t>['MTV Games', 'Harmonix Music Systems']</t>
  </si>
  <si>
    <t>Armored Core 4</t>
  </si>
  <si>
    <t>Dec 21, 2006</t>
  </si>
  <si>
    <t>['FromSoftware', 'Sega']</t>
  </si>
  <si>
    <t>Rez Infinite</t>
  </si>
  <si>
    <t>Oct 13, 2016</t>
  </si>
  <si>
    <t>['Enhance Games']</t>
  </si>
  <si>
    <t>['Music', 'Shooter']</t>
  </si>
  <si>
    <t>Plants vs. Zombies 2: It's About Time</t>
  </si>
  <si>
    <t>Aug 15, 2013</t>
  </si>
  <si>
    <t>['Electronic Arts', 'PopCap Games']</t>
  </si>
  <si>
    <t>['Adventure', 'Real Time Strategy', 'Strategy', 'Tactical']</t>
  </si>
  <si>
    <t>Cadence of Hyrule: Crypt of the NecroDancer Featuring the Legend of Zelda</t>
  </si>
  <si>
    <t>Jun 13, 2019</t>
  </si>
  <si>
    <t>['Spike ChunSoft', 'Brace Yourself Games']</t>
  </si>
  <si>
    <t>['Adventure', 'Music']</t>
  </si>
  <si>
    <t>100% Orange Juice</t>
  </si>
  <si>
    <t>Aug 15, 2009</t>
  </si>
  <si>
    <t>['Orange_Juice', 'Fruitbat Factory']</t>
  </si>
  <si>
    <t>['Card &amp; Board Game', 'Indie', 'Strategy', 'Turn Based Strategy']</t>
  </si>
  <si>
    <t>Tekken 6</t>
  </si>
  <si>
    <t>Nov 26, 2007</t>
  </si>
  <si>
    <t>['Bandai Namco Entertainment']</t>
  </si>
  <si>
    <t>Mortal Kombat 3</t>
  </si>
  <si>
    <t>Apr 15, 1995</t>
  </si>
  <si>
    <t>['Midway Games']</t>
  </si>
  <si>
    <t>PokÃ©mon Mystery Dungeon: Explorers of Time</t>
  </si>
  <si>
    <t>Sep 13, 2007</t>
  </si>
  <si>
    <t>Chulip</t>
  </si>
  <si>
    <t>Oct 03, 2002</t>
  </si>
  <si>
    <t>['Punchline']</t>
  </si>
  <si>
    <t>Crash Nitro Kart</t>
  </si>
  <si>
    <t>['Vicarious Visions', 'Universal Interactive Studios']</t>
  </si>
  <si>
    <t>Bubble Bobble</t>
  </si>
  <si>
    <t>Jun 16, 1986</t>
  </si>
  <si>
    <t>['Sega', 'Taito Corporation']</t>
  </si>
  <si>
    <t>['Arcade', 'Platform', 'Puzzle', 'Strategy']</t>
  </si>
  <si>
    <t>Shantae: Half-Genie Hero</t>
  </si>
  <si>
    <t>['XSEED Games', 'WayForward Technologies']</t>
  </si>
  <si>
    <t>Snake</t>
  </si>
  <si>
    <t>['Nokia']</t>
  </si>
  <si>
    <t>Tales of Vesperia</t>
  </si>
  <si>
    <t>['Namco Tales Studio', 'Bandai Namco Entertainment']</t>
  </si>
  <si>
    <t>Mega Man X8</t>
  </si>
  <si>
    <t>Dec 07, 2004</t>
  </si>
  <si>
    <t>Fire Emblem: New Mystery of the Emblem</t>
  </si>
  <si>
    <t>Jul 15, 2010</t>
  </si>
  <si>
    <t>Mario &amp; Luigi: Superstar Saga + Bowser's Minions</t>
  </si>
  <si>
    <t>Suikoden</t>
  </si>
  <si>
    <t>Dec 15, 1995</t>
  </si>
  <si>
    <t>Binary Domain</t>
  </si>
  <si>
    <t>Feb 16, 2012</t>
  </si>
  <si>
    <t>Shin Megami Tensei: Devil Survivor</t>
  </si>
  <si>
    <t>Jan 15, 2009</t>
  </si>
  <si>
    <t>['RPG', 'Strategy', 'Tactical', 'Visual Novel']</t>
  </si>
  <si>
    <t>JoJo's Bizarre Adventure: Eyes of Heaven</t>
  </si>
  <si>
    <t>Dec 17, 2015</t>
  </si>
  <si>
    <t>['CyberConnect2', 'Bandai Namco Entertainment']</t>
  </si>
  <si>
    <t>Audiosurf</t>
  </si>
  <si>
    <t>Feb 15, 2008</t>
  </si>
  <si>
    <t>['Valve', 'Invisible Handlebar']</t>
  </si>
  <si>
    <t>['Indie', 'Music', 'Puzzle']</t>
  </si>
  <si>
    <t>Better Call Saul Kart</t>
  </si>
  <si>
    <t>Sep 30, 2022</t>
  </si>
  <si>
    <t>['Big Trash Games']</t>
  </si>
  <si>
    <t>The Secret of Monkey Island</t>
  </si>
  <si>
    <t>Oct 01, 1990</t>
  </si>
  <si>
    <t>['Lucasfilm Games', 'JVC Musical Industries']</t>
  </si>
  <si>
    <t>Resistance: Fall of Man</t>
  </si>
  <si>
    <t>Nov 11, 2006</t>
  </si>
  <si>
    <t>['Insomniac Games', 'Sony Computer Entertainment, Inc. (SCEI)']</t>
  </si>
  <si>
    <t>Sniper Elite 4</t>
  </si>
  <si>
    <t>['Sold Out Sales &amp; Marketing', 'Rebellion Developments']</t>
  </si>
  <si>
    <t>Metal Gear Solid HD Collection</t>
  </si>
  <si>
    <t>['Adventure', 'Strategy', 'Tactical']</t>
  </si>
  <si>
    <t>The Simpsons: Road Rage</t>
  </si>
  <si>
    <t>Nov 19, 2001</t>
  </si>
  <si>
    <t>['Electronic Arts', 'Fox Interactive']</t>
  </si>
  <si>
    <t>Melty Blood Actress Again Current Code</t>
  </si>
  <si>
    <t>Jul 29, 2010</t>
  </si>
  <si>
    <t>['Arc System Works', 'French Bread']</t>
  </si>
  <si>
    <t>Path of Exile</t>
  </si>
  <si>
    <t>Oct 23, 2013</t>
  </si>
  <si>
    <t>['Grinding Gear Games']</t>
  </si>
  <si>
    <t>Machinarium</t>
  </si>
  <si>
    <t>Oct 16, 2009</t>
  </si>
  <si>
    <t>['Amanita Design']</t>
  </si>
  <si>
    <t>Guacamelee!</t>
  </si>
  <si>
    <t>Apr 09, 2013</t>
  </si>
  <si>
    <t>['Drinkbox Studios', 'Spike ChunSoft']</t>
  </si>
  <si>
    <t>Tales of Zestiria</t>
  </si>
  <si>
    <t>Jan 22, 2015</t>
  </si>
  <si>
    <t>['Bandai Namco Entertainment', 'tri-Crescendo']</t>
  </si>
  <si>
    <t>Black</t>
  </si>
  <si>
    <t>Feb 24, 2006</t>
  </si>
  <si>
    <t>['Electronic Arts', 'Criterion Games']</t>
  </si>
  <si>
    <t>Mario Super Sluggers</t>
  </si>
  <si>
    <t>Jun 19, 2008</t>
  </si>
  <si>
    <t>['Namco Bandai Games', 'Nintendo']</t>
  </si>
  <si>
    <t>Worms Armageddon</t>
  </si>
  <si>
    <t>Jan 29, 1999</t>
  </si>
  <si>
    <t>['Team17', 'Infogrames Europe']</t>
  </si>
  <si>
    <t>['Platform', 'Shooter', 'Strategy']</t>
  </si>
  <si>
    <t>Street Fighter II Turbo</t>
  </si>
  <si>
    <t>Jul 11, 1993</t>
  </si>
  <si>
    <t>Tekken 4</t>
  </si>
  <si>
    <t>Jul 01, 2001</t>
  </si>
  <si>
    <t>Legacy of Kain: Soul Reaver</t>
  </si>
  <si>
    <t>Aug 16, 1999</t>
  </si>
  <si>
    <t>['Eidos Interactive', 'Crystal Dynamics']</t>
  </si>
  <si>
    <t>Mega Man X7</t>
  </si>
  <si>
    <t>Jul 17, 2003</t>
  </si>
  <si>
    <t>Final Fantasy I &amp; II: Dawn of Souls</t>
  </si>
  <si>
    <t>Jul 29, 2004</t>
  </si>
  <si>
    <t>Mega Man ZX</t>
  </si>
  <si>
    <t>Metal Gear 2: Solid Snake</t>
  </si>
  <si>
    <t>Jul 20, 1990</t>
  </si>
  <si>
    <t>The Missing: J.J. Macfield and the Island of Memories</t>
  </si>
  <si>
    <t>Oct 11, 2018</t>
  </si>
  <si>
    <t>['Arc System Works', 'White Owls Inc.']</t>
  </si>
  <si>
    <t>Silent Hill 2: Restless Dreams</t>
  </si>
  <si>
    <t>Dec 19, 2001</t>
  </si>
  <si>
    <t>Friday the 13th: The Game</t>
  </si>
  <si>
    <t>May 25, 2017</t>
  </si>
  <si>
    <t>['Illfonic', 'Gun Interactive']</t>
  </si>
  <si>
    <t>['Indie']</t>
  </si>
  <si>
    <t>Quake II</t>
  </si>
  <si>
    <t>Dec 09, 1997</t>
  </si>
  <si>
    <t>['id Software', 'Activision']</t>
  </si>
  <si>
    <t>NBA Jam</t>
  </si>
  <si>
    <t>Jun 02, 1993</t>
  </si>
  <si>
    <t>['Midway']</t>
  </si>
  <si>
    <t>Final Fantasy X HD Remaster</t>
  </si>
  <si>
    <t>Mario vs. Donkey Kong</t>
  </si>
  <si>
    <t>May 24, 2004</t>
  </si>
  <si>
    <t>['Nintendo', 'Nintendo Software Technology']</t>
  </si>
  <si>
    <t>['Platform', 'Puzzle']</t>
  </si>
  <si>
    <t>Kenshi</t>
  </si>
  <si>
    <t>['Lo-Fi Games']</t>
  </si>
  <si>
    <t>Remember Me</t>
  </si>
  <si>
    <t>Jun 03, 2013</t>
  </si>
  <si>
    <t>['Capcom', "DON'T NOD"]</t>
  </si>
  <si>
    <t>Alpha Protocol</t>
  </si>
  <si>
    <t>May 28, 2010</t>
  </si>
  <si>
    <t>['Obsidian Entertainment', 'Sega']</t>
  </si>
  <si>
    <t>Indivisible</t>
  </si>
  <si>
    <t>Oct 08, 2019</t>
  </si>
  <si>
    <t>['Lab Zero Games', '505 Games']</t>
  </si>
  <si>
    <t>Jazzpunk</t>
  </si>
  <si>
    <t>Feb 07, 2014</t>
  </si>
  <si>
    <t>['Necrophone Games', 'Adult Swim Games']</t>
  </si>
  <si>
    <t>Need for Speed: Hot Pursuit</t>
  </si>
  <si>
    <t>Nov 16, 2010</t>
  </si>
  <si>
    <t>The House in Fata Morgana: A Requiem for Innocence</t>
  </si>
  <si>
    <t>Aug 16, 2015</t>
  </si>
  <si>
    <t>['NOVECT', 'MangaGamer']</t>
  </si>
  <si>
    <t>Phantom Brigade</t>
  </si>
  <si>
    <t>Feb 28, 2023</t>
  </si>
  <si>
    <t>['Brace Yourself Games']</t>
  </si>
  <si>
    <t>['Indie', 'RPG', 'Strategy', 'Tactical', 'Turn Based Strategy']</t>
  </si>
  <si>
    <t>Altered Beast</t>
  </si>
  <si>
    <t>Aug 01, 1988</t>
  </si>
  <si>
    <t>['Sega', 'Team Shinobi']</t>
  </si>
  <si>
    <t>Broken Age</t>
  </si>
  <si>
    <t>Jan 28, 2014</t>
  </si>
  <si>
    <t>['Nordic Games Publishing', 'Double Fine']</t>
  </si>
  <si>
    <t>Telling Lies</t>
  </si>
  <si>
    <t>Aug 23, 2019</t>
  </si>
  <si>
    <t>['Furious Bee Limited', 'Annapurna Interactive']</t>
  </si>
  <si>
    <t>Saints Row: Gat Out of Hell</t>
  </si>
  <si>
    <t>Jan 20, 2015</t>
  </si>
  <si>
    <t>Ratchet &amp; Clank: Size Matters</t>
  </si>
  <si>
    <t>Feb 13, 2007</t>
  </si>
  <si>
    <t>['Sony Computer Entertainment, Inc. (SCEI)', 'High Impact Games']</t>
  </si>
  <si>
    <t>Mario Hoops 3-on-3</t>
  </si>
  <si>
    <t>Jul 27, 2006</t>
  </si>
  <si>
    <t>['Nintendo', 'Square Enix']</t>
  </si>
  <si>
    <t>Mario Power Tennis</t>
  </si>
  <si>
    <t>Oct 28, 2004</t>
  </si>
  <si>
    <t>['Nintendo', 'Camelot Software Planning']</t>
  </si>
  <si>
    <t>Keep Talking and Nobody Explodes</t>
  </si>
  <si>
    <t>Jul 16, 2015</t>
  </si>
  <si>
    <t>['Steel Crate Games']</t>
  </si>
  <si>
    <t>['Card &amp; Board Game', 'Indie', 'Puzzle', 'Simulator']</t>
  </si>
  <si>
    <t>The Swapper</t>
  </si>
  <si>
    <t>May 30, 2013</t>
  </si>
  <si>
    <t>['Facepalm Games', 'Curve Digital']</t>
  </si>
  <si>
    <t>Ms. Pac-Man</t>
  </si>
  <si>
    <t>Feb 03, 1982</t>
  </si>
  <si>
    <t>['Atari, Inc.', 'General Computer Corporation (GCC)']</t>
  </si>
  <si>
    <t>Gun</t>
  </si>
  <si>
    <t>Nov 05, 2005</t>
  </si>
  <si>
    <t>['Activision', 'Rebellion Developments']</t>
  </si>
  <si>
    <t>Naruto: Ultimate Ninja 3</t>
  </si>
  <si>
    <t>['Bandai', 'CyberConnect2']</t>
  </si>
  <si>
    <t>The Ultimate Doom</t>
  </si>
  <si>
    <t>Apr 30, 1995</t>
  </si>
  <si>
    <t>Superman: The New Superman Adventures</t>
  </si>
  <si>
    <t>May 31, 1999</t>
  </si>
  <si>
    <t>['Titus Software', 'WB Games']</t>
  </si>
  <si>
    <t>Ruiner</t>
  </si>
  <si>
    <t>Sep 26, 2017</t>
  </si>
  <si>
    <t>['Reikon Games', 'Devolver Digital']</t>
  </si>
  <si>
    <t>['Adventure', 'Indie', 'Shooter', 'Strategy']</t>
  </si>
  <si>
    <t>The Lord of the Rings: The Two Towers</t>
  </si>
  <si>
    <t>['Electronic Arts', 'Hypnos Entertainment']</t>
  </si>
  <si>
    <t>Dragon Quest II: Luminaries of the Legendary Line</t>
  </si>
  <si>
    <t>Dec 31, 2005</t>
  </si>
  <si>
    <t>['Chunsoft', 'Enix America Corporation']</t>
  </si>
  <si>
    <t>Chivalry: Medieval Warfare</t>
  </si>
  <si>
    <t>Oct 16, 2012</t>
  </si>
  <si>
    <t>['Torn Banner Studios', 'Activision']</t>
  </si>
  <si>
    <t>['Brawler', 'Fighting', 'Indie']</t>
  </si>
  <si>
    <t>FIFA 14</t>
  </si>
  <si>
    <t>Sep 24, 2013</t>
  </si>
  <si>
    <t>['EA Sports', 'EA Canada']</t>
  </si>
  <si>
    <t>Bit.Trip Runner</t>
  </si>
  <si>
    <t>['Gaijin Games', 'Aksys Games']</t>
  </si>
  <si>
    <t>['Arcade', 'Indie', 'Music', 'Platform']</t>
  </si>
  <si>
    <t>PokÃ©mon Pinball: Ruby &amp; Sapphire</t>
  </si>
  <si>
    <t>Aug 01, 2003</t>
  </si>
  <si>
    <t>['Nintendo', 'Jupiter Corporation']</t>
  </si>
  <si>
    <t>['Adventure', 'Arcade', 'Pinball']</t>
  </si>
  <si>
    <t>FIFA 13</t>
  </si>
  <si>
    <t>Sep 25, 2012</t>
  </si>
  <si>
    <t>['Electronic Arts', 'EA Canada']</t>
  </si>
  <si>
    <t>La-Mulana</t>
  </si>
  <si>
    <t>Jul 13, 2012</t>
  </si>
  <si>
    <t>['GR3 Project', 'Rising Star Games']</t>
  </si>
  <si>
    <t>The Warriors</t>
  </si>
  <si>
    <t>['Rockstar Toronto', 'Rockstar Games']</t>
  </si>
  <si>
    <t>Mortal Kombat XL</t>
  </si>
  <si>
    <t>Mar 01, 2016</t>
  </si>
  <si>
    <t>Anonymous;Code</t>
  </si>
  <si>
    <t>['5pb.', 'Spike ChunSoft']</t>
  </si>
  <si>
    <t>Higurashi no Naku Koro ni: Chapter 2 - Watanagashi</t>
  </si>
  <si>
    <t>Dec 29, 2002</t>
  </si>
  <si>
    <t>['MangaGamer', '07th Expansion']</t>
  </si>
  <si>
    <t>Aokana: Four Rhythms Across the Blue</t>
  </si>
  <si>
    <t>Jan 08, 2016</t>
  </si>
  <si>
    <t>['sprite', 'Piacci']</t>
  </si>
  <si>
    <t>Shantae and the Seven Sirens</t>
  </si>
  <si>
    <t>Mar 27, 2020</t>
  </si>
  <si>
    <t>Mega Man ZX Advent</t>
  </si>
  <si>
    <t>Jul 12, 2007</t>
  </si>
  <si>
    <t>Peggle Deluxe</t>
  </si>
  <si>
    <t>Mar 06, 2007</t>
  </si>
  <si>
    <t>Slither.io</t>
  </si>
  <si>
    <t>Mar 25, 2016</t>
  </si>
  <si>
    <t>['Lowtech Studios', 'Steve Howse']</t>
  </si>
  <si>
    <t>['Arcade', 'Simulator']</t>
  </si>
  <si>
    <t>Twisted Metal</t>
  </si>
  <si>
    <t>Nov 05, 1995</t>
  </si>
  <si>
    <t>['Eat Sleep Play Inc.', 'Sony Computer Entertainment']</t>
  </si>
  <si>
    <t>['Fighting', 'Racing', 'Shooter']</t>
  </si>
  <si>
    <t>Dragon Age: Origins - Awakening</t>
  </si>
  <si>
    <t>Parasite Eve II</t>
  </si>
  <si>
    <t>Dec 16, 1999</t>
  </si>
  <si>
    <t>['Square', 'Square Soft']</t>
  </si>
  <si>
    <t>The Jackbox Party Pack</t>
  </si>
  <si>
    <t>Tom Clancy's Splinter Cell: Pandora Tomorrow</t>
  </si>
  <si>
    <t>Mar 23, 2004</t>
  </si>
  <si>
    <t>['Ubisoft Shanghai', 'Ubisoft Entertainment']</t>
  </si>
  <si>
    <t>Payday: The Heist</t>
  </si>
  <si>
    <t>['Overkill Software', 'Daybreak Game Company']</t>
  </si>
  <si>
    <t>PokÃ©mon Rumble Blast</t>
  </si>
  <si>
    <t>Aug 11, 2011</t>
  </si>
  <si>
    <t>['Nintendo', 'Ambrella']</t>
  </si>
  <si>
    <t>['Adventure', 'Brawler', 'Fighting', 'RPG']</t>
  </si>
  <si>
    <t>Nicktoons Unite!</t>
  </si>
  <si>
    <t>Oct 26, 2005</t>
  </si>
  <si>
    <t>['THQ', 'Blue Tongue Entertainment']</t>
  </si>
  <si>
    <t>Ruined King: A League of Legends Story</t>
  </si>
  <si>
    <t>Nov 16, 2021</t>
  </si>
  <si>
    <t>['Riot Forge', 'Airship Syndicate']</t>
  </si>
  <si>
    <t>Picross S3</t>
  </si>
  <si>
    <t>Apr 25, 2019</t>
  </si>
  <si>
    <t>['Jupiter Corp.', 'Jupiter Corporation']</t>
  </si>
  <si>
    <t>Lisa the Joyful</t>
  </si>
  <si>
    <t>Aug 24, 2015</t>
  </si>
  <si>
    <t>The King of Fighters '98</t>
  </si>
  <si>
    <t>Jul 23, 1998</t>
  </si>
  <si>
    <t>['SNK', 'HAMSTER Corporation']</t>
  </si>
  <si>
    <t>Kingdoms of Amalur: Reckoning</t>
  </si>
  <si>
    <t>Feb 07, 2012</t>
  </si>
  <si>
    <t>['38 Studios', 'Electronic Arts']</t>
  </si>
  <si>
    <t>Grand Theft Auto</t>
  </si>
  <si>
    <t>Oct 21, 1997</t>
  </si>
  <si>
    <t>['DMA Design', 'Take-Two Interactive']</t>
  </si>
  <si>
    <t>Europa Universalis IV</t>
  </si>
  <si>
    <t>Aug 13, 2013</t>
  </si>
  <si>
    <t>['Paradox Interactive', 'Paradox Development Studio']</t>
  </si>
  <si>
    <t>['Real Time Strategy', 'Simulator', 'Strategy']</t>
  </si>
  <si>
    <t>Oct 16, 1992</t>
  </si>
  <si>
    <t>['Aspect Co. Ltd', 'Sega']</t>
  </si>
  <si>
    <t>Guitar Hero 5</t>
  </si>
  <si>
    <t>Sep 01, 2009</t>
  </si>
  <si>
    <t>['Activision', 'Neversoft Entertainment']</t>
  </si>
  <si>
    <t>Silent Hill: Homecoming</t>
  </si>
  <si>
    <t>Sep 30, 2008</t>
  </si>
  <si>
    <t>['Double Helix Games', 'Konami']</t>
  </si>
  <si>
    <t>Mighty No. 9</t>
  </si>
  <si>
    <t>['Inti Creates', 'Deep Silver']</t>
  </si>
  <si>
    <t>['Adventure', 'Arcade', 'Platform', 'Shooter']</t>
  </si>
  <si>
    <t>Dragon Ball GT: Final Bout</t>
  </si>
  <si>
    <t>Aug 21, 1997</t>
  </si>
  <si>
    <t>['Tose', 'Bandai']</t>
  </si>
  <si>
    <t>Killzone 3</t>
  </si>
  <si>
    <t>['Guerrilla Games', 'Sony Computer Entertainment, Inc. (SCEI)']</t>
  </si>
  <si>
    <t>WWE SmackDown vs. Raw 2008</t>
  </si>
  <si>
    <t>Nov 09, 2007</t>
  </si>
  <si>
    <t>['THQ', "YUKE'S Co., Ltd."]</t>
  </si>
  <si>
    <t>['Fighting', 'Sport']</t>
  </si>
  <si>
    <t>Children of Morta</t>
  </si>
  <si>
    <t>Sep 03, 2019</t>
  </si>
  <si>
    <t>['Dead Mage', '11 bit studios']</t>
  </si>
  <si>
    <t>The Godfather</t>
  </si>
  <si>
    <t>Mar 21, 2006</t>
  </si>
  <si>
    <t>['Electronic Arts', 'EA Redwood Shores']</t>
  </si>
  <si>
    <t>Billy Hatcher and the Giant Egg</t>
  </si>
  <si>
    <t>Sep 23, 2003</t>
  </si>
  <si>
    <t>Tekken Tag Tournament 2</t>
  </si>
  <si>
    <t>Sep 14, 2011</t>
  </si>
  <si>
    <t>Bloons TD 5</t>
  </si>
  <si>
    <t>Dec 14, 2011</t>
  </si>
  <si>
    <t>['Simulator', 'Strategy', 'Tactical']</t>
  </si>
  <si>
    <t>JoJo's Bizarre Adventure</t>
  </si>
  <si>
    <t>Oct 31, 1999</t>
  </si>
  <si>
    <t>['Capcom', 'Virgin Interactive Entertainment, Inc.']</t>
  </si>
  <si>
    <t>Another World</t>
  </si>
  <si>
    <t>Dec 31, 1991</t>
  </si>
  <si>
    <t>['Virgin Interactive Entertainment (Europe) Ltd.', 'Delphine Software']</t>
  </si>
  <si>
    <t>Back to the Future: The Game</t>
  </si>
  <si>
    <t>Dec 22, 2010</t>
  </si>
  <si>
    <t>Team Sonic Racing</t>
  </si>
  <si>
    <t>May 21, 2019</t>
  </si>
  <si>
    <t>['Sumo Digital', 'Sega']</t>
  </si>
  <si>
    <t>Dragon's Dogma</t>
  </si>
  <si>
    <t>May 22, 2012</t>
  </si>
  <si>
    <t>Baldur's Gate 3</t>
  </si>
  <si>
    <t>Oct 06, 2020</t>
  </si>
  <si>
    <t>['Larian Studios']</t>
  </si>
  <si>
    <t>The LEGO Movie Videogame</t>
  </si>
  <si>
    <t>Feb 04, 2014</t>
  </si>
  <si>
    <t>['WB Games', 'TT Fusion']</t>
  </si>
  <si>
    <t>['Bandai Namco Entertainment', 'From Software']</t>
  </si>
  <si>
    <t>['toybox', '8-4']</t>
  </si>
  <si>
    <t>['Nintendo', 'Mercury Steam']</t>
  </si>
  <si>
    <t>['Inner Sloth']</t>
  </si>
  <si>
    <t>Nicer: Automata</t>
  </si>
  <si>
    <t>['Platinum Games', 'Square Enix']</t>
  </si>
  <si>
    <t>['Altus USA', 'Altus']</t>
  </si>
  <si>
    <t>['Blue Twelve Studio', 'Annapurna Interactive']</t>
  </si>
  <si>
    <t>['From Software', 'Sony Computer Entertainment']</t>
  </si>
  <si>
    <t>Pokémon Legends: Archeus</t>
  </si>
  <si>
    <t>['Tango Game works', 'Bethesda Softworks']</t>
  </si>
  <si>
    <t>['Konami', 'Platinum Games']</t>
  </si>
  <si>
    <t>['CD Project RED']</t>
  </si>
  <si>
    <t>God of War Ragnarök</t>
  </si>
  <si>
    <t>Nicer Replicant ver.1.22474487139...</t>
  </si>
  <si>
    <t>['Toy logic', 'Square Enix']</t>
  </si>
  <si>
    <t>['From Software', 'Activision']</t>
  </si>
  <si>
    <t>['NIS America', 'Altus']</t>
  </si>
  <si>
    <t>['Altus', 'Sega']</t>
  </si>
  <si>
    <t>&lt;5</t>
  </si>
  <si>
    <t>Excellent</t>
  </si>
  <si>
    <t>VeryGood</t>
  </si>
  <si>
    <t>&lt;3.5</t>
  </si>
  <si>
    <t>Good</t>
  </si>
  <si>
    <t>Fair</t>
  </si>
  <si>
    <t>&lt;1.5</t>
  </si>
  <si>
    <t>Poor</t>
  </si>
  <si>
    <t>&lt;4.5</t>
  </si>
  <si>
    <t>Rating_rate</t>
  </si>
  <si>
    <t>&lt;2.5</t>
  </si>
  <si>
    <t>sum</t>
  </si>
  <si>
    <t>average</t>
  </si>
  <si>
    <t>min</t>
  </si>
  <si>
    <t>max</t>
  </si>
  <si>
    <t>count</t>
  </si>
  <si>
    <t>&lt;1500</t>
  </si>
  <si>
    <t>&lt;3000</t>
  </si>
  <si>
    <t>&lt;4500</t>
  </si>
  <si>
    <t>no_review_rate</t>
  </si>
  <si>
    <t>Row Labels</t>
  </si>
  <si>
    <t>Grand Total</t>
  </si>
  <si>
    <t>Sum of Number of Reviews</t>
  </si>
  <si>
    <t>Below 3000</t>
  </si>
  <si>
    <t>Below 4500</t>
  </si>
  <si>
    <t>Below 1500</t>
  </si>
  <si>
    <t>Releasedate</t>
  </si>
  <si>
    <t>No of People playing</t>
  </si>
  <si>
    <t>Sum</t>
  </si>
  <si>
    <t>Average</t>
  </si>
  <si>
    <t>Max</t>
  </si>
  <si>
    <t>Min</t>
  </si>
  <si>
    <t>Count</t>
  </si>
  <si>
    <t>Percentage</t>
  </si>
  <si>
    <t>Sum of Percentage</t>
  </si>
  <si>
    <t>Count of Number of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</si>
</sst>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0" fontId="0" fillId="0" borderId="0" xfId="0" applyAlignment="1">
      <alignment horizontal="left"/>
    </xf>
    <xf numFmtId="164" fontId="0" fillId="0" borderId="0" xfId="0" applyNumberFormat="1" applyAlignment="1">
      <alignment horizontal="left"/>
    </xf>
    <xf numFmtId="0" fontId="0" fillId="0" borderId="0" xfId="0" pivotButton="1"/>
    <xf numFmtId="0" fontId="0" fillId="0" borderId="0" xfId="0" applyNumberFormat="1"/>
    <xf numFmtId="0" fontId="0" fillId="0" borderId="0" xfId="0" applyAlignment="1">
      <alignment horizontal="right"/>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0" formatCode="General"/>
    </dxf>
    <dxf>
      <numFmt numFmtId="0" formatCode="General"/>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 orginial 2.xlsx]reviewarea!PivotTable4</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no of Reviews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reviewarea!$B$3</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reviewarea!$A$4:$A$9</c:f>
              <c:strCache>
                <c:ptCount val="5"/>
                <c:pt idx="0">
                  <c:v>VeryGood</c:v>
                </c:pt>
                <c:pt idx="1">
                  <c:v>Good</c:v>
                </c:pt>
                <c:pt idx="2">
                  <c:v>Excellent</c:v>
                </c:pt>
                <c:pt idx="3">
                  <c:v>Fair</c:v>
                </c:pt>
                <c:pt idx="4">
                  <c:v>Poor</c:v>
                </c:pt>
              </c:strCache>
            </c:strRef>
          </c:cat>
          <c:val>
            <c:numRef>
              <c:f>reviewarea!$B$4:$B$9</c:f>
              <c:numCache>
                <c:formatCode>General</c:formatCode>
                <c:ptCount val="5"/>
                <c:pt idx="0">
                  <c:v>1186576</c:v>
                </c:pt>
                <c:pt idx="1">
                  <c:v>220156</c:v>
                </c:pt>
                <c:pt idx="2">
                  <c:v>69504</c:v>
                </c:pt>
                <c:pt idx="3">
                  <c:v>19177</c:v>
                </c:pt>
                <c:pt idx="4">
                  <c:v>326</c:v>
                </c:pt>
              </c:numCache>
            </c:numRef>
          </c:val>
          <c:smooth val="0"/>
          <c:extLst>
            <c:ext xmlns:c16="http://schemas.microsoft.com/office/drawing/2014/chart" uri="{C3380CC4-5D6E-409C-BE32-E72D297353CC}">
              <c16:uniqueId val="{00000000-CA6A-49F9-8342-806249F2F80A}"/>
            </c:ext>
          </c:extLst>
        </c:ser>
        <c:dLbls>
          <c:dLblPos val="ctr"/>
          <c:showLegendKey val="0"/>
          <c:showVal val="1"/>
          <c:showCatName val="0"/>
          <c:showSerName val="0"/>
          <c:showPercent val="0"/>
          <c:showBubbleSize val="0"/>
        </c:dLbls>
        <c:marker val="1"/>
        <c:smooth val="0"/>
        <c:axId val="267782303"/>
        <c:axId val="267788543"/>
      </c:lineChart>
      <c:catAx>
        <c:axId val="2677823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67788543"/>
        <c:crosses val="autoZero"/>
        <c:auto val="1"/>
        <c:lblAlgn val="ctr"/>
        <c:lblOffset val="100"/>
        <c:noMultiLvlLbl val="0"/>
      </c:catAx>
      <c:valAx>
        <c:axId val="2677885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677823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 orginial 2.xlsx]reviewbar!PivotTable2</c:name>
    <c:fmtId val="1"/>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6"/>
            </a:fgClr>
            <a:bgClr>
              <a:schemeClr val="lt1"/>
            </a:bgClr>
          </a:pattFill>
          <a:ln>
            <a:noFill/>
          </a:ln>
          <a:effectLst/>
        </c:spPr>
        <c:marker>
          <c:symbol val="circle"/>
          <c:size val="5"/>
          <c:spPr>
            <a:solidFill>
              <a:schemeClr val="accent6"/>
            </a:solidFill>
            <a:ln w="22225">
              <a:solidFill>
                <a:schemeClr val="lt1"/>
              </a:solidFill>
              <a:round/>
            </a:ln>
            <a:effectLst/>
          </c:spPr>
        </c:marker>
        <c:dLbl>
          <c:idx val="0"/>
          <c:spPr>
            <a:solidFill>
              <a:srgbClr val="70AD47">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reviewbar!$B$3</c:f>
              <c:strCache>
                <c:ptCount val="1"/>
                <c:pt idx="0">
                  <c:v>Total</c:v>
                </c:pt>
              </c:strCache>
            </c:strRef>
          </c:tx>
          <c:spPr>
            <a:pattFill prst="ltUpDiag">
              <a:fgClr>
                <a:schemeClr val="accent6"/>
              </a:fgClr>
              <a:bgClr>
                <a:schemeClr val="lt1"/>
              </a:bgClr>
            </a:pattFill>
            <a:ln>
              <a:noFill/>
            </a:ln>
            <a:effectLst/>
          </c:spPr>
          <c:invertIfNegative val="0"/>
          <c:dLbls>
            <c:spPr>
              <a:solidFill>
                <a:srgbClr val="70AD47">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6">
                          <a:lumMod val="60000"/>
                          <a:lumOff val="40000"/>
                        </a:schemeClr>
                      </a:solidFill>
                    </a:ln>
                    <a:effectLst/>
                  </c:spPr>
                </c15:leaderLines>
              </c:ext>
            </c:extLst>
          </c:dLbls>
          <c:cat>
            <c:strRef>
              <c:f>reviewbar!$A$4:$A$7</c:f>
              <c:strCache>
                <c:ptCount val="3"/>
                <c:pt idx="0">
                  <c:v>&lt;1500</c:v>
                </c:pt>
                <c:pt idx="1">
                  <c:v>&lt;3000</c:v>
                </c:pt>
                <c:pt idx="2">
                  <c:v>&lt;4500</c:v>
                </c:pt>
              </c:strCache>
            </c:strRef>
          </c:cat>
          <c:val>
            <c:numRef>
              <c:f>reviewbar!$B$4:$B$7</c:f>
              <c:numCache>
                <c:formatCode>General</c:formatCode>
                <c:ptCount val="3"/>
                <c:pt idx="0">
                  <c:v>1132</c:v>
                </c:pt>
                <c:pt idx="1">
                  <c:v>339</c:v>
                </c:pt>
                <c:pt idx="2">
                  <c:v>25</c:v>
                </c:pt>
              </c:numCache>
            </c:numRef>
          </c:val>
          <c:extLst>
            <c:ext xmlns:c16="http://schemas.microsoft.com/office/drawing/2014/chart" uri="{C3380CC4-5D6E-409C-BE32-E72D297353CC}">
              <c16:uniqueId val="{00000000-7446-42CB-999D-86EB239C2C55}"/>
            </c:ext>
          </c:extLst>
        </c:ser>
        <c:dLbls>
          <c:dLblPos val="inEnd"/>
          <c:showLegendKey val="0"/>
          <c:showVal val="1"/>
          <c:showCatName val="0"/>
          <c:showSerName val="0"/>
          <c:showPercent val="0"/>
          <c:showBubbleSize val="0"/>
        </c:dLbls>
        <c:gapWidth val="269"/>
        <c:overlap val="-20"/>
        <c:axId val="1272157583"/>
        <c:axId val="1272164303"/>
      </c:barChart>
      <c:catAx>
        <c:axId val="1272157583"/>
        <c:scaling>
          <c:orientation val="minMax"/>
        </c:scaling>
        <c:delete val="0"/>
        <c:axPos val="l"/>
        <c:numFmt formatCode="General" sourceLinked="1"/>
        <c:majorTickMark val="none"/>
        <c:minorTickMark val="none"/>
        <c:tickLblPos val="nextTo"/>
        <c:spPr>
          <a:noFill/>
          <a:ln w="3175" cap="flat" cmpd="sng" algn="ctr">
            <a:solidFill>
              <a:schemeClr val="accent6">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272164303"/>
        <c:crosses val="autoZero"/>
        <c:auto val="1"/>
        <c:lblAlgn val="ctr"/>
        <c:lblOffset val="100"/>
        <c:noMultiLvlLbl val="0"/>
      </c:catAx>
      <c:valAx>
        <c:axId val="1272164303"/>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7215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 orginial 2.xlsx]Play_pie!PivotTable1</c:name>
    <c:fmtId val="1"/>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game</a:t>
            </a:r>
            <a:r>
              <a:rPr lang="en-US" baseline="0"/>
              <a:t> plays</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Play_pie!$B$3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A956-4AF4-84CF-244C11CCDBA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A956-4AF4-84CF-244C11CCDBA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A956-4AF4-84CF-244C11CCDBA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A956-4AF4-84CF-244C11CCDBA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Play_pie!$A$4:$A$8</c:f>
              <c:strCache>
                <c:ptCount val="4"/>
                <c:pt idx="0">
                  <c:v>Backlogs</c:v>
                </c:pt>
                <c:pt idx="1">
                  <c:v>Playing</c:v>
                </c:pt>
                <c:pt idx="2">
                  <c:v>Plays</c:v>
                </c:pt>
                <c:pt idx="3">
                  <c:v>Wishlist</c:v>
                </c:pt>
              </c:strCache>
            </c:strRef>
          </c:cat>
          <c:val>
            <c:numRef>
              <c:f>Play_pie!$B$4:$B$8</c:f>
              <c:numCache>
                <c:formatCode>General</c:formatCode>
                <c:ptCount val="4"/>
                <c:pt idx="0">
                  <c:v>19.294285957902151</c:v>
                </c:pt>
                <c:pt idx="1">
                  <c:v>5.2639951365976883</c:v>
                </c:pt>
                <c:pt idx="2">
                  <c:v>62.641103429961341</c:v>
                </c:pt>
                <c:pt idx="3">
                  <c:v>12.800615475538818</c:v>
                </c:pt>
              </c:numCache>
            </c:numRef>
          </c:val>
          <c:extLst>
            <c:ext xmlns:c16="http://schemas.microsoft.com/office/drawing/2014/chart" uri="{C3380CC4-5D6E-409C-BE32-E72D297353CC}">
              <c16:uniqueId val="{00000000-A956-4AF4-84CF-244C11CCDBAE}"/>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 orginial 2.xlsx]Play_pie!PivotTable1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Game plays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5.2056728203092262E-2"/>
              <c:y val="9.645941076892011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a:outerShdw blurRad="254000" sx="102000" sy="102000" algn="ctr" rotWithShape="0">
              <a:prstClr val="black">
                <a:alpha val="20000"/>
              </a:prstClr>
            </a:outerShdw>
          </a:effectLst>
        </c:spPr>
        <c:dLbl>
          <c:idx val="0"/>
          <c:layout>
            <c:manualLayout>
              <c:x val="-2.9802432784137405E-2"/>
              <c:y val="8.589394151174881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3"/>
          </a:solidFill>
          <a:ln>
            <a:noFill/>
          </a:ln>
          <a:effectLst>
            <a:outerShdw blurRad="254000" sx="102000" sy="102000" algn="ctr" rotWithShape="0">
              <a:prstClr val="black">
                <a:alpha val="20000"/>
              </a:prstClr>
            </a:outerShdw>
          </a:effectLst>
        </c:spPr>
        <c:dLbl>
          <c:idx val="0"/>
          <c:layout>
            <c:manualLayout>
              <c:x val="5.9250038598116381E-2"/>
              <c:y val="-0.1084777679417291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4"/>
          </a:solidFill>
          <a:ln>
            <a:noFill/>
          </a:ln>
          <a:effectLst>
            <a:outerShdw blurRad="254000" sx="102000" sy="102000" algn="ctr" rotWithShape="0">
              <a:prstClr val="black">
                <a:alpha val="20000"/>
              </a:prstClr>
            </a:outerShdw>
          </a:effectLst>
        </c:spPr>
        <c:dLbl>
          <c:idx val="0"/>
          <c:layout>
            <c:manualLayout>
              <c:x val="3.1615992853834415E-2"/>
              <c:y val="9.376795725978039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Play_pie!$B$3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C1F-427C-A597-E3F0B4E9B29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C1F-427C-A597-E3F0B4E9B29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C1F-427C-A597-E3F0B4E9B29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C1F-427C-A597-E3F0B4E9B290}"/>
              </c:ext>
            </c:extLst>
          </c:dPt>
          <c:dLbls>
            <c:dLbl>
              <c:idx val="0"/>
              <c:layout>
                <c:manualLayout>
                  <c:x val="-5.2056728203092262E-2"/>
                  <c:y val="9.645941076892011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C1F-427C-A597-E3F0B4E9B290}"/>
                </c:ext>
              </c:extLst>
            </c:dLbl>
            <c:dLbl>
              <c:idx val="1"/>
              <c:layout>
                <c:manualLayout>
                  <c:x val="-2.9802432784137405E-2"/>
                  <c:y val="8.58939415117488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C1F-427C-A597-E3F0B4E9B290}"/>
                </c:ext>
              </c:extLst>
            </c:dLbl>
            <c:dLbl>
              <c:idx val="2"/>
              <c:layout>
                <c:manualLayout>
                  <c:x val="5.9250038598116381E-2"/>
                  <c:y val="-0.108477767941729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C1F-427C-A597-E3F0B4E9B290}"/>
                </c:ext>
              </c:extLst>
            </c:dLbl>
            <c:dLbl>
              <c:idx val="3"/>
              <c:layout>
                <c:manualLayout>
                  <c:x val="3.1615992853834415E-2"/>
                  <c:y val="9.376795725978039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C1F-427C-A597-E3F0B4E9B290}"/>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Play_pie!$A$4:$A$8</c:f>
              <c:strCache>
                <c:ptCount val="4"/>
                <c:pt idx="0">
                  <c:v>Backlogs</c:v>
                </c:pt>
                <c:pt idx="1">
                  <c:v>Playing</c:v>
                </c:pt>
                <c:pt idx="2">
                  <c:v>Plays</c:v>
                </c:pt>
                <c:pt idx="3">
                  <c:v>Wishlist</c:v>
                </c:pt>
              </c:strCache>
            </c:strRef>
          </c:cat>
          <c:val>
            <c:numRef>
              <c:f>Play_pie!$B$4:$B$8</c:f>
              <c:numCache>
                <c:formatCode>General</c:formatCode>
                <c:ptCount val="4"/>
                <c:pt idx="0">
                  <c:v>19.294285957902151</c:v>
                </c:pt>
                <c:pt idx="1">
                  <c:v>5.2639951365976883</c:v>
                </c:pt>
                <c:pt idx="2">
                  <c:v>62.641103429961341</c:v>
                </c:pt>
                <c:pt idx="3">
                  <c:v>12.800615475538818</c:v>
                </c:pt>
              </c:numCache>
            </c:numRef>
          </c:val>
          <c:extLst>
            <c:ext xmlns:c16="http://schemas.microsoft.com/office/drawing/2014/chart" uri="{C3380CC4-5D6E-409C-BE32-E72D297353CC}">
              <c16:uniqueId val="{00000008-3C1F-427C-A597-E3F0B4E9B29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 orginial 2.xlsx]reviewarea!PivotTable4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no of Reviews 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1"/>
            </a:solidFill>
            <a:ln>
              <a:noFill/>
            </a:ln>
            <a:effectLst/>
          </c:spPr>
        </c:marker>
        <c:dLbl>
          <c:idx val="0"/>
          <c:spPr>
            <a:solidFill>
              <a:schemeClr val="tx1">
                <a:alpha val="63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17"/>
          <c:spPr>
            <a:solidFill>
              <a:schemeClr val="accent1"/>
            </a:solidFill>
            <a:ln>
              <a:noFill/>
            </a:ln>
            <a:effectLst/>
          </c:spPr>
        </c:marker>
        <c:dLbl>
          <c:idx val="0"/>
          <c:layout>
            <c:manualLayout>
              <c:x val="2.4288964732650738E-2"/>
              <c:y val="1.466275659824042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4D8EBF3B-4F4E-4788-A9F8-5B079B602AD1}" type="VALUE">
                  <a:rPr lang="en-US">
                    <a:solidFill>
                      <a:schemeClr val="bg1"/>
                    </a:solidFill>
                  </a:rPr>
                  <a:pPr>
                    <a:defRPr>
                      <a:solidFill>
                        <a:schemeClr val="bg1"/>
                      </a:solidFill>
                    </a:defRPr>
                  </a:pPr>
                  <a:t>[VALUE]</a:t>
                </a:fld>
                <a:endParaRPr lang="en-IN"/>
              </a:p>
            </c:rich>
          </c:tx>
          <c:spPr>
            <a:solidFill>
              <a:schemeClr val="tx1">
                <a:alpha val="63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ln w="31750" cap="rnd">
            <a:solidFill>
              <a:schemeClr val="accent1"/>
            </a:solidFill>
            <a:round/>
          </a:ln>
          <a:effectLst/>
        </c:spPr>
        <c:marker>
          <c:symbol val="circle"/>
          <c:size val="17"/>
          <c:spPr>
            <a:solidFill>
              <a:schemeClr val="accent1"/>
            </a:solidFill>
            <a:ln>
              <a:noFill/>
            </a:ln>
            <a:effectLst/>
          </c:spPr>
        </c:marker>
        <c:dLbl>
          <c:idx val="0"/>
          <c:layout>
            <c:manualLayout>
              <c:x val="-2.3265073947667806E-2"/>
              <c:y val="-0.1124144672531769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EFBB2CEE-0EB1-4F18-AC4F-316BE6414D15}" type="VALUE">
                  <a:rPr lang="en-US">
                    <a:solidFill>
                      <a:schemeClr val="bg1"/>
                    </a:solidFill>
                  </a:rPr>
                  <a:pPr>
                    <a:defRPr>
                      <a:solidFill>
                        <a:schemeClr val="bg1"/>
                      </a:solidFill>
                    </a:defRPr>
                  </a:pPr>
                  <a:t>[VALUE]</a:t>
                </a:fld>
                <a:endParaRPr lang="en-IN"/>
              </a:p>
            </c:rich>
          </c:tx>
          <c:spPr>
            <a:solidFill>
              <a:schemeClr val="tx1">
                <a:alpha val="63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ln w="31750" cap="rnd">
            <a:solidFill>
              <a:schemeClr val="accent1"/>
            </a:solidFill>
            <a:round/>
          </a:ln>
          <a:effectLst/>
        </c:spPr>
        <c:marker>
          <c:symbol val="circle"/>
          <c:size val="17"/>
          <c:spPr>
            <a:solidFill>
              <a:schemeClr val="accent1"/>
            </a:solidFill>
            <a:ln>
              <a:noFill/>
            </a:ln>
            <a:effectLst/>
          </c:spPr>
        </c:marker>
        <c:dLbl>
          <c:idx val="0"/>
          <c:layout>
            <c:manualLayout>
              <c:x val="-3.3845278725824803E-2"/>
              <c:y val="-0.1173020527859237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25878B83-5141-4818-8431-15EFF7002DA5}" type="VALUE">
                  <a:rPr lang="en-US">
                    <a:solidFill>
                      <a:schemeClr val="bg1"/>
                    </a:solidFill>
                  </a:rPr>
                  <a:pPr>
                    <a:defRPr>
                      <a:solidFill>
                        <a:schemeClr val="bg1"/>
                      </a:solidFill>
                    </a:defRPr>
                  </a:pPr>
                  <a:t>[VALUE]</a:t>
                </a:fld>
                <a:endParaRPr lang="en-IN"/>
              </a:p>
            </c:rich>
          </c:tx>
          <c:spPr>
            <a:solidFill>
              <a:schemeClr val="tx1">
                <a:alpha val="63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ln w="31750" cap="rnd">
            <a:solidFill>
              <a:schemeClr val="accent1"/>
            </a:solidFill>
            <a:round/>
          </a:ln>
          <a:effectLst/>
        </c:spPr>
        <c:marker>
          <c:symbol val="circle"/>
          <c:size val="17"/>
          <c:spPr>
            <a:solidFill>
              <a:schemeClr val="accent1"/>
            </a:solidFill>
            <a:ln>
              <a:noFill/>
            </a:ln>
            <a:effectLst/>
          </c:spPr>
        </c:marker>
        <c:dLbl>
          <c:idx val="0"/>
          <c:layout>
            <c:manualLayout>
              <c:x val="-5.0910125142207052E-2"/>
              <c:y val="-0.1173020527859237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58E5226E-E3A7-4C6A-A715-7278714A3AAC}" type="VALUE">
                  <a:rPr lang="en-US">
                    <a:solidFill>
                      <a:schemeClr val="bg1"/>
                    </a:solidFill>
                  </a:rPr>
                  <a:pPr>
                    <a:defRPr>
                      <a:solidFill>
                        <a:schemeClr val="bg1"/>
                      </a:solidFill>
                    </a:defRPr>
                  </a:pPr>
                  <a:t>[VALUE]</a:t>
                </a:fld>
                <a:endParaRPr lang="en-IN"/>
              </a:p>
            </c:rich>
          </c:tx>
          <c:spPr>
            <a:solidFill>
              <a:schemeClr val="tx1">
                <a:alpha val="63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ln w="31750" cap="rnd">
            <a:solidFill>
              <a:schemeClr val="accent1"/>
            </a:solidFill>
            <a:round/>
          </a:ln>
          <a:effectLst/>
        </c:spPr>
        <c:marker>
          <c:symbol val="circle"/>
          <c:size val="17"/>
          <c:spPr>
            <a:solidFill>
              <a:schemeClr val="accent1"/>
            </a:solidFill>
            <a:ln>
              <a:noFill/>
            </a:ln>
            <a:effectLst/>
          </c:spPr>
        </c:marker>
        <c:dLbl>
          <c:idx val="0"/>
          <c:layout>
            <c:manualLayout>
              <c:x val="-5.216154721274175E-2"/>
              <c:y val="-0.10263929618768329"/>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90E38645-0C5E-45C3-A0B6-4BD72DB5B624}" type="VALUE">
                  <a:rPr lang="en-US">
                    <a:solidFill>
                      <a:schemeClr val="bg1"/>
                    </a:solidFill>
                  </a:rPr>
                  <a:pPr>
                    <a:defRPr>
                      <a:solidFill>
                        <a:schemeClr val="bg1"/>
                      </a:solidFill>
                    </a:defRPr>
                  </a:pPr>
                  <a:t>[VALUE]</a:t>
                </a:fld>
                <a:endParaRPr lang="en-IN"/>
              </a:p>
            </c:rich>
          </c:tx>
          <c:spPr>
            <a:solidFill>
              <a:schemeClr val="tx1">
                <a:alpha val="63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lineChart>
        <c:grouping val="standard"/>
        <c:varyColors val="0"/>
        <c:ser>
          <c:idx val="0"/>
          <c:order val="0"/>
          <c:tx>
            <c:strRef>
              <c:f>reviewarea!$B$3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dLbl>
              <c:idx val="0"/>
              <c:layout>
                <c:manualLayout>
                  <c:x val="2.4288964732650738E-2"/>
                  <c:y val="1.4662756598240425E-2"/>
                </c:manualLayout>
              </c:layout>
              <c:tx>
                <c:rich>
                  <a:bodyPr/>
                  <a:lstStyle/>
                  <a:p>
                    <a:fld id="{4D8EBF3B-4F4E-4788-A9F8-5B079B602AD1}" type="VALUE">
                      <a:rPr lang="en-US">
                        <a:solidFill>
                          <a:schemeClr val="bg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F2D9-450A-9DD2-99BA6328F348}"/>
                </c:ext>
              </c:extLst>
            </c:dLbl>
            <c:dLbl>
              <c:idx val="1"/>
              <c:layout>
                <c:manualLayout>
                  <c:x val="-2.3265073947667806E-2"/>
                  <c:y val="-0.11241446725317693"/>
                </c:manualLayout>
              </c:layout>
              <c:tx>
                <c:rich>
                  <a:bodyPr/>
                  <a:lstStyle/>
                  <a:p>
                    <a:fld id="{EFBB2CEE-0EB1-4F18-AC4F-316BE6414D15}" type="VALUE">
                      <a:rPr lang="en-US">
                        <a:solidFill>
                          <a:schemeClr val="bg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F2D9-450A-9DD2-99BA6328F348}"/>
                </c:ext>
              </c:extLst>
            </c:dLbl>
            <c:dLbl>
              <c:idx val="2"/>
              <c:layout>
                <c:manualLayout>
                  <c:x val="-3.3845278725824803E-2"/>
                  <c:y val="-0.11730205278592376"/>
                </c:manualLayout>
              </c:layout>
              <c:tx>
                <c:rich>
                  <a:bodyPr/>
                  <a:lstStyle/>
                  <a:p>
                    <a:fld id="{25878B83-5141-4818-8431-15EFF7002DA5}" type="VALUE">
                      <a:rPr lang="en-US">
                        <a:solidFill>
                          <a:schemeClr val="bg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F2D9-450A-9DD2-99BA6328F348}"/>
                </c:ext>
              </c:extLst>
            </c:dLbl>
            <c:dLbl>
              <c:idx val="3"/>
              <c:layout>
                <c:manualLayout>
                  <c:x val="-5.0910125142207052E-2"/>
                  <c:y val="-0.11730205278592376"/>
                </c:manualLayout>
              </c:layout>
              <c:tx>
                <c:rich>
                  <a:bodyPr/>
                  <a:lstStyle/>
                  <a:p>
                    <a:fld id="{58E5226E-E3A7-4C6A-A715-7278714A3AAC}" type="VALUE">
                      <a:rPr lang="en-US">
                        <a:solidFill>
                          <a:schemeClr val="bg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F2D9-450A-9DD2-99BA6328F348}"/>
                </c:ext>
              </c:extLst>
            </c:dLbl>
            <c:dLbl>
              <c:idx val="4"/>
              <c:layout>
                <c:manualLayout>
                  <c:x val="-5.216154721274175E-2"/>
                  <c:y val="-0.10263929618768329"/>
                </c:manualLayout>
              </c:layout>
              <c:tx>
                <c:rich>
                  <a:bodyPr/>
                  <a:lstStyle/>
                  <a:p>
                    <a:fld id="{90E38645-0C5E-45C3-A0B6-4BD72DB5B624}" type="VALUE">
                      <a:rPr lang="en-US">
                        <a:solidFill>
                          <a:schemeClr val="bg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F2D9-450A-9DD2-99BA6328F348}"/>
                </c:ext>
              </c:extLst>
            </c:dLbl>
            <c:spPr>
              <a:solidFill>
                <a:schemeClr val="tx1">
                  <a:alpha val="63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reviewarea!$A$4:$A$9</c:f>
              <c:strCache>
                <c:ptCount val="5"/>
                <c:pt idx="0">
                  <c:v>VeryGood</c:v>
                </c:pt>
                <c:pt idx="1">
                  <c:v>Good</c:v>
                </c:pt>
                <c:pt idx="2">
                  <c:v>Excellent</c:v>
                </c:pt>
                <c:pt idx="3">
                  <c:v>Fair</c:v>
                </c:pt>
                <c:pt idx="4">
                  <c:v>Poor</c:v>
                </c:pt>
              </c:strCache>
            </c:strRef>
          </c:cat>
          <c:val>
            <c:numRef>
              <c:f>reviewarea!$B$4:$B$9</c:f>
              <c:numCache>
                <c:formatCode>General</c:formatCode>
                <c:ptCount val="5"/>
                <c:pt idx="0">
                  <c:v>1186576</c:v>
                </c:pt>
                <c:pt idx="1">
                  <c:v>220156</c:v>
                </c:pt>
                <c:pt idx="2">
                  <c:v>69504</c:v>
                </c:pt>
                <c:pt idx="3">
                  <c:v>19177</c:v>
                </c:pt>
                <c:pt idx="4">
                  <c:v>326</c:v>
                </c:pt>
              </c:numCache>
            </c:numRef>
          </c:val>
          <c:smooth val="0"/>
          <c:extLst>
            <c:ext xmlns:c16="http://schemas.microsoft.com/office/drawing/2014/chart" uri="{C3380CC4-5D6E-409C-BE32-E72D297353CC}">
              <c16:uniqueId val="{00000005-F2D9-450A-9DD2-99BA6328F348}"/>
            </c:ext>
          </c:extLst>
        </c:ser>
        <c:dLbls>
          <c:dLblPos val="ctr"/>
          <c:showLegendKey val="0"/>
          <c:showVal val="1"/>
          <c:showCatName val="0"/>
          <c:showSerName val="0"/>
          <c:showPercent val="0"/>
          <c:showBubbleSize val="0"/>
        </c:dLbls>
        <c:marker val="1"/>
        <c:smooth val="0"/>
        <c:axId val="267782303"/>
        <c:axId val="267788543"/>
      </c:lineChart>
      <c:catAx>
        <c:axId val="2677823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67788543"/>
        <c:crosses val="autoZero"/>
        <c:auto val="1"/>
        <c:lblAlgn val="ctr"/>
        <c:lblOffset val="100"/>
        <c:noMultiLvlLbl val="0"/>
      </c:catAx>
      <c:valAx>
        <c:axId val="2677885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677823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 orginial 2.xlsx]reviewbar!PivotTable2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Games less than no.of</a:t>
            </a:r>
            <a:r>
              <a:rPr lang="en-US" baseline="0"/>
              <a:t> </a:t>
            </a:r>
            <a:r>
              <a:rPr lang="en-US"/>
              <a:t>reviews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dLbl>
          <c:idx val="0"/>
          <c:layout>
            <c:manualLayout>
              <c:x val="1.1619186013765447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dLbl>
          <c:idx val="0"/>
          <c:layout>
            <c:manualLayout>
              <c:x val="1.0472103004291846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dLbl>
          <c:idx val="0"/>
          <c:layout>
            <c:manualLayout>
              <c:x val="1.2532188841201612E-2"/>
              <c:y val="-8.4875562720133283E-17"/>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reviewbar!$B$3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dLbl>
              <c:idx val="0"/>
              <c:layout>
                <c:manualLayout>
                  <c:x val="1.2532188841201612E-2"/>
                  <c:y val="-8.4875562720133283E-17"/>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24D-4990-8964-1024D7340B22}"/>
                </c:ext>
              </c:extLst>
            </c:dLbl>
            <c:dLbl>
              <c:idx val="1"/>
              <c:layout>
                <c:manualLayout>
                  <c:x val="1.0472103004291846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24D-4990-8964-1024D7340B22}"/>
                </c:ext>
              </c:extLst>
            </c:dLbl>
            <c:dLbl>
              <c:idx val="2"/>
              <c:layout>
                <c:manualLayout>
                  <c:x val="1.1619186013765447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24D-4990-8964-1024D7340B2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reviewbar!$A$4:$A$7</c:f>
              <c:strCache>
                <c:ptCount val="3"/>
                <c:pt idx="0">
                  <c:v>&lt;1500</c:v>
                </c:pt>
                <c:pt idx="1">
                  <c:v>&lt;3000</c:v>
                </c:pt>
                <c:pt idx="2">
                  <c:v>&lt;4500</c:v>
                </c:pt>
              </c:strCache>
            </c:strRef>
          </c:cat>
          <c:val>
            <c:numRef>
              <c:f>reviewbar!$B$4:$B$7</c:f>
              <c:numCache>
                <c:formatCode>General</c:formatCode>
                <c:ptCount val="3"/>
                <c:pt idx="0">
                  <c:v>1132</c:v>
                </c:pt>
                <c:pt idx="1">
                  <c:v>339</c:v>
                </c:pt>
                <c:pt idx="2">
                  <c:v>25</c:v>
                </c:pt>
              </c:numCache>
            </c:numRef>
          </c:val>
          <c:extLst>
            <c:ext xmlns:c16="http://schemas.microsoft.com/office/drawing/2014/chart" uri="{C3380CC4-5D6E-409C-BE32-E72D297353CC}">
              <c16:uniqueId val="{00000000-624D-4990-8964-1024D7340B22}"/>
            </c:ext>
          </c:extLst>
        </c:ser>
        <c:dLbls>
          <c:dLblPos val="inEnd"/>
          <c:showLegendKey val="0"/>
          <c:showVal val="1"/>
          <c:showCatName val="0"/>
          <c:showSerName val="0"/>
          <c:showPercent val="0"/>
          <c:showBubbleSize val="0"/>
        </c:dLbls>
        <c:gapWidth val="65"/>
        <c:axId val="1272157583"/>
        <c:axId val="1272164303"/>
      </c:barChart>
      <c:catAx>
        <c:axId val="12721575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72164303"/>
        <c:crosses val="autoZero"/>
        <c:auto val="1"/>
        <c:lblAlgn val="ctr"/>
        <c:lblOffset val="100"/>
        <c:noMultiLvlLbl val="0"/>
      </c:catAx>
      <c:valAx>
        <c:axId val="127216430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7215758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457200</xdr:colOff>
      <xdr:row>9</xdr:row>
      <xdr:rowOff>175260</xdr:rowOff>
    </xdr:from>
    <xdr:to>
      <xdr:col>1</xdr:col>
      <xdr:colOff>1424940</xdr:colOff>
      <xdr:row>23</xdr:row>
      <xdr:rowOff>81915</xdr:rowOff>
    </xdr:to>
    <mc:AlternateContent xmlns:mc="http://schemas.openxmlformats.org/markup-compatibility/2006">
      <mc:Choice xmlns:a14="http://schemas.microsoft.com/office/drawing/2010/main" Requires="a14">
        <xdr:graphicFrame macro="">
          <xdr:nvGraphicFramePr>
            <xdr:cNvPr id="5" name="Releasedate">
              <a:extLst>
                <a:ext uri="{FF2B5EF4-FFF2-40B4-BE49-F238E27FC236}">
                  <a16:creationId xmlns:a16="http://schemas.microsoft.com/office/drawing/2014/main" id="{F4532594-D9CF-BACB-601E-650A350F19F6}"/>
                </a:ext>
              </a:extLst>
            </xdr:cNvPr>
            <xdr:cNvGraphicFramePr/>
          </xdr:nvGraphicFramePr>
          <xdr:xfrm>
            <a:off x="0" y="0"/>
            <a:ext cx="0" cy="0"/>
          </xdr:xfrm>
          <a:graphic>
            <a:graphicData uri="http://schemas.microsoft.com/office/drawing/2010/slicer">
              <sle:slicer xmlns:sle="http://schemas.microsoft.com/office/drawing/2010/slicer" name="Releasedate"/>
            </a:graphicData>
          </a:graphic>
        </xdr:graphicFrame>
      </mc:Choice>
      <mc:Fallback>
        <xdr:sp macro="" textlink="">
          <xdr:nvSpPr>
            <xdr:cNvPr id="0" name=""/>
            <xdr:cNvSpPr>
              <a:spLocks noTextEdit="1"/>
            </xdr:cNvSpPr>
          </xdr:nvSpPr>
          <xdr:spPr>
            <a:xfrm>
              <a:off x="457200" y="1821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182880</xdr:colOff>
      <xdr:row>0</xdr:row>
      <xdr:rowOff>0</xdr:rowOff>
    </xdr:from>
    <xdr:to>
      <xdr:col>11</xdr:col>
      <xdr:colOff>350520</xdr:colOff>
      <xdr:row>15</xdr:row>
      <xdr:rowOff>0</xdr:rowOff>
    </xdr:to>
    <xdr:graphicFrame macro="">
      <xdr:nvGraphicFramePr>
        <xdr:cNvPr id="6" name="Chart 5">
          <a:extLst>
            <a:ext uri="{FF2B5EF4-FFF2-40B4-BE49-F238E27FC236}">
              <a16:creationId xmlns:a16="http://schemas.microsoft.com/office/drawing/2014/main" id="{0CD14956-499C-A02C-F63F-2A056932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518160</xdr:colOff>
      <xdr:row>6</xdr:row>
      <xdr:rowOff>140970</xdr:rowOff>
    </xdr:from>
    <xdr:to>
      <xdr:col>10</xdr:col>
      <xdr:colOff>213360</xdr:colOff>
      <xdr:row>21</xdr:row>
      <xdr:rowOff>140970</xdr:rowOff>
    </xdr:to>
    <xdr:graphicFrame macro="">
      <xdr:nvGraphicFramePr>
        <xdr:cNvPr id="3" name="Chart 2">
          <a:extLst>
            <a:ext uri="{FF2B5EF4-FFF2-40B4-BE49-F238E27FC236}">
              <a16:creationId xmlns:a16="http://schemas.microsoft.com/office/drawing/2014/main" id="{D1FA6AE6-5F71-8EE3-EC70-D6A8E9FFC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30480</xdr:colOff>
      <xdr:row>0</xdr:row>
      <xdr:rowOff>3810</xdr:rowOff>
    </xdr:from>
    <xdr:to>
      <xdr:col>9</xdr:col>
      <xdr:colOff>335280</xdr:colOff>
      <xdr:row>15</xdr:row>
      <xdr:rowOff>3810</xdr:rowOff>
    </xdr:to>
    <xdr:graphicFrame macro="">
      <xdr:nvGraphicFramePr>
        <xdr:cNvPr id="3" name="Chart 2">
          <a:extLst>
            <a:ext uri="{FF2B5EF4-FFF2-40B4-BE49-F238E27FC236}">
              <a16:creationId xmlns:a16="http://schemas.microsoft.com/office/drawing/2014/main" id="{8B59744F-16FF-4567-CA7A-9887F80A1E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167640</xdr:colOff>
      <xdr:row>0</xdr:row>
      <xdr:rowOff>15240</xdr:rowOff>
    </xdr:from>
    <xdr:to>
      <xdr:col>16</xdr:col>
      <xdr:colOff>137160</xdr:colOff>
      <xdr:row>14</xdr:row>
      <xdr:rowOff>30480</xdr:rowOff>
    </xdr:to>
    <xdr:graphicFrame macro="">
      <xdr:nvGraphicFramePr>
        <xdr:cNvPr id="2" name="Chart 1">
          <a:extLst>
            <a:ext uri="{FF2B5EF4-FFF2-40B4-BE49-F238E27FC236}">
              <a16:creationId xmlns:a16="http://schemas.microsoft.com/office/drawing/2014/main" id="{30E83359-D6C0-47A2-8E9E-188F03E65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563880</xdr:colOff>
      <xdr:row>19</xdr:row>
      <xdr:rowOff>91440</xdr:rowOff>
    </xdr:to>
    <mc:AlternateContent xmlns:mc="http://schemas.openxmlformats.org/markup-compatibility/2006">
      <mc:Choice xmlns:a14="http://schemas.microsoft.com/office/drawing/2010/main" Requires="a14">
        <xdr:graphicFrame macro="">
          <xdr:nvGraphicFramePr>
            <xdr:cNvPr id="5" name="Releasedate 1">
              <a:extLst>
                <a:ext uri="{FF2B5EF4-FFF2-40B4-BE49-F238E27FC236}">
                  <a16:creationId xmlns:a16="http://schemas.microsoft.com/office/drawing/2014/main" id="{652EA2BF-A240-4FE1-8D6D-D586BCAF0C2A}"/>
                </a:ext>
              </a:extLst>
            </xdr:cNvPr>
            <xdr:cNvGraphicFramePr/>
          </xdr:nvGraphicFramePr>
          <xdr:xfrm>
            <a:off x="0" y="0"/>
            <a:ext cx="0" cy="0"/>
          </xdr:xfrm>
          <a:graphic>
            <a:graphicData uri="http://schemas.microsoft.com/office/drawing/2010/slicer">
              <sle:slicer xmlns:sle="http://schemas.microsoft.com/office/drawing/2010/slicer" name="Releasedate 1"/>
            </a:graphicData>
          </a:graphic>
        </xdr:graphicFrame>
      </mc:Choice>
      <mc:Fallback>
        <xdr:sp macro="" textlink="">
          <xdr:nvSpPr>
            <xdr:cNvPr id="0" name=""/>
            <xdr:cNvSpPr>
              <a:spLocks noTextEdit="1"/>
            </xdr:cNvSpPr>
          </xdr:nvSpPr>
          <xdr:spPr>
            <a:xfrm>
              <a:off x="0" y="0"/>
              <a:ext cx="1783080" cy="3566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601980</xdr:colOff>
      <xdr:row>0</xdr:row>
      <xdr:rowOff>0</xdr:rowOff>
    </xdr:from>
    <xdr:to>
      <xdr:col>10</xdr:col>
      <xdr:colOff>190500</xdr:colOff>
      <xdr:row>14</xdr:row>
      <xdr:rowOff>38100</xdr:rowOff>
    </xdr:to>
    <xdr:graphicFrame macro="">
      <xdr:nvGraphicFramePr>
        <xdr:cNvPr id="7" name="Chart 6">
          <a:extLst>
            <a:ext uri="{FF2B5EF4-FFF2-40B4-BE49-F238E27FC236}">
              <a16:creationId xmlns:a16="http://schemas.microsoft.com/office/drawing/2014/main" id="{27AA6259-39C3-406A-824D-9C3353965D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14</xdr:row>
      <xdr:rowOff>45720</xdr:rowOff>
    </xdr:from>
    <xdr:to>
      <xdr:col>17</xdr:col>
      <xdr:colOff>304800</xdr:colOff>
      <xdr:row>29</xdr:row>
      <xdr:rowOff>45720</xdr:rowOff>
    </xdr:to>
    <xdr:graphicFrame macro="">
      <xdr:nvGraphicFramePr>
        <xdr:cNvPr id="8" name="Chart 7">
          <a:extLst>
            <a:ext uri="{FF2B5EF4-FFF2-40B4-BE49-F238E27FC236}">
              <a16:creationId xmlns:a16="http://schemas.microsoft.com/office/drawing/2014/main" id="{9F369D2F-CE78-47F7-A9E5-EF0867E63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Prakash" refreshedDate="45075.613431365739" createdVersion="8" refreshedVersion="8" minRefreshableVersion="3" recordCount="1496" xr:uid="{F86D99A1-EB50-466B-A162-DEDE780965CB}">
  <cacheSource type="worksheet">
    <worksheetSource name="Table1"/>
  </cacheSource>
  <cacheFields count="7">
    <cacheField name="Title" numFmtId="0">
      <sharedItems/>
    </cacheField>
    <cacheField name="Team" numFmtId="0">
      <sharedItems/>
    </cacheField>
    <cacheField name="Rating" numFmtId="0">
      <sharedItems containsSemiMixedTypes="0" containsString="0" containsNumber="1" minValue="0.7" maxValue="4.5999999999999996"/>
    </cacheField>
    <cacheField name="Rating_rate" numFmtId="0">
      <sharedItems containsBlank="1" count="6">
        <s v="VeryGood"/>
        <s v="Excellent"/>
        <s v="Good"/>
        <s v="Fair"/>
        <s v="Poor"/>
        <m u="1"/>
      </sharedItems>
    </cacheField>
    <cacheField name="Number of Reviews" numFmtId="0">
      <sharedItems containsSemiMixedTypes="0" containsString="0" containsNumber="1" containsInteger="1" minValue="8" maxValue="4300"/>
    </cacheField>
    <cacheField name="no_review_rate" numFmtId="0">
      <sharedItems count="3">
        <s v="&lt;4500"/>
        <s v="&lt;3000"/>
        <s v="&lt;1500"/>
      </sharedItems>
    </cacheField>
    <cacheField name="Releasedate" numFmtId="0">
      <sharedItems containsSemiMixedTypes="0" containsString="0" containsNumber="1" containsInteger="1" minValue="1980" maxValue="2023" count="41">
        <n v="2022"/>
        <n v="2019"/>
        <n v="2017"/>
        <n v="2015"/>
        <n v="2011"/>
        <n v="2020"/>
        <n v="2021"/>
        <n v="2018"/>
        <n v="2007"/>
        <n v="2023"/>
        <n v="2013"/>
        <n v="2016"/>
        <n v="1996"/>
        <n v="1997"/>
        <n v="2012"/>
        <n v="2010"/>
        <n v="2009"/>
        <n v="2001"/>
        <n v="2005"/>
        <n v="1998"/>
        <n v="1995"/>
        <n v="1990"/>
        <n v="1994"/>
        <n v="1985"/>
        <n v="2000"/>
        <n v="2004"/>
        <n v="2002"/>
        <n v="2006"/>
        <n v="2014"/>
        <n v="1988"/>
        <n v="1993"/>
        <n v="1991"/>
        <n v="2008"/>
        <n v="1986"/>
        <n v="1989"/>
        <n v="1999"/>
        <n v="2003"/>
        <n v="1987"/>
        <n v="1980"/>
        <n v="1992"/>
        <n v="1982"/>
      </sharedItems>
    </cacheField>
  </cacheFields>
  <extLst>
    <ext xmlns:x14="http://schemas.microsoft.com/office/spreadsheetml/2009/9/main" uri="{725AE2AE-9491-48be-B2B4-4EB974FC3084}">
      <x14:pivotCacheDefinition pivotCacheId="2025568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Prakash" refreshedDate="45075.613431481484" createdVersion="8" refreshedVersion="8" minRefreshableVersion="3" recordCount="4" xr:uid="{4C3BEF3F-34AA-42F3-9B55-AE2F1D1674CA}">
  <cacheSource type="worksheet">
    <worksheetSource name="Table2"/>
  </cacheSource>
  <cacheFields count="3">
    <cacheField name="No of People playing" numFmtId="0">
      <sharedItems count="4">
        <s v="Plays"/>
        <s v="Playing"/>
        <s v="Backlogs"/>
        <s v="Wishlist"/>
      </sharedItems>
    </cacheField>
    <cacheField name="Sum" numFmtId="0">
      <sharedItems containsSemiMixedTypes="0" containsString="0" containsNumber="1" containsInteger="1" minValue="808746" maxValue="9624010"/>
    </cacheField>
    <cacheField name="Percentage" numFmtId="1">
      <sharedItems containsSemiMixedTypes="0" containsString="0" containsNumber="1" minValue="5.2639951365976883" maxValue="62.64110342996134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6">
  <r>
    <s v="The Legend of Zelda: Breath of the Wild"/>
    <s v="['Nintendo', 'Nintendo EPD Production Group No. 3']"/>
    <n v="4.4000000000000004"/>
    <x v="0"/>
    <n v="4300"/>
    <x v="0"/>
    <x v="0"/>
  </r>
  <r>
    <s v="Mario Kart Wii"/>
    <s v="['Nintendo', 'Nintendo EAD']"/>
    <n v="3.9"/>
    <x v="0"/>
    <n v="4300"/>
    <x v="0"/>
    <x v="1"/>
  </r>
  <r>
    <s v="Sable"/>
    <s v="['Raw Fury', 'Shedworks']"/>
    <n v="3.5"/>
    <x v="0"/>
    <n v="4300"/>
    <x v="0"/>
    <x v="2"/>
  </r>
  <r>
    <s v="Deltarune: Chapter 1"/>
    <s v="['8-4', 'tobyfox']"/>
    <n v="3.9"/>
    <x v="0"/>
    <n v="4300"/>
    <x v="0"/>
    <x v="3"/>
  </r>
  <r>
    <s v="The Legend of Zelda: Breath of the Wild"/>
    <s v="['Nintendo', 'Nintendo EPD Production Group No. 3']"/>
    <n v="4.4000000000000004"/>
    <x v="0"/>
    <n v="4300"/>
    <x v="0"/>
    <x v="2"/>
  </r>
  <r>
    <s v="Elden Ring"/>
    <s v="['Bandai Namco Entertainment', 'From Software']"/>
    <n v="4.5"/>
    <x v="1"/>
    <n v="3900"/>
    <x v="0"/>
    <x v="4"/>
  </r>
  <r>
    <s v="Wii Sports"/>
    <s v="['Nintendo', 'Nintendo EAD Group No. 2']"/>
    <n v="3.7"/>
    <x v="0"/>
    <n v="3900"/>
    <x v="0"/>
    <x v="5"/>
  </r>
  <r>
    <s v="Outlast"/>
    <s v="['Red Barrels']"/>
    <n v="3.3"/>
    <x v="2"/>
    <n v="3900"/>
    <x v="0"/>
    <x v="6"/>
  </r>
  <r>
    <s v="Red Dead Redemption"/>
    <s v="['Rockstar Games', 'Rockstar North']"/>
    <n v="4.2"/>
    <x v="0"/>
    <n v="3900"/>
    <x v="0"/>
    <x v="7"/>
  </r>
  <r>
    <s v="Elden Ring"/>
    <s v="['Bandai Namco Entertainment', 'FromSoftware']"/>
    <n v="4.5"/>
    <x v="1"/>
    <n v="3900"/>
    <x v="0"/>
    <x v="2"/>
  </r>
  <r>
    <s v="Undertale"/>
    <s v="['toybox', '8-4']"/>
    <n v="4.2"/>
    <x v="0"/>
    <n v="3500"/>
    <x v="0"/>
    <x v="1"/>
  </r>
  <r>
    <s v="Resident Evil 3"/>
    <s v="['K2', 'Capcom']"/>
    <n v="3.2"/>
    <x v="2"/>
    <n v="3500"/>
    <x v="0"/>
    <x v="0"/>
  </r>
  <r>
    <s v="Super Smash Bros. for Wii U"/>
    <s v="['Sora', 'Nintendo']"/>
    <n v="3.5"/>
    <x v="0"/>
    <n v="3500"/>
    <x v="0"/>
    <x v="7"/>
  </r>
  <r>
    <s v="Dead Space"/>
    <s v="['Motive Studios', 'Electronic Arts']"/>
    <n v="4.3"/>
    <x v="0"/>
    <n v="3500"/>
    <x v="0"/>
    <x v="4"/>
  </r>
  <r>
    <s v="Undertale"/>
    <s v="['tobyfox', '8-4']"/>
    <n v="4.2"/>
    <x v="0"/>
    <n v="3500"/>
    <x v="0"/>
    <x v="3"/>
  </r>
  <r>
    <s v="Portal 2"/>
    <s v="['Valve', 'Electronic Arts']"/>
    <n v="4.4000000000000004"/>
    <x v="0"/>
    <n v="3400"/>
    <x v="0"/>
    <x v="7"/>
  </r>
  <r>
    <s v="Monster Hunter Rise"/>
    <s v="['Capcom', 'Capcom Development Division 2']"/>
    <n v="4"/>
    <x v="0"/>
    <n v="3400"/>
    <x v="0"/>
    <x v="3"/>
  </r>
  <r>
    <s v="Far Cry 4"/>
    <s v="['Ubisoft Montreal']"/>
    <n v="3.2"/>
    <x v="2"/>
    <n v="3400"/>
    <x v="0"/>
    <x v="7"/>
  </r>
  <r>
    <s v="Dead Space"/>
    <s v="['EA Redwood Shores', 'Electronic Arts']"/>
    <n v="4"/>
    <x v="0"/>
    <n v="3400"/>
    <x v="0"/>
    <x v="8"/>
  </r>
  <r>
    <s v="Portal 2"/>
    <s v="['Valve', 'Electronic Arts']"/>
    <n v="4.4000000000000004"/>
    <x v="0"/>
    <n v="3400"/>
    <x v="0"/>
    <x v="2"/>
  </r>
  <r>
    <s v="Hollow Knight"/>
    <s v="['Team Cherry']"/>
    <n v="4.4000000000000004"/>
    <x v="0"/>
    <n v="3000"/>
    <x v="0"/>
    <x v="0"/>
  </r>
  <r>
    <s v="Unpacking"/>
    <s v="['Witch Beam', 'Humble Games']"/>
    <n v="3.6"/>
    <x v="0"/>
    <n v="3000"/>
    <x v="0"/>
    <x v="9"/>
  </r>
  <r>
    <s v="Kirby's Adventure"/>
    <s v="['HAL Laboratory', 'Nintendo']"/>
    <n v="3.6"/>
    <x v="0"/>
    <n v="3000"/>
    <x v="0"/>
    <x v="10"/>
  </r>
  <r>
    <s v="Tomb Raider"/>
    <s v="['Square Enix', 'Crystal Dynamics']"/>
    <n v="3.5"/>
    <x v="0"/>
    <n v="3000"/>
    <x v="0"/>
    <x v="10"/>
  </r>
  <r>
    <s v="Hollow Knight"/>
    <s v="['Team Cherry']"/>
    <n v="4.4000000000000004"/>
    <x v="0"/>
    <n v="3000"/>
    <x v="0"/>
    <x v="5"/>
  </r>
  <r>
    <s v="Hades"/>
    <s v="['Supergiant Games']"/>
    <n v="4.3"/>
    <x v="0"/>
    <n v="2900"/>
    <x v="1"/>
    <x v="0"/>
  </r>
  <r>
    <s v="Among Us"/>
    <s v="['Inner Sloth']"/>
    <n v="3"/>
    <x v="2"/>
    <n v="2900"/>
    <x v="1"/>
    <x v="0"/>
  </r>
  <r>
    <s v="Stray"/>
    <s v="['Blue Twelve Studio', 'Annapurna Interactive']"/>
    <n v="3.7"/>
    <x v="0"/>
    <n v="2900"/>
    <x v="1"/>
    <x v="0"/>
  </r>
  <r>
    <s v="God of War"/>
    <s v="['Sony Interactive Entertainment', 'SIE Santa Monica Studio']"/>
    <n v="4.2"/>
    <x v="0"/>
    <n v="2900"/>
    <x v="1"/>
    <x v="5"/>
  </r>
  <r>
    <s v="Yakuza 0"/>
    <s v="['RyÅ« Ga Gotoku Studios', 'Sega']"/>
    <n v="4.4000000000000004"/>
    <x v="0"/>
    <n v="2900"/>
    <x v="1"/>
    <x v="7"/>
  </r>
  <r>
    <s v="Portal"/>
    <s v="['Valve', 'Electronic Arts']"/>
    <n v="4.0999999999999996"/>
    <x v="0"/>
    <n v="2900"/>
    <x v="1"/>
    <x v="11"/>
  </r>
  <r>
    <s v="Cuphead"/>
    <s v="['Studio MDHR']"/>
    <n v="4.0999999999999996"/>
    <x v="0"/>
    <n v="2900"/>
    <x v="1"/>
    <x v="6"/>
  </r>
  <r>
    <s v="Hogwarts Legacy"/>
    <s v="['Portkey Games', 'Avalanche Software']"/>
    <n v="3.5"/>
    <x v="0"/>
    <n v="2900"/>
    <x v="1"/>
    <x v="12"/>
  </r>
  <r>
    <s v="Dead Space"/>
    <s v="['Motive Studios', 'Electronic Arts']"/>
    <n v="4.3"/>
    <x v="0"/>
    <n v="2900"/>
    <x v="1"/>
    <x v="7"/>
  </r>
  <r>
    <s v="Donkey Kong Country"/>
    <s v="['Rare']"/>
    <n v="3.9"/>
    <x v="0"/>
    <n v="2900"/>
    <x v="1"/>
    <x v="2"/>
  </r>
  <r>
    <s v="What Remains of Edith Finch"/>
    <s v="['Annapurna Interactive', 'Giant Sparrow']"/>
    <n v="4"/>
    <x v="0"/>
    <n v="2900"/>
    <x v="1"/>
    <x v="1"/>
  </r>
  <r>
    <s v="Assassin's Creed II"/>
    <s v="['Ubisoft Montreal', 'Ubisoft Entertainment']"/>
    <n v="3.8"/>
    <x v="0"/>
    <n v="2900"/>
    <x v="1"/>
    <x v="13"/>
  </r>
  <r>
    <s v="Dead Space"/>
    <s v="['EA Redwood Shores', 'Electronic Arts']"/>
    <n v="4"/>
    <x v="0"/>
    <n v="2900"/>
    <x v="1"/>
    <x v="14"/>
  </r>
  <r>
    <s v="Final Fantasy IX"/>
    <s v="['Square', 'Square Electronic Arts']"/>
    <n v="4.3"/>
    <x v="0"/>
    <n v="2900"/>
    <x v="1"/>
    <x v="5"/>
  </r>
  <r>
    <s v="Hitman 3"/>
    <s v="['IO Interactive']"/>
    <n v="4.0999999999999996"/>
    <x v="0"/>
    <n v="2900"/>
    <x v="1"/>
    <x v="0"/>
  </r>
  <r>
    <s v="Superliminal"/>
    <s v="['Pillow Castle Games']"/>
    <n v="3.6"/>
    <x v="0"/>
    <n v="2900"/>
    <x v="1"/>
    <x v="6"/>
  </r>
  <r>
    <s v="Wordle"/>
    <s v="['Josh Wardle', 'The New York Times']"/>
    <n v="3.2"/>
    <x v="2"/>
    <n v="2900"/>
    <x v="1"/>
    <x v="8"/>
  </r>
  <r>
    <s v="The Sims 4"/>
    <s v="['Electronic Arts', 'The Sims Studio']"/>
    <n v="3"/>
    <x v="2"/>
    <n v="2900"/>
    <x v="1"/>
    <x v="15"/>
  </r>
  <r>
    <s v="Baba is You"/>
    <s v="['hempuli']"/>
    <n v="4"/>
    <x v="0"/>
    <n v="2900"/>
    <x v="1"/>
    <x v="1"/>
  </r>
  <r>
    <s v="Super Smash Bros."/>
    <s v="['Nintendo', 'HAL Laboratory']"/>
    <n v="3.4"/>
    <x v="2"/>
    <n v="2900"/>
    <x v="1"/>
    <x v="1"/>
  </r>
  <r>
    <s v="PokÃ©mon Black Version 2"/>
    <s v="['Game Freak', 'Nintendo']"/>
    <n v="4.2"/>
    <x v="0"/>
    <n v="2900"/>
    <x v="1"/>
    <x v="11"/>
  </r>
  <r>
    <s v="Tales of Arise"/>
    <s v="['Bandai Namco Entertainment', 'Bandai Namco Studios']"/>
    <n v="3.6"/>
    <x v="0"/>
    <n v="2900"/>
    <x v="1"/>
    <x v="6"/>
  </r>
  <r>
    <s v="Monster Hunter Rise"/>
    <s v="['Capcom', 'Capcom Development Division 2']"/>
    <n v="4"/>
    <x v="0"/>
    <n v="2900"/>
    <x v="1"/>
    <x v="16"/>
  </r>
  <r>
    <s v="Assassin's Creed II"/>
    <s v="['Ubisoft Montreal', 'Ubisoft Entertainment']"/>
    <n v="3.8"/>
    <x v="0"/>
    <n v="2900"/>
    <x v="1"/>
    <x v="11"/>
  </r>
  <r>
    <s v="PokÃ©mon Scarlet"/>
    <s v="['Nintendo', 'Game Freak']"/>
    <n v="3.5"/>
    <x v="0"/>
    <n v="2900"/>
    <x v="1"/>
    <x v="5"/>
  </r>
  <r>
    <s v="Horizon Forbidden West"/>
    <s v="['Guerrilla Games', 'Sony Interactive Entertainment']"/>
    <n v="3.8"/>
    <x v="0"/>
    <n v="2900"/>
    <x v="1"/>
    <x v="17"/>
  </r>
  <r>
    <s v="Demon's Souls"/>
    <s v="['Bluepoint Games', 'Sony Interactive Entertainment']"/>
    <n v="3.9"/>
    <x v="0"/>
    <n v="2900"/>
    <x v="1"/>
    <x v="3"/>
  </r>
  <r>
    <s v="Forza Horizon 5"/>
    <s v="['Playground Games', 'Xbox Game Studios']"/>
    <n v="3.8"/>
    <x v="0"/>
    <n v="2900"/>
    <x v="1"/>
    <x v="11"/>
  </r>
  <r>
    <s v="Hades"/>
    <s v="['Supergiant Games']"/>
    <n v="4.3"/>
    <x v="0"/>
    <n v="2900"/>
    <x v="1"/>
    <x v="5"/>
  </r>
  <r>
    <s v="Among Us"/>
    <s v="['InnerSloth']"/>
    <n v="3"/>
    <x v="2"/>
    <n v="2900"/>
    <x v="1"/>
    <x v="4"/>
  </r>
  <r>
    <s v="Stray"/>
    <s v="['BlueTwelve Studio', 'Annapurna Interactive']"/>
    <n v="3.7"/>
    <x v="0"/>
    <n v="2900"/>
    <x v="1"/>
    <x v="0"/>
  </r>
  <r>
    <s v="God of War"/>
    <s v="['Sony Interactive Entertainment', 'SIE Santa Monica Studio']"/>
    <n v="4.2"/>
    <x v="0"/>
    <n v="2900"/>
    <x v="1"/>
    <x v="1"/>
  </r>
  <r>
    <s v="Yakuza 0"/>
    <s v="['RyÅ« Ga Gotoku Studios', 'Sega']"/>
    <n v="4.4000000000000004"/>
    <x v="0"/>
    <n v="2900"/>
    <x v="1"/>
    <x v="0"/>
  </r>
  <r>
    <s v="Portal"/>
    <s v="['Valve', 'Electronic Arts']"/>
    <n v="4.0999999999999996"/>
    <x v="0"/>
    <n v="2900"/>
    <x v="1"/>
    <x v="18"/>
  </r>
  <r>
    <s v="Cuphead"/>
    <s v="['Studio MDHR']"/>
    <n v="4.0999999999999996"/>
    <x v="0"/>
    <n v="2900"/>
    <x v="1"/>
    <x v="5"/>
  </r>
  <r>
    <s v="Bloodborne"/>
    <s v="['From Software', 'Sony Computer Entertainment']"/>
    <n v="4.5"/>
    <x v="1"/>
    <n v="2800"/>
    <x v="1"/>
    <x v="0"/>
  </r>
  <r>
    <s v="PokÃ©mon Emerald"/>
    <s v="['Nintendo', 'Game Freak']"/>
    <n v="4"/>
    <x v="0"/>
    <n v="2800"/>
    <x v="1"/>
    <x v="6"/>
  </r>
  <r>
    <s v="Sonic Forces"/>
    <s v="['Sega', 'Sonic Team']"/>
    <n v="1.9"/>
    <x v="3"/>
    <n v="2800"/>
    <x v="1"/>
    <x v="0"/>
  </r>
  <r>
    <s v="New Super Mario Bros."/>
    <s v="['Nintendo']"/>
    <n v="3.5"/>
    <x v="0"/>
    <n v="2800"/>
    <x v="1"/>
    <x v="4"/>
  </r>
  <r>
    <s v="Bloodborne"/>
    <s v="['FromSoftware', 'Sony Computer Entertainment']"/>
    <n v="4.5"/>
    <x v="1"/>
    <n v="2800"/>
    <x v="1"/>
    <x v="19"/>
  </r>
  <r>
    <s v="Nicer: Automata"/>
    <s v="['Platinum Games', 'Square Enix']"/>
    <n v="4.3"/>
    <x v="0"/>
    <n v="2700"/>
    <x v="1"/>
    <x v="6"/>
  </r>
  <r>
    <s v="Celeste"/>
    <s v="['Extremely OK Games', 'Maddy Makes Games']"/>
    <n v="4.2"/>
    <x v="0"/>
    <n v="2700"/>
    <x v="1"/>
    <x v="20"/>
  </r>
  <r>
    <s v="Persona 4 Golden"/>
    <s v="['NIS America', 'Altus']"/>
    <n v="4.2"/>
    <x v="0"/>
    <n v="2700"/>
    <x v="1"/>
    <x v="17"/>
  </r>
  <r>
    <s v="Tomb Raider"/>
    <s v="['Square Enix', 'Crystal Dynamics']"/>
    <n v="3.5"/>
    <x v="0"/>
    <n v="2700"/>
    <x v="1"/>
    <x v="21"/>
  </r>
  <r>
    <s v="NEO: The World Ends with You"/>
    <s v="['Square Enix']"/>
    <n v="4.2"/>
    <x v="0"/>
    <n v="2700"/>
    <x v="1"/>
    <x v="1"/>
  </r>
  <r>
    <s v="Final Fantasy VI"/>
    <s v="['Square Enix', 'Square']"/>
    <n v="4.4000000000000004"/>
    <x v="0"/>
    <n v="2700"/>
    <x v="1"/>
    <x v="5"/>
  </r>
  <r>
    <s v="Death Stranding: Director's Cut"/>
    <s v="['Kojima Productions', '505 Games']"/>
    <n v="4.2"/>
    <x v="0"/>
    <n v="2700"/>
    <x v="1"/>
    <x v="7"/>
  </r>
  <r>
    <s v="To the Moon"/>
    <s v="['Freebird Games', 'X.D. Network Inc.']"/>
    <n v="3.9"/>
    <x v="0"/>
    <n v="2700"/>
    <x v="1"/>
    <x v="22"/>
  </r>
  <r>
    <s v="Hollow Knight: Voidheart Edition"/>
    <s v="['Team Cherry']"/>
    <n v="4.5"/>
    <x v="1"/>
    <n v="2700"/>
    <x v="1"/>
    <x v="13"/>
  </r>
  <r>
    <s v="PokÃ©mon Emerald"/>
    <s v="['Nintendo', 'Game Freak']"/>
    <n v="4"/>
    <x v="0"/>
    <n v="2700"/>
    <x v="1"/>
    <x v="22"/>
  </r>
  <r>
    <s v="Shadow of the Colossus"/>
    <s v="['Sony Interactive Entertainment', 'Bluepoint Games']"/>
    <n v="4.0999999999999996"/>
    <x v="0"/>
    <n v="2700"/>
    <x v="1"/>
    <x v="23"/>
  </r>
  <r>
    <s v="Banjo-Kazooie"/>
    <s v="['Microsoft Game Studios', 'Rare']"/>
    <n v="4"/>
    <x v="0"/>
    <n v="2700"/>
    <x v="1"/>
    <x v="24"/>
  </r>
  <r>
    <s v="NieR: Automata"/>
    <s v="['PlatinumGames', 'Square Enix']"/>
    <n v="4.3"/>
    <x v="0"/>
    <n v="2700"/>
    <x v="1"/>
    <x v="1"/>
  </r>
  <r>
    <s v="Celeste"/>
    <s v="['Extremely OK Games', 'Maddy Makes Games']"/>
    <n v="4.2"/>
    <x v="0"/>
    <n v="2700"/>
    <x v="1"/>
    <x v="10"/>
  </r>
  <r>
    <s v="Persona 4 Golden"/>
    <s v="['NIS America', 'Atlus']"/>
    <n v="4.2"/>
    <x v="0"/>
    <n v="2700"/>
    <x v="1"/>
    <x v="4"/>
  </r>
  <r>
    <s v="Dark Souls III"/>
    <s v="['Bandai Namco Entertainment', 'From Software']"/>
    <n v="4.2"/>
    <x v="0"/>
    <n v="2600"/>
    <x v="1"/>
    <x v="2"/>
  </r>
  <r>
    <s v="Grand Theft Auto IV"/>
    <s v="['Rockstar North', 'Rockstar Games']"/>
    <n v="3.8"/>
    <x v="0"/>
    <n v="2600"/>
    <x v="1"/>
    <x v="3"/>
  </r>
  <r>
    <s v="Shadow the Hedgehog"/>
    <s v="['Sega', 'Sonic Team']"/>
    <n v="2.4"/>
    <x v="3"/>
    <n v="2600"/>
    <x v="1"/>
    <x v="11"/>
  </r>
  <r>
    <s v="Dragon Quest XI S: Echoes of an Elusive Age - Definitive Edition"/>
    <s v="['Square Enix']"/>
    <n v="4.2"/>
    <x v="0"/>
    <n v="2600"/>
    <x v="1"/>
    <x v="25"/>
  </r>
  <r>
    <s v="Dark Souls III"/>
    <s v="['Bandai Namco Entertainment', 'FromSoftware']"/>
    <n v="4.2"/>
    <x v="0"/>
    <n v="2600"/>
    <x v="1"/>
    <x v="1"/>
  </r>
  <r>
    <s v="Kirby and the Forgotten Land"/>
    <s v="['HAL Laboratory', 'Nintendo']"/>
    <n v="4.2"/>
    <x v="0"/>
    <n v="2500"/>
    <x v="1"/>
    <x v="25"/>
  </r>
  <r>
    <s v="Nicer Replicant ver.1.22474487139..."/>
    <s v="['Toy logic', 'Square Enix']"/>
    <n v="4.2"/>
    <x v="0"/>
    <n v="2500"/>
    <x v="1"/>
    <x v="1"/>
  </r>
  <r>
    <s v="Resident Evil Village"/>
    <s v="['Capcom']"/>
    <n v="3.9"/>
    <x v="0"/>
    <n v="2500"/>
    <x v="1"/>
    <x v="8"/>
  </r>
  <r>
    <s v="Doom"/>
    <s v="['id Software', 'Bethesda Softworks']"/>
    <n v="4"/>
    <x v="0"/>
    <n v="2500"/>
    <x v="1"/>
    <x v="17"/>
  </r>
  <r>
    <s v="PokÃ©mon Platinum"/>
    <s v="['Nintendo', 'Game Freak']"/>
    <n v="4.0999999999999996"/>
    <x v="0"/>
    <n v="2500"/>
    <x v="1"/>
    <x v="2"/>
  </r>
  <r>
    <s v="Metroid: Zero Mission"/>
    <s v="['Nintendo R&amp;D1', 'Nintendo']"/>
    <n v="4"/>
    <x v="0"/>
    <n v="2500"/>
    <x v="1"/>
    <x v="9"/>
  </r>
  <r>
    <s v="Far Cry 3"/>
    <s v="['Ubisoft Entertainment', 'Ubisoft Montreal']"/>
    <n v="3.7"/>
    <x v="0"/>
    <n v="2500"/>
    <x v="1"/>
    <x v="0"/>
  </r>
  <r>
    <s v="Demon's Souls"/>
    <s v="['Bluepoint Games', 'Sony Interactive Entertainment']"/>
    <n v="3.9"/>
    <x v="0"/>
    <n v="2500"/>
    <x v="1"/>
    <x v="14"/>
  </r>
  <r>
    <s v="Kirby Super Star Ultra"/>
    <s v="['Nintendo of Europe', 'HAL Laboratory']"/>
    <n v="4.3"/>
    <x v="0"/>
    <n v="2500"/>
    <x v="1"/>
    <x v="9"/>
  </r>
  <r>
    <s v="ÅŒkami HD"/>
    <s v="['Clover Studio', 'Capcom']"/>
    <n v="4.2"/>
    <x v="0"/>
    <n v="2500"/>
    <x v="1"/>
    <x v="6"/>
  </r>
  <r>
    <s v="Mario &amp; Luigi: Bowser's Inside Story"/>
    <s v="['Nintendo', 'AlphaDream']"/>
    <n v="4.2"/>
    <x v="0"/>
    <n v="2500"/>
    <x v="1"/>
    <x v="9"/>
  </r>
  <r>
    <s v="The Elder Scrolls V: Skyrim - Special Edition"/>
    <s v="['Bethesda Game Studios', 'Bethesda Softworks']"/>
    <n v="4"/>
    <x v="0"/>
    <n v="2500"/>
    <x v="1"/>
    <x v="6"/>
  </r>
  <r>
    <s v="The Legend of Zelda"/>
    <s v="['Nintendo EAD', 'Nintendo']"/>
    <n v="3.2"/>
    <x v="2"/>
    <n v="2500"/>
    <x v="1"/>
    <x v="16"/>
  </r>
  <r>
    <s v="Paper Mario: The Thousand-Year Door"/>
    <s v="['Nintendo', 'Intelligent Systems Co., Ltd.']"/>
    <n v="4.4000000000000004"/>
    <x v="0"/>
    <n v="2500"/>
    <x v="1"/>
    <x v="26"/>
  </r>
  <r>
    <s v="The Legend of Zelda: Skyward Sword HD"/>
    <s v="['Nintendo', 'Nintendo EAD Software Development Group No.3']"/>
    <n v="3.8"/>
    <x v="0"/>
    <n v="2500"/>
    <x v="1"/>
    <x v="27"/>
  </r>
  <r>
    <s v="Citizen Sleeper"/>
    <s v="['Fellow Traveller', 'Jump Over The Age']"/>
    <n v="4.0999999999999996"/>
    <x v="0"/>
    <n v="2500"/>
    <x v="1"/>
    <x v="0"/>
  </r>
  <r>
    <s v="Kirby and the Forgotten Land"/>
    <s v="['HAL Laboratory', 'Nintendo']"/>
    <n v="4.2"/>
    <x v="0"/>
    <n v="2500"/>
    <x v="1"/>
    <x v="5"/>
  </r>
  <r>
    <s v="NieR Replicant ver.1.22474487139..."/>
    <s v="['Toylogic', 'Square Enix']"/>
    <n v="4.2"/>
    <x v="0"/>
    <n v="2500"/>
    <x v="1"/>
    <x v="19"/>
  </r>
  <r>
    <s v="Resident Evil Village"/>
    <s v="['Capcom']"/>
    <n v="3.9"/>
    <x v="0"/>
    <n v="2500"/>
    <x v="1"/>
    <x v="6"/>
  </r>
  <r>
    <s v="Doom"/>
    <s v="['id Software', 'Bethesda Softworks']"/>
    <n v="4"/>
    <x v="0"/>
    <n v="2500"/>
    <x v="1"/>
    <x v="15"/>
  </r>
  <r>
    <s v="Disco Elysium: The Final Cut"/>
    <s v="['ZA/UM']"/>
    <n v="4.5999999999999996"/>
    <x v="1"/>
    <n v="2400"/>
    <x v="1"/>
    <x v="0"/>
  </r>
  <r>
    <s v="Stranger of Paradise: Final Fantasy Origin"/>
    <s v="['Team NINJA', 'Square Enix']"/>
    <n v="3.6"/>
    <x v="0"/>
    <n v="2400"/>
    <x v="1"/>
    <x v="2"/>
  </r>
  <r>
    <s v="Flower, Sun, and Rain"/>
    <s v="['Grasshopper Manufacture', 'Victor Interactive Software']"/>
    <n v="4.3"/>
    <x v="0"/>
    <n v="2400"/>
    <x v="1"/>
    <x v="2"/>
  </r>
  <r>
    <s v="AI: The Somnium Files - Nirvana Initiative"/>
    <s v="['Spike ChunSoft']"/>
    <n v="3.9"/>
    <x v="0"/>
    <n v="2400"/>
    <x v="1"/>
    <x v="16"/>
  </r>
  <r>
    <s v="Disco Elysium: The Final Cut"/>
    <s v="['ZA/UM']"/>
    <n v="4.5999999999999996"/>
    <x v="1"/>
    <n v="2400"/>
    <x v="1"/>
    <x v="16"/>
  </r>
  <r>
    <s v="Minecraft"/>
    <s v="['Mojang Studios']"/>
    <n v="4.3"/>
    <x v="0"/>
    <n v="2300"/>
    <x v="1"/>
    <x v="1"/>
  </r>
  <r>
    <s v="Super Smash Bros. Ultimate"/>
    <s v="['Sora', 'Nintendo']"/>
    <n v="4.0999999999999996"/>
    <x v="0"/>
    <n v="2300"/>
    <x v="1"/>
    <x v="2"/>
  </r>
  <r>
    <s v="Persona 5"/>
    <s v="['Atlus', 'Atlus USA']"/>
    <n v="4.0999999999999996"/>
    <x v="0"/>
    <n v="2300"/>
    <x v="1"/>
    <x v="4"/>
  </r>
  <r>
    <s v="Red Dead Redemption"/>
    <s v="['Rockstar Games', 'Rockstar North']"/>
    <n v="4.2"/>
    <x v="0"/>
    <n v="2300"/>
    <x v="1"/>
    <x v="11"/>
  </r>
  <r>
    <s v="Danganronpa 2: Goodbye Despair"/>
    <s v="['NIS America', 'Spike ChunSoft']"/>
    <n v="3.9"/>
    <x v="0"/>
    <n v="2300"/>
    <x v="1"/>
    <x v="18"/>
  </r>
  <r>
    <s v="PokÃ©mon Black"/>
    <s v="['Nintendo', 'Game Freak']"/>
    <n v="4"/>
    <x v="0"/>
    <n v="2300"/>
    <x v="1"/>
    <x v="8"/>
  </r>
  <r>
    <s v="Tekken 7"/>
    <s v="['Bandai Namco Entertainment', 'Bandai Namco Studios']"/>
    <n v="3.8"/>
    <x v="0"/>
    <n v="2300"/>
    <x v="1"/>
    <x v="2"/>
  </r>
  <r>
    <s v="Life is Strange: True Colors"/>
    <s v="['Deck Nine', 'Square Enix']"/>
    <n v="3.6"/>
    <x v="0"/>
    <n v="2300"/>
    <x v="1"/>
    <x v="0"/>
  </r>
  <r>
    <s v="Fire Emblem Warriors: Three Hopes"/>
    <s v="['Nintendo', 'Omega Force']"/>
    <n v="3.6"/>
    <x v="0"/>
    <n v="2300"/>
    <x v="1"/>
    <x v="28"/>
  </r>
  <r>
    <s v="Devil May Cry 5"/>
    <s v="['Capcom', 'Capcom Development Division 1']"/>
    <n v="4.3"/>
    <x v="0"/>
    <n v="2300"/>
    <x v="1"/>
    <x v="1"/>
  </r>
  <r>
    <s v="Super Mario Galaxy 2"/>
    <s v="['Nintendo EAD', 'Nintendo']"/>
    <n v="4.3"/>
    <x v="0"/>
    <n v="2300"/>
    <x v="1"/>
    <x v="3"/>
  </r>
  <r>
    <s v="Mass Effect 2"/>
    <s v="['BioWare', 'Electronic Arts']"/>
    <n v="4.3"/>
    <x v="0"/>
    <n v="2300"/>
    <x v="1"/>
    <x v="3"/>
  </r>
  <r>
    <s v="Enter the Gungeon"/>
    <s v="['Dodge Roll', 'Devolver Digital']"/>
    <n v="3.6"/>
    <x v="0"/>
    <n v="2300"/>
    <x v="1"/>
    <x v="6"/>
  </r>
  <r>
    <s v="Minecraft"/>
    <s v="['Mojang Studios']"/>
    <n v="4.3"/>
    <x v="0"/>
    <n v="2300"/>
    <x v="1"/>
    <x v="18"/>
  </r>
  <r>
    <s v="Super Smash Bros. Ultimate"/>
    <s v="['Sora', 'Nintendo']"/>
    <n v="4.0999999999999996"/>
    <x v="0"/>
    <n v="2300"/>
    <x v="1"/>
    <x v="0"/>
  </r>
  <r>
    <s v="Persona 5"/>
    <s v="['Atlus', 'Atlus USA']"/>
    <n v="4.0999999999999996"/>
    <x v="0"/>
    <n v="2300"/>
    <x v="1"/>
    <x v="0"/>
  </r>
  <r>
    <s v="Shin Megami Tensei V"/>
    <s v="['Altus', 'Sega']"/>
    <n v="3.8"/>
    <x v="0"/>
    <n v="2200"/>
    <x v="1"/>
    <x v="29"/>
  </r>
  <r>
    <s v="Devil May Cry 5"/>
    <s v="['Capcom', 'Capcom Development Division 1']"/>
    <n v="4.3"/>
    <x v="0"/>
    <n v="2200"/>
    <x v="1"/>
    <x v="14"/>
  </r>
  <r>
    <s v="Deltarune: Chapter 2"/>
    <s v="['8-4', 'tobyfox']"/>
    <n v="4.3"/>
    <x v="0"/>
    <n v="2200"/>
    <x v="1"/>
    <x v="25"/>
  </r>
  <r>
    <s v="Metal Gear Solid 2: Sons of Liberty"/>
    <s v="['Konami Computer Entertainment Japan', 'Konami']"/>
    <n v="4.4000000000000004"/>
    <x v="0"/>
    <n v="2200"/>
    <x v="1"/>
    <x v="14"/>
  </r>
  <r>
    <s v="A Plague Tale: Innocence"/>
    <s v="['Focus Entertainment', 'Asobo Studio']"/>
    <n v="3.7"/>
    <x v="0"/>
    <n v="2200"/>
    <x v="1"/>
    <x v="26"/>
  </r>
  <r>
    <s v="Ghost Trick: Phantom Detective"/>
    <s v="['Capcom']"/>
    <n v="4.4000000000000004"/>
    <x v="0"/>
    <n v="2200"/>
    <x v="1"/>
    <x v="11"/>
  </r>
  <r>
    <s v="Far Cry 5"/>
    <s v="['Ubisoft Entertainment', 'Ubisoft Montreal']"/>
    <n v="3"/>
    <x v="2"/>
    <n v="2200"/>
    <x v="1"/>
    <x v="30"/>
  </r>
  <r>
    <s v="Astral Chain"/>
    <s v="['PlatinumGames', 'Nintendo']"/>
    <n v="3.6"/>
    <x v="0"/>
    <n v="2200"/>
    <x v="1"/>
    <x v="0"/>
  </r>
  <r>
    <s v="Sonic Frontiers"/>
    <s v="['Sega', 'Sonic Team']"/>
    <n v="3.6"/>
    <x v="0"/>
    <n v="2200"/>
    <x v="1"/>
    <x v="28"/>
  </r>
  <r>
    <s v="Yakuza 3 Remastered"/>
    <s v="['RyÅ« Ga Gotoku Studios']"/>
    <n v="3.3"/>
    <x v="2"/>
    <n v="2200"/>
    <x v="1"/>
    <x v="31"/>
  </r>
  <r>
    <s v="Dark Souls II"/>
    <s v="['FromSoftware', 'Bandai Namco Entertainment']"/>
    <n v="3.3"/>
    <x v="2"/>
    <n v="2200"/>
    <x v="1"/>
    <x v="3"/>
  </r>
  <r>
    <s v="Shin Megami Tensei V"/>
    <s v="['Atlus', 'Sega']"/>
    <n v="3.8"/>
    <x v="0"/>
    <n v="2200"/>
    <x v="1"/>
    <x v="3"/>
  </r>
  <r>
    <s v="Devil May Cry 5"/>
    <s v="['Capcom', 'Capcom Development Division 1']"/>
    <n v="4.3"/>
    <x v="0"/>
    <n v="2200"/>
    <x v="1"/>
    <x v="0"/>
  </r>
  <r>
    <s v="Metroid Dread"/>
    <s v="['Nintendo', 'Mercury Steam']"/>
    <n v="4.3"/>
    <x v="0"/>
    <n v="2100"/>
    <x v="1"/>
    <x v="1"/>
  </r>
  <r>
    <s v="Pokémon Legends: Archeus"/>
    <s v="['Nintendo', 'Game Freak']"/>
    <n v="3.7"/>
    <x v="0"/>
    <n v="2100"/>
    <x v="1"/>
    <x v="6"/>
  </r>
  <r>
    <s v="Hi-Fi Rush"/>
    <s v="['Tango Game works', 'Bethesda Softworks']"/>
    <n v="4.3"/>
    <x v="0"/>
    <n v="2100"/>
    <x v="1"/>
    <x v="27"/>
  </r>
  <r>
    <s v="Neon White"/>
    <s v="['Ben Esposito', 'Annapurna Interactive']"/>
    <n v="4.0999999999999996"/>
    <x v="0"/>
    <n v="2100"/>
    <x v="1"/>
    <x v="9"/>
  </r>
  <r>
    <s v="Final Fantasy VII Remake"/>
    <s v="['Square Enix']"/>
    <n v="4.0999999999999996"/>
    <x v="0"/>
    <n v="2100"/>
    <x v="1"/>
    <x v="32"/>
  </r>
  <r>
    <s v="Deltarune: Chapter 1"/>
    <s v="['8-4', 'tobyfox']"/>
    <n v="3.9"/>
    <x v="0"/>
    <n v="2100"/>
    <x v="1"/>
    <x v="5"/>
  </r>
  <r>
    <s v="Shadow of the Colossus"/>
    <s v="['Sony Interactive Entertainment', 'Bluepoint Games']"/>
    <n v="4.0999999999999996"/>
    <x v="0"/>
    <n v="2100"/>
    <x v="1"/>
    <x v="6"/>
  </r>
  <r>
    <s v="Horizon Forbidden West"/>
    <s v="['Guerrilla Games', 'Sony Interactive Entertainment']"/>
    <n v="3.8"/>
    <x v="0"/>
    <n v="2100"/>
    <x v="1"/>
    <x v="15"/>
  </r>
  <r>
    <s v="AI: The Somnium Files - Nirvana Initiative"/>
    <s v="['Spike ChunSoft']"/>
    <n v="3.9"/>
    <x v="0"/>
    <n v="2100"/>
    <x v="1"/>
    <x v="6"/>
  </r>
  <r>
    <s v="Kingdom Hearts II Final Mix"/>
    <s v="['Buena Vista Games', 'Square Enix']"/>
    <n v="4.5"/>
    <x v="1"/>
    <n v="2100"/>
    <x v="1"/>
    <x v="7"/>
  </r>
  <r>
    <s v="Halo 4"/>
    <s v="['343 Industries', 'Microsoft Studios']"/>
    <n v="3"/>
    <x v="2"/>
    <n v="2100"/>
    <x v="1"/>
    <x v="9"/>
  </r>
  <r>
    <s v="Middle-earth: Shadow of Mordor"/>
    <s v="['Monolith Productions', 'WB Games']"/>
    <n v="3.4"/>
    <x v="2"/>
    <n v="2100"/>
    <x v="1"/>
    <x v="10"/>
  </r>
  <r>
    <s v="Super Mario RPG: Legend of the Seven Stars"/>
    <s v="['Square', 'Nintendo']"/>
    <n v="4"/>
    <x v="0"/>
    <n v="2100"/>
    <x v="1"/>
    <x v="15"/>
  </r>
  <r>
    <s v="Final Fantasy VII Remake"/>
    <s v="['Square Enix']"/>
    <n v="4.0999999999999996"/>
    <x v="0"/>
    <n v="2100"/>
    <x v="1"/>
    <x v="22"/>
  </r>
  <r>
    <s v="What Remains of Edith Finch"/>
    <s v="['Annapurna Interactive', 'Giant Sparrow']"/>
    <n v="4"/>
    <x v="0"/>
    <n v="2100"/>
    <x v="1"/>
    <x v="2"/>
  </r>
  <r>
    <s v="The Legend of Zelda: Link's Awakening"/>
    <s v="['Nintendo', 'Grezzo']"/>
    <n v="3.9"/>
    <x v="0"/>
    <n v="2100"/>
    <x v="1"/>
    <x v="6"/>
  </r>
  <r>
    <s v="Assassin's Creed"/>
    <s v="['Ubisoft Montreal', 'Ubisoft Entertainment']"/>
    <n v="2.9"/>
    <x v="2"/>
    <n v="2100"/>
    <x v="1"/>
    <x v="25"/>
  </r>
  <r>
    <s v="Firewatch"/>
    <s v="['Panic', 'Campo Santo']"/>
    <n v="3.7"/>
    <x v="0"/>
    <n v="2100"/>
    <x v="1"/>
    <x v="6"/>
  </r>
  <r>
    <s v="Metroid Dread"/>
    <s v="['Nintendo', 'MercurySteam']"/>
    <n v="4.3"/>
    <x v="0"/>
    <n v="2100"/>
    <x v="1"/>
    <x v="16"/>
  </r>
  <r>
    <s v="PokÃ©mon Legends: Arceus"/>
    <s v="['Nintendo', 'Game Freak']"/>
    <n v="3.7"/>
    <x v="0"/>
    <n v="2100"/>
    <x v="1"/>
    <x v="0"/>
  </r>
  <r>
    <s v="Hi-Fi Rush"/>
    <s v="['Tango Gameworks', 'Bethesda Softworks']"/>
    <n v="4.3"/>
    <x v="0"/>
    <n v="2100"/>
    <x v="1"/>
    <x v="32"/>
  </r>
  <r>
    <s v="Neon White"/>
    <s v="['Ben Esposito', 'Annapurna Interactive']"/>
    <n v="4.0999999999999996"/>
    <x v="0"/>
    <n v="2100"/>
    <x v="1"/>
    <x v="27"/>
  </r>
  <r>
    <s v="Red Dead Redemption 2"/>
    <s v="['Take-Two Interactive', 'Rockstar Games']"/>
    <n v="4.4000000000000004"/>
    <x v="0"/>
    <n v="2000"/>
    <x v="1"/>
    <x v="7"/>
  </r>
  <r>
    <s v="Genshin Impact"/>
    <s v="['miHoYo', 'HoYoverse']"/>
    <n v="2.6"/>
    <x v="2"/>
    <n v="2000"/>
    <x v="1"/>
    <x v="0"/>
  </r>
  <r>
    <s v="Bayonetta"/>
    <s v="['Nex Entertainment', 'Sega']"/>
    <n v="3.9"/>
    <x v="0"/>
    <n v="2000"/>
    <x v="1"/>
    <x v="18"/>
  </r>
  <r>
    <s v="Doom Eternal"/>
    <s v="['Bethesda Softworks', 'id Software']"/>
    <n v="4.2"/>
    <x v="0"/>
    <n v="2000"/>
    <x v="1"/>
    <x v="7"/>
  </r>
  <r>
    <s v="Death Stranding"/>
    <s v="['Sony Interactive Entertainment', 'Kojima Productions']"/>
    <n v="3.9"/>
    <x v="0"/>
    <n v="2000"/>
    <x v="1"/>
    <x v="11"/>
  </r>
  <r>
    <s v="PokÃ©mon Scarlet"/>
    <s v="['Nintendo', 'Game Freak']"/>
    <n v="3.5"/>
    <x v="0"/>
    <n v="2000"/>
    <x v="1"/>
    <x v="5"/>
  </r>
  <r>
    <s v="VA-11 Hall-A: Cyberpunk Bartender Action"/>
    <s v="['Ysbryd Games', 'SUKEBAN']"/>
    <n v="4.0999999999999996"/>
    <x v="0"/>
    <n v="2000"/>
    <x v="1"/>
    <x v="15"/>
  </r>
  <r>
    <s v="The Legend of Zelda: Link's Awakening"/>
    <s v="['Nintendo', 'Grezzo']"/>
    <n v="3.9"/>
    <x v="0"/>
    <n v="2000"/>
    <x v="1"/>
    <x v="32"/>
  </r>
  <r>
    <s v="The Stanley Parable"/>
    <s v="['Galactic Cafe']"/>
    <n v="3.8"/>
    <x v="0"/>
    <n v="2000"/>
    <x v="1"/>
    <x v="0"/>
  </r>
  <r>
    <s v="The Witcher 3: Wild Hunt - Game of the Year Edition"/>
    <s v="['CD Projekt RED', 'CD Projekt']"/>
    <n v="4.5"/>
    <x v="1"/>
    <n v="2000"/>
    <x v="1"/>
    <x v="18"/>
  </r>
  <r>
    <s v="Klonoa: Door to Phantomile"/>
    <s v="['Namco']"/>
    <n v="4.0999999999999996"/>
    <x v="0"/>
    <n v="2000"/>
    <x v="1"/>
    <x v="32"/>
  </r>
  <r>
    <s v="Call of Duty: Modern Warfare 3"/>
    <s v="['Sledgehammer Games', 'Activision']"/>
    <n v="3.2"/>
    <x v="2"/>
    <n v="2000"/>
    <x v="1"/>
    <x v="25"/>
  </r>
  <r>
    <s v="Super Smash Bros. for Nintendo 3DS"/>
    <s v="['Nintendo', 'Sora']"/>
    <n v="3.3"/>
    <x v="2"/>
    <n v="2000"/>
    <x v="1"/>
    <x v="17"/>
  </r>
  <r>
    <s v="Overwatch 2"/>
    <s v="['Blizzard Entertainment']"/>
    <n v="2.7"/>
    <x v="2"/>
    <n v="2000"/>
    <x v="1"/>
    <x v="14"/>
  </r>
  <r>
    <s v="Ori and the Blind Forest"/>
    <s v="['Moon Studios', 'Microsoft Studios']"/>
    <n v="3.9"/>
    <x v="0"/>
    <n v="2000"/>
    <x v="1"/>
    <x v="24"/>
  </r>
  <r>
    <s v="Astro's Playroom"/>
    <s v="['SIE Japan Studio', 'Sony Interactive Entertainment']"/>
    <n v="4"/>
    <x v="0"/>
    <n v="2000"/>
    <x v="1"/>
    <x v="8"/>
  </r>
  <r>
    <s v="Garry's Mod"/>
    <s v="['Facepunch Studios', 'Valve']"/>
    <n v="3.8"/>
    <x v="0"/>
    <n v="2000"/>
    <x v="1"/>
    <x v="26"/>
  </r>
  <r>
    <s v="The House in Fata Morgana"/>
    <s v="['Dramatic Create', 'NOVECT']"/>
    <n v="4.4000000000000004"/>
    <x v="0"/>
    <n v="2000"/>
    <x v="1"/>
    <x v="22"/>
  </r>
  <r>
    <s v="Red Dead Redemption 2"/>
    <s v="['Take-Two Interactive', 'Rockstar Games']"/>
    <n v="4.4000000000000004"/>
    <x v="0"/>
    <n v="2000"/>
    <x v="1"/>
    <x v="11"/>
  </r>
  <r>
    <s v="Genshin Impact"/>
    <s v="['miHoYo', 'HoYoverse']"/>
    <n v="2.6"/>
    <x v="2"/>
    <n v="2000"/>
    <x v="1"/>
    <x v="7"/>
  </r>
  <r>
    <s v="Bayonetta"/>
    <s v="['Nex Entertainment', 'Sega']"/>
    <n v="3.9"/>
    <x v="0"/>
    <n v="2000"/>
    <x v="1"/>
    <x v="14"/>
  </r>
  <r>
    <s v="Doom Eternal"/>
    <s v="['Bethesda Softworks', 'id Software']"/>
    <n v="4.2"/>
    <x v="0"/>
    <n v="2000"/>
    <x v="1"/>
    <x v="0"/>
  </r>
  <r>
    <s v="Super Mario 64"/>
    <s v="['Nintendo', 'Nintendo EAD']"/>
    <n v="4.0999999999999996"/>
    <x v="0"/>
    <n v="1900"/>
    <x v="1"/>
    <x v="11"/>
  </r>
  <r>
    <s v="Sekiro: Shadows Die Twice"/>
    <s v="['From Software', 'Activision']"/>
    <n v="4.4000000000000004"/>
    <x v="0"/>
    <n v="1900"/>
    <x v="1"/>
    <x v="16"/>
  </r>
  <r>
    <s v="The Last of Us Part II"/>
    <s v="['Naughty Dog', 'Sony Interactive Entertainment']"/>
    <n v="4.0999999999999996"/>
    <x v="0"/>
    <n v="1900"/>
    <x v="1"/>
    <x v="3"/>
  </r>
  <r>
    <s v="The Witcher 3: Wild Hunt"/>
    <s v="['WB Games', 'CD Projekt RED']"/>
    <n v="4.3"/>
    <x v="0"/>
    <n v="1900"/>
    <x v="1"/>
    <x v="5"/>
  </r>
  <r>
    <s v="Overwatch 2"/>
    <s v="['Blizzard Entertainment']"/>
    <n v="2.7"/>
    <x v="2"/>
    <n v="1900"/>
    <x v="1"/>
    <x v="1"/>
  </r>
  <r>
    <s v="Dark Souls"/>
    <s v="['FromSoftware', 'Bandai Namco Entertainment']"/>
    <n v="4.3"/>
    <x v="0"/>
    <n v="1900"/>
    <x v="1"/>
    <x v="1"/>
  </r>
  <r>
    <s v="The Legend of Zelda: Ocarina of Time"/>
    <s v="['Nintendo', 'Nintendo EAD']"/>
    <n v="4.3"/>
    <x v="0"/>
    <n v="1900"/>
    <x v="1"/>
    <x v="8"/>
  </r>
  <r>
    <s v="Final Fantasy X"/>
    <s v="['Square Electronic Arts', 'Square']"/>
    <n v="4.0999999999999996"/>
    <x v="0"/>
    <n v="1900"/>
    <x v="1"/>
    <x v="7"/>
  </r>
  <r>
    <s v="Halo 3"/>
    <s v="['Bungie', 'Microsoft Game Studios']"/>
    <n v="4.2"/>
    <x v="0"/>
    <n v="1900"/>
    <x v="1"/>
    <x v="15"/>
  </r>
  <r>
    <s v="Judgment"/>
    <s v="['Sega Games', 'Ryu ga Gotoku Studios']"/>
    <n v="4.0999999999999996"/>
    <x v="0"/>
    <n v="1900"/>
    <x v="1"/>
    <x v="6"/>
  </r>
  <r>
    <s v="Ratchet &amp; Clank: Rift Apart"/>
    <s v="['Sony Interactive Entertainment', 'Insomniac Games']"/>
    <n v="4"/>
    <x v="0"/>
    <n v="1900"/>
    <x v="1"/>
    <x v="15"/>
  </r>
  <r>
    <s v="Metroid: Samus Returns"/>
    <s v="['MercurySteam', 'Nintendo']"/>
    <n v="3.6"/>
    <x v="0"/>
    <n v="1900"/>
    <x v="1"/>
    <x v="10"/>
  </r>
  <r>
    <s v="Needy Streamer Overload"/>
    <s v="['Nintendo', 'WSS playground']"/>
    <n v="3.5"/>
    <x v="0"/>
    <n v="1900"/>
    <x v="1"/>
    <x v="33"/>
  </r>
  <r>
    <s v="Osu!"/>
    <s v="['Dean &quot;ppy&quot; Herbert']"/>
    <n v="3.1"/>
    <x v="2"/>
    <n v="1900"/>
    <x v="1"/>
    <x v="0"/>
  </r>
  <r>
    <s v="Bloodborne: The Old Hunters"/>
    <s v="['FromSoftware', 'Sony Computer Entertainment']"/>
    <n v="4.5999999999999996"/>
    <x v="1"/>
    <n v="1900"/>
    <x v="1"/>
    <x v="15"/>
  </r>
  <r>
    <s v="Vagrant Story"/>
    <s v="['Square', '(Archive) Square Product Development Division 4']"/>
    <n v="4"/>
    <x v="0"/>
    <n v="1900"/>
    <x v="1"/>
    <x v="1"/>
  </r>
  <r>
    <s v="Fire Emblem: The Blazing Blade"/>
    <s v="['Intelligent Systems Co., Ltd.', 'Nintendo']"/>
    <n v="3.7"/>
    <x v="0"/>
    <n v="1900"/>
    <x v="1"/>
    <x v="25"/>
  </r>
  <r>
    <s v="Neon White"/>
    <s v="['Ben Esposito', 'Annapurna Interactive']"/>
    <n v="4.0999999999999996"/>
    <x v="0"/>
    <n v="1900"/>
    <x v="1"/>
    <x v="8"/>
  </r>
  <r>
    <s v="God of War II"/>
    <s v="['Sony Computer Entertainment, Inc. (SCEI)', 'SIE Santa Monica Studio']"/>
    <n v="4"/>
    <x v="0"/>
    <n v="1900"/>
    <x v="1"/>
    <x v="15"/>
  </r>
  <r>
    <s v="Metal Gear Solid V: Ground Zeroes"/>
    <s v="['Konami', 'Kojima Productions']"/>
    <n v="3.3"/>
    <x v="2"/>
    <n v="1900"/>
    <x v="1"/>
    <x v="6"/>
  </r>
  <r>
    <s v="Deus Ex"/>
    <s v="['Aspyr Media', 'Ion Storm']"/>
    <n v="4.4000000000000004"/>
    <x v="0"/>
    <n v="1900"/>
    <x v="1"/>
    <x v="28"/>
  </r>
  <r>
    <s v="Soul Hackers 2"/>
    <s v="['Sega', 'Atlus']"/>
    <n v="3.1"/>
    <x v="2"/>
    <n v="1900"/>
    <x v="1"/>
    <x v="6"/>
  </r>
  <r>
    <s v="Immortality"/>
    <s v="['Half Mermaid']"/>
    <n v="3.9"/>
    <x v="0"/>
    <n v="1900"/>
    <x v="1"/>
    <x v="19"/>
  </r>
  <r>
    <s v="Super Meat Boy"/>
    <s v="['BlitWorks', 'Team Meat']"/>
    <n v="3.5"/>
    <x v="0"/>
    <n v="1900"/>
    <x v="1"/>
    <x v="5"/>
  </r>
  <r>
    <s v="Super Mario 64"/>
    <s v="['Nintendo', 'Nintendo EAD']"/>
    <n v="4.0999999999999996"/>
    <x v="0"/>
    <n v="1900"/>
    <x v="1"/>
    <x v="14"/>
  </r>
  <r>
    <s v="Sekiro: Shadows Die Twice"/>
    <s v="['FromSoftware', 'Activision']"/>
    <n v="4.4000000000000004"/>
    <x v="0"/>
    <n v="1900"/>
    <x v="1"/>
    <x v="6"/>
  </r>
  <r>
    <s v="The Last of Us Part II"/>
    <s v="['Naughty Dog', 'Sony Interactive Entertainment']"/>
    <n v="4.0999999999999996"/>
    <x v="0"/>
    <n v="1900"/>
    <x v="1"/>
    <x v="30"/>
  </r>
  <r>
    <s v="The Witcher 3: Wild Hunt"/>
    <s v="['WB Games', 'CD Projekt RED']"/>
    <n v="4.3"/>
    <x v="0"/>
    <n v="1900"/>
    <x v="1"/>
    <x v="7"/>
  </r>
  <r>
    <s v="Final Fantasy VII Remake"/>
    <s v="['Square Enix']"/>
    <n v="4.0999999999999996"/>
    <x v="0"/>
    <n v="1900"/>
    <x v="1"/>
    <x v="6"/>
  </r>
  <r>
    <s v="Dark Souls"/>
    <s v="['FromSoftware', 'Bandai Namco Entertainment']"/>
    <n v="4.3"/>
    <x v="0"/>
    <n v="1900"/>
    <x v="1"/>
    <x v="16"/>
  </r>
  <r>
    <s v="Final Fantasy VII"/>
    <s v="['Square', 'Eidos Interactive']"/>
    <n v="4.2"/>
    <x v="0"/>
    <n v="1800"/>
    <x v="1"/>
    <x v="0"/>
  </r>
  <r>
    <s v="Signalis"/>
    <s v="['rose-engine', 'Humble Games']"/>
    <n v="4.2"/>
    <x v="0"/>
    <n v="1800"/>
    <x v="1"/>
    <x v="7"/>
  </r>
  <r>
    <s v="Super Mario Galaxy"/>
    <s v="['Nintendo EAD', 'Nintendo']"/>
    <n v="4.3"/>
    <x v="0"/>
    <n v="1800"/>
    <x v="1"/>
    <x v="25"/>
  </r>
  <r>
    <s v="Stardew Valley"/>
    <s v="['ConcernedApe', 'Chucklefish Games']"/>
    <n v="4.0999999999999996"/>
    <x v="0"/>
    <n v="1800"/>
    <x v="1"/>
    <x v="28"/>
  </r>
  <r>
    <s v="Resident Evil 4"/>
    <s v="['Capcom', 'Capcom Production Studio 4']"/>
    <n v="4.3"/>
    <x v="0"/>
    <n v="1800"/>
    <x v="1"/>
    <x v="24"/>
  </r>
  <r>
    <s v="Dark Souls: Remastered"/>
    <s v="['Bandai Namco Entertainment', 'QLOC']"/>
    <n v="4.3"/>
    <x v="0"/>
    <n v="1800"/>
    <x v="1"/>
    <x v="15"/>
  </r>
  <r>
    <s v="Phoenix Wright: Ace Attorney"/>
    <s v="['Nintendo Australia', 'Capcom']"/>
    <n v="4.0999999999999996"/>
    <x v="0"/>
    <n v="1800"/>
    <x v="1"/>
    <x v="0"/>
  </r>
  <r>
    <s v="Metroid Fusion"/>
    <s v="['Nintendo', 'Nintendo R&amp;D1']"/>
    <n v="4"/>
    <x v="0"/>
    <n v="1800"/>
    <x v="1"/>
    <x v="11"/>
  </r>
  <r>
    <s v="Dead Cells"/>
    <s v="['Motion Twin']"/>
    <n v="3.8"/>
    <x v="0"/>
    <n v="1800"/>
    <x v="1"/>
    <x v="14"/>
  </r>
  <r>
    <s v="The Stanley Parable: Ultra Deluxe"/>
    <s v="['Crows Crows Crows']"/>
    <n v="4.0999999999999996"/>
    <x v="0"/>
    <n v="1800"/>
    <x v="1"/>
    <x v="28"/>
  </r>
  <r>
    <s v="Assassin's Creed"/>
    <s v="['Ubisoft Montreal', 'Ubisoft Entertainment']"/>
    <n v="2.9"/>
    <x v="2"/>
    <n v="1800"/>
    <x v="1"/>
    <x v="11"/>
  </r>
  <r>
    <s v="Call of Duty: Black Ops II"/>
    <s v="['Treyarch', 'Activision']"/>
    <n v="3.8"/>
    <x v="0"/>
    <n v="1800"/>
    <x v="1"/>
    <x v="28"/>
  </r>
  <r>
    <s v="Resident Evil 6"/>
    <s v="['Capcom']"/>
    <n v="2.5"/>
    <x v="2"/>
    <n v="1800"/>
    <x v="1"/>
    <x v="1"/>
  </r>
  <r>
    <s v="Borderlands"/>
    <s v="['2K Games', 'Gearbox Software']"/>
    <n v="3.1"/>
    <x v="2"/>
    <n v="1800"/>
    <x v="1"/>
    <x v="10"/>
  </r>
  <r>
    <s v="Shadow of the Tomb Raider"/>
    <s v="['Eidos MontrÃ©al', 'Square Enix']"/>
    <n v="3.3"/>
    <x v="2"/>
    <n v="1800"/>
    <x v="1"/>
    <x v="0"/>
  </r>
  <r>
    <s v="Ghostrunner"/>
    <s v="['One More Level', 'All In! Games']"/>
    <n v="3.5"/>
    <x v="0"/>
    <n v="1800"/>
    <x v="1"/>
    <x v="14"/>
  </r>
  <r>
    <s v="Friday Night Funkin'"/>
    <s v="['ninja_muffin99']"/>
    <n v="2.8"/>
    <x v="2"/>
    <n v="1800"/>
    <x v="1"/>
    <x v="18"/>
  </r>
  <r>
    <s v="Dragon Age: Origins"/>
    <s v="['Electronic Arts', 'BioWare']"/>
    <n v="4"/>
    <x v="0"/>
    <n v="1800"/>
    <x v="1"/>
    <x v="0"/>
  </r>
  <r>
    <s v="Sayonara Wild Hearts"/>
    <s v="['Simogo', 'Annapurna Interactive']"/>
    <n v="3.9"/>
    <x v="0"/>
    <n v="1800"/>
    <x v="1"/>
    <x v="15"/>
  </r>
  <r>
    <s v="Portal"/>
    <s v="['Valve', 'Electronic Arts']"/>
    <n v="4.0999999999999996"/>
    <x v="0"/>
    <n v="1800"/>
    <x v="1"/>
    <x v="6"/>
  </r>
  <r>
    <s v="Xenoblade Chronicles 2"/>
    <s v="['Monolith Soft', 'Nintendo']"/>
    <n v="3.9"/>
    <x v="0"/>
    <n v="1800"/>
    <x v="1"/>
    <x v="5"/>
  </r>
  <r>
    <s v="Metal Gear Solid 3: Snake Eater"/>
    <s v="['Konami Computer Entertainment Japan', 'Konami']"/>
    <n v="4.5"/>
    <x v="1"/>
    <n v="1800"/>
    <x v="1"/>
    <x v="1"/>
  </r>
  <r>
    <s v="No More Heroes III"/>
    <s v="['Grasshopper Manufacture']"/>
    <n v="3.9"/>
    <x v="0"/>
    <n v="1800"/>
    <x v="1"/>
    <x v="2"/>
  </r>
  <r>
    <s v="Call of Duty: Black Ops II"/>
    <s v="['Treyarch', 'Activision']"/>
    <n v="3.8"/>
    <x v="0"/>
    <n v="1800"/>
    <x v="1"/>
    <x v="34"/>
  </r>
  <r>
    <s v="Mega Man X"/>
    <s v="['Rozner Labs Software Group', 'Nintendo']"/>
    <n v="4.0999999999999996"/>
    <x v="0"/>
    <n v="1800"/>
    <x v="1"/>
    <x v="5"/>
  </r>
  <r>
    <s v="Wolfenstein: The New Order"/>
    <s v="['MachineGames', 'Bethesda Softworks']"/>
    <n v="3.6"/>
    <x v="0"/>
    <n v="1800"/>
    <x v="1"/>
    <x v="10"/>
  </r>
  <r>
    <s v="Final Fantasy XIV Online"/>
    <s v="['Square Enix']"/>
    <n v="3.7"/>
    <x v="0"/>
    <n v="1800"/>
    <x v="1"/>
    <x v="4"/>
  </r>
  <r>
    <s v="Sonic the Hedgehog 3 &amp; Knuckles"/>
    <s v="['Sega Technical Institute', 'Sega']"/>
    <n v="4.2"/>
    <x v="0"/>
    <n v="1800"/>
    <x v="1"/>
    <x v="27"/>
  </r>
  <r>
    <s v="Outlast"/>
    <s v="['Red Barrels']"/>
    <n v="3.3"/>
    <x v="2"/>
    <n v="1800"/>
    <x v="1"/>
    <x v="25"/>
  </r>
  <r>
    <s v="Final Fantasy VII"/>
    <s v="['Square', 'Eidos Interactive']"/>
    <n v="4.2"/>
    <x v="0"/>
    <n v="1800"/>
    <x v="1"/>
    <x v="17"/>
  </r>
  <r>
    <s v="Signalis"/>
    <s v="['rose-engine', 'Humble Games']"/>
    <n v="4.2"/>
    <x v="0"/>
    <n v="1800"/>
    <x v="1"/>
    <x v="28"/>
  </r>
  <r>
    <s v="Super Mario Galaxy"/>
    <s v="['Nintendo EAD', 'Nintendo']"/>
    <n v="4.3"/>
    <x v="0"/>
    <n v="1800"/>
    <x v="1"/>
    <x v="20"/>
  </r>
  <r>
    <s v="Stardew Valley"/>
    <s v="['ConcernedApe', 'Chucklefish Games']"/>
    <n v="4.0999999999999996"/>
    <x v="0"/>
    <n v="1800"/>
    <x v="1"/>
    <x v="15"/>
  </r>
  <r>
    <s v="Resident Evil 4"/>
    <s v="['Capcom', 'Capcom Production Studio 4']"/>
    <n v="4.3"/>
    <x v="0"/>
    <n v="1800"/>
    <x v="1"/>
    <x v="10"/>
  </r>
  <r>
    <s v="Horizon Zero Dawn"/>
    <s v="['Guerrilla Games', 'Sony Interactive Entertainment']"/>
    <n v="3.6"/>
    <x v="0"/>
    <n v="1800"/>
    <x v="1"/>
    <x v="6"/>
  </r>
  <r>
    <s v="The Legend of Zelda: A Link to the Past"/>
    <s v="['Nintendo EAD', 'St. GIGA']"/>
    <n v="4.0999999999999996"/>
    <x v="0"/>
    <n v="1800"/>
    <x v="1"/>
    <x v="6"/>
  </r>
  <r>
    <s v="Grand Theft Auto V"/>
    <s v="['Rockstar North', 'Rockstar Games']"/>
    <n v="3.8"/>
    <x v="0"/>
    <n v="1700"/>
    <x v="1"/>
    <x v="28"/>
  </r>
  <r>
    <s v="Outer Wilds"/>
    <s v="['Mobius Digital', 'Annapurna Interactive']"/>
    <n v="4.5999999999999996"/>
    <x v="1"/>
    <n v="1700"/>
    <x v="1"/>
    <x v="30"/>
  </r>
  <r>
    <s v="Resident Evil 2"/>
    <s v="['Capcom', 'Capcom Development Division 1']"/>
    <n v="4.3"/>
    <x v="0"/>
    <n v="1700"/>
    <x v="1"/>
    <x v="3"/>
  </r>
  <r>
    <s v="Silent Hill 2"/>
    <s v="['Team Silent', 'Konami']"/>
    <n v="4.5"/>
    <x v="1"/>
    <n v="1700"/>
    <x v="1"/>
    <x v="16"/>
  </r>
  <r>
    <s v="Castlevania: Symphony of the Night"/>
    <s v="['Konami', 'Konami Computer Entertainment Tokyo']"/>
    <n v="4.4000000000000004"/>
    <x v="0"/>
    <n v="1700"/>
    <x v="1"/>
    <x v="8"/>
  </r>
  <r>
    <s v="Super Metroid"/>
    <s v="['Nintendo R&amp;D1', 'Nintendo']"/>
    <n v="4.3"/>
    <x v="0"/>
    <n v="1700"/>
    <x v="1"/>
    <x v="1"/>
  </r>
  <r>
    <s v="Half-Life 2"/>
    <s v="['Sierra Entertainment', 'Valve']"/>
    <n v="4.2"/>
    <x v="0"/>
    <n v="1700"/>
    <x v="1"/>
    <x v="6"/>
  </r>
  <r>
    <s v="Detroit: Become Human"/>
    <s v="['Quantic Dream', 'Sony Interactive Entertainment']"/>
    <n v="3.5"/>
    <x v="0"/>
    <n v="1700"/>
    <x v="1"/>
    <x v="32"/>
  </r>
  <r>
    <s v="Plants vs. Zombies"/>
    <s v="['PopCap Games']"/>
    <n v="3.7"/>
    <x v="0"/>
    <n v="1700"/>
    <x v="1"/>
    <x v="6"/>
  </r>
  <r>
    <s v="Ori and the Blind Forest"/>
    <s v="['Moon Studios', 'Microsoft Studios']"/>
    <n v="3.9"/>
    <x v="0"/>
    <n v="1700"/>
    <x v="1"/>
    <x v="28"/>
  </r>
  <r>
    <s v="Call of Duty: Black Ops"/>
    <s v="['Activision', 'Treyarch']"/>
    <n v="3.7"/>
    <x v="0"/>
    <n v="1700"/>
    <x v="1"/>
    <x v="28"/>
  </r>
  <r>
    <s v="The Legend of Zelda: Skyward Sword HD"/>
    <s v="['Nintendo', 'Nintendo EAD Software Development Group No.3']"/>
    <n v="3.8"/>
    <x v="0"/>
    <n v="1700"/>
    <x v="1"/>
    <x v="2"/>
  </r>
  <r>
    <s v="Phoenix Wright: Ace Attorney Trilogy"/>
    <s v="['Capcom']"/>
    <n v="4.3"/>
    <x v="0"/>
    <n v="1700"/>
    <x v="1"/>
    <x v="4"/>
  </r>
  <r>
    <s v="Mass Effect 3"/>
    <s v="['BioWare Edmonton', 'Electronic Arts']"/>
    <n v="3.7"/>
    <x v="0"/>
    <n v="1700"/>
    <x v="1"/>
    <x v="1"/>
  </r>
  <r>
    <s v="Goat Simulator"/>
    <s v="['Coffee Stain Studios']"/>
    <n v="2.4"/>
    <x v="3"/>
    <n v="1700"/>
    <x v="1"/>
    <x v="11"/>
  </r>
  <r>
    <s v="The Legend of Zelda: Twilight Princess"/>
    <s v="['Nintendo', 'Nintendo EAD Software Development Group No.3']"/>
    <n v="4.0999999999999996"/>
    <x v="0"/>
    <n v="1700"/>
    <x v="1"/>
    <x v="35"/>
  </r>
  <r>
    <s v="Metro 2033 Redux"/>
    <s v="['Koch Media', '4A Games']"/>
    <n v="3.6"/>
    <x v="0"/>
    <n v="1700"/>
    <x v="1"/>
    <x v="25"/>
  </r>
  <r>
    <s v="The Elder Scrolls V: Skyrim"/>
    <s v="['Bethesda Game Studios', 'Bethesda Softworks']"/>
    <n v="3.7"/>
    <x v="0"/>
    <n v="1700"/>
    <x v="1"/>
    <x v="14"/>
  </r>
  <r>
    <s v="Splatoon 3"/>
    <s v="['Nintendo']"/>
    <n v="4.0999999999999996"/>
    <x v="0"/>
    <n v="1700"/>
    <x v="1"/>
    <x v="28"/>
  </r>
  <r>
    <s v="Call of Duty: Black Ops"/>
    <s v="['Activision', 'Treyarch']"/>
    <n v="3.7"/>
    <x v="0"/>
    <n v="1700"/>
    <x v="1"/>
    <x v="34"/>
  </r>
  <r>
    <s v="Returnal"/>
    <s v="['Housemarque', 'Sony Interactive Entertainment']"/>
    <n v="4"/>
    <x v="0"/>
    <n v="1700"/>
    <x v="1"/>
    <x v="28"/>
  </r>
  <r>
    <s v="New Super Mario Bros. Wii"/>
    <s v="['Nintendo', 'Nintendo EAD']"/>
    <n v="3.5"/>
    <x v="0"/>
    <n v="1700"/>
    <x v="1"/>
    <x v="28"/>
  </r>
  <r>
    <s v="BioShock 2"/>
    <s v="['2K Marin', '2K Games']"/>
    <n v="3.6"/>
    <x v="0"/>
    <n v="1700"/>
    <x v="1"/>
    <x v="36"/>
  </r>
  <r>
    <s v="Resident Evil 2"/>
    <s v="['Capcom', 'Factor 5']"/>
    <n v="4.2"/>
    <x v="0"/>
    <n v="1700"/>
    <x v="1"/>
    <x v="15"/>
  </r>
  <r>
    <s v="Grand Theft Auto V"/>
    <s v="['Rockstar North', 'Rockstar Games']"/>
    <n v="3.8"/>
    <x v="0"/>
    <n v="1700"/>
    <x v="1"/>
    <x v="32"/>
  </r>
  <r>
    <s v="Outer Wilds"/>
    <s v="['Mobius Digital', 'Annapurna Interactive']"/>
    <n v="4.5999999999999996"/>
    <x v="1"/>
    <n v="1700"/>
    <x v="1"/>
    <x v="17"/>
  </r>
  <r>
    <s v="Resident Evil 2"/>
    <s v="['Capcom', 'Capcom Development Division 1']"/>
    <n v="4.3"/>
    <x v="0"/>
    <n v="1700"/>
    <x v="1"/>
    <x v="25"/>
  </r>
  <r>
    <s v="Silent Hill 2"/>
    <s v="['Team Silent', 'Konami']"/>
    <n v="4.5"/>
    <x v="1"/>
    <n v="1700"/>
    <x v="1"/>
    <x v="18"/>
  </r>
  <r>
    <s v="Left 4 Dead 2"/>
    <s v="['Turtle Rock Studios', 'Valve']"/>
    <n v="3.9"/>
    <x v="0"/>
    <n v="1700"/>
    <x v="1"/>
    <x v="14"/>
  </r>
  <r>
    <s v="Omori"/>
    <s v="['OMOCAT', 'PLAYISM']"/>
    <n v="4.2"/>
    <x v="0"/>
    <n v="1600"/>
    <x v="1"/>
    <x v="2"/>
  </r>
  <r>
    <s v="Super Mario Odyssey"/>
    <s v="['Nintendo']"/>
    <n v="4.2"/>
    <x v="0"/>
    <n v="1600"/>
    <x v="1"/>
    <x v="6"/>
  </r>
  <r>
    <s v="God of War Ragnarök"/>
    <s v="['Sony Interactive Entertainment', 'SIE Santa Monica Studio']"/>
    <n v="4.4000000000000004"/>
    <x v="0"/>
    <n v="1600"/>
    <x v="1"/>
    <x v="14"/>
  </r>
  <r>
    <s v="Sonic Frontiers"/>
    <s v="['Sega', 'Sonic Team']"/>
    <n v="3.6"/>
    <x v="0"/>
    <n v="1600"/>
    <x v="1"/>
    <x v="0"/>
  </r>
  <r>
    <s v="Inscryption"/>
    <s v="['Devolver Digital', 'Daniel Mullins Games']"/>
    <n v="4.0999999999999996"/>
    <x v="0"/>
    <n v="1600"/>
    <x v="1"/>
    <x v="16"/>
  </r>
  <r>
    <s v="Fire Emblem: Three Houses"/>
    <s v="['Intelligent Systems Co., Ltd.', 'Nintendo']"/>
    <n v="4"/>
    <x v="0"/>
    <n v="1600"/>
    <x v="1"/>
    <x v="7"/>
  </r>
  <r>
    <s v="Pizza Tower"/>
    <s v="['Tour De Pizza']"/>
    <n v="4.5"/>
    <x v="1"/>
    <n v="1600"/>
    <x v="1"/>
    <x v="13"/>
  </r>
  <r>
    <s v="MultiVersus"/>
    <s v="['Player First Games', 'WB Games']"/>
    <n v="2.8"/>
    <x v="2"/>
    <n v="1600"/>
    <x v="1"/>
    <x v="7"/>
  </r>
  <r>
    <s v="Metal Gear Solid 3: Snake Eater"/>
    <s v="['Konami Computer Entertainment Japan', 'Konami']"/>
    <n v="4.5"/>
    <x v="1"/>
    <n v="1600"/>
    <x v="1"/>
    <x v="16"/>
  </r>
  <r>
    <s v="Journey"/>
    <s v="['Sony Computer Entertainment', 'ThatGameCompany']"/>
    <n v="3.9"/>
    <x v="0"/>
    <n v="1600"/>
    <x v="1"/>
    <x v="5"/>
  </r>
  <r>
    <s v="Titanfall 2"/>
    <s v="['Respawn Entertainment', 'Electronic Arts']"/>
    <n v="4.0999999999999996"/>
    <x v="0"/>
    <n v="1600"/>
    <x v="1"/>
    <x v="11"/>
  </r>
  <r>
    <s v="Tales of Arise"/>
    <s v="['Bandai Namco Entertainment', 'Bandai Namco Studios']"/>
    <n v="3.6"/>
    <x v="0"/>
    <n v="1600"/>
    <x v="1"/>
    <x v="14"/>
  </r>
  <r>
    <s v="New Super Mario Bros."/>
    <s v="['Nintendo']"/>
    <n v="3.5"/>
    <x v="0"/>
    <n v="1600"/>
    <x v="1"/>
    <x v="28"/>
  </r>
  <r>
    <s v="Persona 5 Strikers"/>
    <s v="['Omega Force', 'Sega']"/>
    <n v="3.7"/>
    <x v="0"/>
    <n v="1600"/>
    <x v="1"/>
    <x v="11"/>
  </r>
  <r>
    <s v="Dragon Quest XI S: Echoes of an Elusive Age - Definitive Edition"/>
    <s v="['Square Enix']"/>
    <n v="4.2"/>
    <x v="0"/>
    <n v="1600"/>
    <x v="1"/>
    <x v="7"/>
  </r>
  <r>
    <s v="Yakuza 3 Remastered"/>
    <s v="['RyÅ« Ga Gotoku Studios']"/>
    <n v="3.3"/>
    <x v="2"/>
    <n v="1600"/>
    <x v="1"/>
    <x v="4"/>
  </r>
  <r>
    <s v="Umineko: When They Cry Chiru"/>
    <s v="['07th Expansion']"/>
    <n v="4.5999999999999996"/>
    <x v="1"/>
    <n v="1600"/>
    <x v="1"/>
    <x v="5"/>
  </r>
  <r>
    <s v="Super Mario 64 DS"/>
    <s v="['Nintendo EAD', 'Nintendo']"/>
    <n v="3.6"/>
    <x v="0"/>
    <n v="1600"/>
    <x v="1"/>
    <x v="8"/>
  </r>
  <r>
    <s v="Star Wars: Knights of the Old Republic"/>
    <s v="['BioWare', 'LucasArts']"/>
    <n v="4.2"/>
    <x v="0"/>
    <n v="1600"/>
    <x v="1"/>
    <x v="27"/>
  </r>
  <r>
    <s v="Amnesia: The Dark Descent"/>
    <s v="['Frictional Games']"/>
    <n v="3.5"/>
    <x v="0"/>
    <n v="1600"/>
    <x v="1"/>
    <x v="3"/>
  </r>
  <r>
    <s v="Monster Hunter Rise: Sunbreak"/>
    <s v="['Capcom']"/>
    <n v="4.3"/>
    <x v="0"/>
    <n v="1600"/>
    <x v="1"/>
    <x v="0"/>
  </r>
  <r>
    <s v="Battlefield 4"/>
    <s v="['EA Digital Illusions CE', 'Electronic Arts']"/>
    <n v="3.5"/>
    <x v="0"/>
    <n v="1600"/>
    <x v="1"/>
    <x v="28"/>
  </r>
  <r>
    <s v="Hollow Knight"/>
    <s v="['Team Cherry']"/>
    <n v="4.4000000000000004"/>
    <x v="0"/>
    <n v="1600"/>
    <x v="1"/>
    <x v="4"/>
  </r>
  <r>
    <s v="Inscryption"/>
    <s v="['Devolver Digital', 'Daniel Mullins Games']"/>
    <n v="4.0999999999999996"/>
    <x v="0"/>
    <n v="1600"/>
    <x v="1"/>
    <x v="12"/>
  </r>
  <r>
    <s v="Shadow of the Colossus"/>
    <s v="['Sony Computer Entertainment, Inc. (SCEI)', 'Team Ico']"/>
    <n v="4.4000000000000004"/>
    <x v="0"/>
    <n v="1600"/>
    <x v="1"/>
    <x v="1"/>
  </r>
  <r>
    <s v="Donkey Kong Country"/>
    <s v="['Rare']"/>
    <n v="3.9"/>
    <x v="0"/>
    <n v="1600"/>
    <x v="1"/>
    <x v="10"/>
  </r>
  <r>
    <s v="A Plague Tale: Innocence"/>
    <s v="['Focus Entertainment', 'Asobo Studio']"/>
    <n v="3.7"/>
    <x v="0"/>
    <n v="1600"/>
    <x v="1"/>
    <x v="16"/>
  </r>
  <r>
    <s v="PokÃ©mon Black"/>
    <s v="['Nintendo', 'Game Freak']"/>
    <n v="4"/>
    <x v="0"/>
    <n v="1600"/>
    <x v="1"/>
    <x v="24"/>
  </r>
  <r>
    <s v="Resident Evil 6"/>
    <s v="['Capcom']"/>
    <n v="2.5"/>
    <x v="2"/>
    <n v="1600"/>
    <x v="1"/>
    <x v="15"/>
  </r>
  <r>
    <s v="Devil May Cry 3: Dante's Awakening"/>
    <s v="['Capcom', 'Capcom Production Studio 1']"/>
    <n v="4.2"/>
    <x v="0"/>
    <n v="1600"/>
    <x v="1"/>
    <x v="0"/>
  </r>
  <r>
    <s v="Tetris"/>
    <s v="['Nintendo']"/>
    <n v="4.0999999999999996"/>
    <x v="0"/>
    <n v="1600"/>
    <x v="1"/>
    <x v="1"/>
  </r>
  <r>
    <s v="Mario Kart 7"/>
    <s v="['Nintendo']"/>
    <n v="3.5"/>
    <x v="0"/>
    <n v="1600"/>
    <x v="1"/>
    <x v="36"/>
  </r>
  <r>
    <s v="Omori"/>
    <s v="['OMOCAT', 'PLAYISM']"/>
    <n v="4.2"/>
    <x v="0"/>
    <n v="1600"/>
    <x v="1"/>
    <x v="10"/>
  </r>
  <r>
    <s v="Super Mario Odyssey"/>
    <s v="['Nintendo']"/>
    <n v="4.2"/>
    <x v="0"/>
    <n v="1600"/>
    <x v="1"/>
    <x v="15"/>
  </r>
  <r>
    <s v="God of War RagnarÃ¶k"/>
    <s v="['Sony Interactive Entertainment', 'SIE Santa Monica Studio']"/>
    <n v="4.4000000000000004"/>
    <x v="0"/>
    <n v="1600"/>
    <x v="1"/>
    <x v="11"/>
  </r>
  <r>
    <s v="Sonic Frontiers"/>
    <s v="['Sega', 'Sonic Team']"/>
    <n v="3.6"/>
    <x v="0"/>
    <n v="1600"/>
    <x v="1"/>
    <x v="37"/>
  </r>
  <r>
    <s v="Inscryption"/>
    <s v="['Devolver Digital', 'Daniel Mullins Games']"/>
    <n v="4.0999999999999996"/>
    <x v="0"/>
    <n v="1600"/>
    <x v="1"/>
    <x v="10"/>
  </r>
  <r>
    <s v="It Takes Two"/>
    <s v="['Hazelight Studios', 'Electronic Arts']"/>
    <n v="4.2"/>
    <x v="0"/>
    <n v="1600"/>
    <x v="1"/>
    <x v="8"/>
  </r>
  <r>
    <s v="Phoenix Wright: Ace Attorney"/>
    <s v="['Nintendo Australia', 'Capcom']"/>
    <n v="4.0999999999999996"/>
    <x v="0"/>
    <n v="1600"/>
    <x v="1"/>
    <x v="6"/>
  </r>
  <r>
    <s v="Persona 5 Royal"/>
    <s v="['Altus USA', 'Altus']"/>
    <n v="4.4000000000000004"/>
    <x v="0"/>
    <n v="1500"/>
    <x v="1"/>
    <x v="10"/>
  </r>
  <r>
    <s v="Metal Gear Rising: Revengeance"/>
    <s v="['Konami', 'Platinum Games']"/>
    <n v="4.0999999999999996"/>
    <x v="0"/>
    <n v="1500"/>
    <x v="1"/>
    <x v="0"/>
  </r>
  <r>
    <s v="Marvel's Spider-Man"/>
    <s v="['Insomniac Games', 'Sony Interactive Entertainment']"/>
    <n v="4.0999999999999996"/>
    <x v="0"/>
    <n v="1500"/>
    <x v="1"/>
    <x v="5"/>
  </r>
  <r>
    <s v="Chrono Trigger"/>
    <s v="['Square']"/>
    <n v="4.5"/>
    <x v="1"/>
    <n v="1500"/>
    <x v="1"/>
    <x v="6"/>
  </r>
  <r>
    <s v="EarthBound"/>
    <s v="['Nintendo', 'Creatures Inc.']"/>
    <n v="4.2"/>
    <x v="0"/>
    <n v="1500"/>
    <x v="1"/>
    <x v="2"/>
  </r>
  <r>
    <s v="Super Mario Bros."/>
    <s v="['Nintendo', 'Nintendo R&amp;D4']"/>
    <n v="3.5"/>
    <x v="0"/>
    <n v="1500"/>
    <x v="1"/>
    <x v="7"/>
  </r>
  <r>
    <s v="Terraria"/>
    <s v="['Re-Logic', 'Headup Games']"/>
    <n v="4"/>
    <x v="0"/>
    <n v="1500"/>
    <x v="1"/>
    <x v="1"/>
  </r>
  <r>
    <s v="Mother 3"/>
    <s v="['HAL Laboratory', 'Nintendo']"/>
    <n v="4.5"/>
    <x v="1"/>
    <n v="1500"/>
    <x v="1"/>
    <x v="28"/>
  </r>
  <r>
    <s v="Half-Life"/>
    <s v="['Sierra Entertainment', 'Valve']"/>
    <n v="4"/>
    <x v="0"/>
    <n v="1500"/>
    <x v="1"/>
    <x v="6"/>
  </r>
  <r>
    <s v="Marvel's Guardians of the Galaxy"/>
    <s v="['Square Enix', 'Eidos MontrÃ©al']"/>
    <n v="3.8"/>
    <x v="0"/>
    <n v="1500"/>
    <x v="1"/>
    <x v="0"/>
  </r>
  <r>
    <s v="Yakuza Kiwami"/>
    <s v="['Sega', 'RyÅ« Ga Gotoku Studios']"/>
    <n v="3.7"/>
    <x v="0"/>
    <n v="1500"/>
    <x v="1"/>
    <x v="1"/>
  </r>
  <r>
    <s v="Dishonored"/>
    <s v="['Arkane Studios', 'Bethesda Softworks']"/>
    <n v="3.9"/>
    <x v="0"/>
    <n v="1500"/>
    <x v="1"/>
    <x v="2"/>
  </r>
  <r>
    <s v="Super Mario Galaxy 2"/>
    <s v="['Nintendo EAD', 'Nintendo']"/>
    <n v="4.3"/>
    <x v="0"/>
    <n v="1500"/>
    <x v="1"/>
    <x v="3"/>
  </r>
  <r>
    <s v="God of War"/>
    <s v="['SCE Santa Monica Studio', 'Sony Computer Entertainment']"/>
    <n v="3.6"/>
    <x v="0"/>
    <n v="1500"/>
    <x v="1"/>
    <x v="2"/>
  </r>
  <r>
    <s v="Killer7"/>
    <s v="['Capcom', 'Grasshopper Manufacture']"/>
    <n v="4.3"/>
    <x v="0"/>
    <n v="1500"/>
    <x v="1"/>
    <x v="4"/>
  </r>
  <r>
    <s v="No More Heroes III"/>
    <s v="['Grasshopper Manufacture']"/>
    <n v="3.9"/>
    <x v="0"/>
    <n v="1500"/>
    <x v="1"/>
    <x v="5"/>
  </r>
  <r>
    <s v="Wolfenstein: The New Order"/>
    <s v="['MachineGames', 'Bethesda Softworks']"/>
    <n v="3.6"/>
    <x v="0"/>
    <n v="1500"/>
    <x v="1"/>
    <x v="6"/>
  </r>
  <r>
    <s v="Deus Ex"/>
    <s v="['Aspyr Media', 'Ion Storm']"/>
    <n v="4.4000000000000004"/>
    <x v="0"/>
    <n v="1500"/>
    <x v="1"/>
    <x v="7"/>
  </r>
  <r>
    <s v="Immortality"/>
    <s v="['Half Mermaid']"/>
    <n v="3.9"/>
    <x v="0"/>
    <n v="1500"/>
    <x v="1"/>
    <x v="2"/>
  </r>
  <r>
    <s v="Persona 4"/>
    <s v="['Atlus', 'NIS America']"/>
    <n v="4"/>
    <x v="0"/>
    <n v="1500"/>
    <x v="1"/>
    <x v="1"/>
  </r>
  <r>
    <s v="Mega Man 2"/>
    <s v="['Capcom']"/>
    <n v="3.6"/>
    <x v="0"/>
    <n v="1500"/>
    <x v="1"/>
    <x v="0"/>
  </r>
  <r>
    <s v="Katamari Damacy"/>
    <s v="['Namco', 'NOW Production']"/>
    <n v="4.2"/>
    <x v="0"/>
    <n v="1500"/>
    <x v="1"/>
    <x v="7"/>
  </r>
  <r>
    <s v="Super Mario Maker 2"/>
    <s v="['Nintendo EPD', 'Nintendo']"/>
    <n v="3.7"/>
    <x v="0"/>
    <n v="1500"/>
    <x v="1"/>
    <x v="4"/>
  </r>
  <r>
    <s v="Little Nightmares II"/>
    <s v="['Tarsier Studios', 'Bandai Namco Entertainment']"/>
    <n v="4"/>
    <x v="0"/>
    <n v="1500"/>
    <x v="1"/>
    <x v="3"/>
  </r>
  <r>
    <s v="Omori"/>
    <s v="['OMOCAT', 'PLAYISM']"/>
    <n v="4.2"/>
    <x v="0"/>
    <n v="1500"/>
    <x v="1"/>
    <x v="7"/>
  </r>
  <r>
    <s v="Metroid Dread"/>
    <s v="['Nintendo', 'MercurySteam']"/>
    <n v="4.3"/>
    <x v="0"/>
    <n v="1500"/>
    <x v="1"/>
    <x v="3"/>
  </r>
  <r>
    <s v="Red Dead Redemption 2"/>
    <s v="['Take-Two Interactive', 'Rockstar Games']"/>
    <n v="4.4000000000000004"/>
    <x v="0"/>
    <n v="1500"/>
    <x v="1"/>
    <x v="7"/>
  </r>
  <r>
    <s v="Yakuza Kiwami"/>
    <s v="['Sega', 'RyÅ« Ga Gotoku Studios']"/>
    <n v="3.7"/>
    <x v="0"/>
    <n v="1500"/>
    <x v="1"/>
    <x v="8"/>
  </r>
  <r>
    <s v="Psychonauts"/>
    <s v="['Double Fine Productions', 'Majesco Entertainment']"/>
    <n v="4"/>
    <x v="0"/>
    <n v="1500"/>
    <x v="1"/>
    <x v="2"/>
  </r>
  <r>
    <s v="Fallout 4"/>
    <s v="['Bethesda Game Studios', 'Bethesda Softworks']"/>
    <n v="3.1"/>
    <x v="2"/>
    <n v="1500"/>
    <x v="1"/>
    <x v="0"/>
  </r>
  <r>
    <s v="Dishonored"/>
    <s v="['Arkane Studios', 'Bethesda Softworks']"/>
    <n v="3.9"/>
    <x v="0"/>
    <n v="1500"/>
    <x v="1"/>
    <x v="9"/>
  </r>
  <r>
    <s v="NEO: The World Ends with You"/>
    <s v="['Square Enix']"/>
    <n v="4.2"/>
    <x v="0"/>
    <n v="1500"/>
    <x v="1"/>
    <x v="10"/>
  </r>
  <r>
    <s v="Judgment"/>
    <s v="['Sega Games', 'Ryu ga Gotoku Studios']"/>
    <n v="4.0999999999999996"/>
    <x v="0"/>
    <n v="1500"/>
    <x v="1"/>
    <x v="10"/>
  </r>
  <r>
    <s v="Ghost Trick: Phantom Detective"/>
    <s v="['Capcom']"/>
    <n v="4.4000000000000004"/>
    <x v="0"/>
    <n v="1500"/>
    <x v="1"/>
    <x v="5"/>
  </r>
  <r>
    <s v="The Last of Us Part I"/>
    <s v="['Sony Interactive Entertainment', 'Naughty Dog']"/>
    <n v="4.4000000000000004"/>
    <x v="0"/>
    <n v="1500"/>
    <x v="1"/>
    <x v="0"/>
  </r>
  <r>
    <s v="Max Payne"/>
    <s v="['Gathering of Developers', 'Remedy Entertainment']"/>
    <n v="3.9"/>
    <x v="0"/>
    <n v="1500"/>
    <x v="1"/>
    <x v="0"/>
  </r>
  <r>
    <s v="Rain World"/>
    <s v="['Videocult', 'Adult Swim Games']"/>
    <n v="4.0999999999999996"/>
    <x v="0"/>
    <n v="1500"/>
    <x v="1"/>
    <x v="0"/>
  </r>
  <r>
    <s v="Mario Party Superstars"/>
    <s v="['Nintendo']"/>
    <n v="3.7"/>
    <x v="0"/>
    <n v="1500"/>
    <x v="1"/>
    <x v="5"/>
  </r>
  <r>
    <s v="PokÃ©mon White"/>
    <s v="['Nintendo', 'Game Freak']"/>
    <n v="4.0999999999999996"/>
    <x v="0"/>
    <n v="1500"/>
    <x v="1"/>
    <x v="7"/>
  </r>
  <r>
    <s v="Persona 5 Royal"/>
    <s v="['Atlus USA', 'Atlus']"/>
    <n v="4.4000000000000004"/>
    <x v="0"/>
    <n v="1500"/>
    <x v="1"/>
    <x v="11"/>
  </r>
  <r>
    <s v="Metal Gear Rising: Revengeance"/>
    <s v="['Konami', 'PlatinumGames']"/>
    <n v="4.0999999999999996"/>
    <x v="0"/>
    <n v="1500"/>
    <x v="1"/>
    <x v="6"/>
  </r>
  <r>
    <s v="Marvel's Spider-Man"/>
    <s v="['Insomniac Games', 'Sony Interactive Entertainment']"/>
    <n v="4.0999999999999996"/>
    <x v="0"/>
    <n v="1500"/>
    <x v="1"/>
    <x v="12"/>
  </r>
  <r>
    <s v="Tunic"/>
    <s v="['Andrew Shouldice', 'Finji']"/>
    <n v="3.9"/>
    <x v="0"/>
    <n v="1500"/>
    <x v="1"/>
    <x v="7"/>
  </r>
  <r>
    <s v="Deltarune: Chapter 2"/>
    <s v="['8-4', 'tobyfox']"/>
    <n v="4.3"/>
    <x v="0"/>
    <n v="1500"/>
    <x v="1"/>
    <x v="2"/>
  </r>
  <r>
    <s v="Xenoblade Chronicles 2"/>
    <s v="['Monolith Soft', 'Nintendo']"/>
    <n v="3.9"/>
    <x v="0"/>
    <n v="1500"/>
    <x v="1"/>
    <x v="1"/>
  </r>
  <r>
    <s v="Splatoon 3"/>
    <s v="['Nintendo']"/>
    <n v="4.0999999999999996"/>
    <x v="0"/>
    <n v="1500"/>
    <x v="1"/>
    <x v="13"/>
  </r>
  <r>
    <s v="Uncharted 4: A Thief's End"/>
    <s v="['Naughty Dog', 'Sony Interactive Entertainment']"/>
    <n v="4.0999999999999996"/>
    <x v="0"/>
    <n v="1500"/>
    <x v="1"/>
    <x v="14"/>
  </r>
  <r>
    <s v="Cyberpunk 2077"/>
    <s v="['CD Project RED']"/>
    <n v="3.3"/>
    <x v="2"/>
    <n v="1400"/>
    <x v="2"/>
    <x v="5"/>
  </r>
  <r>
    <s v="Tunic"/>
    <s v="['Andrew Shouldice', 'Finji']"/>
    <n v="3.9"/>
    <x v="0"/>
    <n v="1400"/>
    <x v="2"/>
    <x v="0"/>
  </r>
  <r>
    <s v="Super Mario World"/>
    <s v="['Nintendo', 'Nintendo EAD']"/>
    <n v="4.2"/>
    <x v="0"/>
    <n v="1400"/>
    <x v="2"/>
    <x v="6"/>
  </r>
  <r>
    <s v="Star Wars Jedi: Fallen Order"/>
    <s v="['Respawn Entertainment', 'Electronic Arts']"/>
    <n v="3.7"/>
    <x v="0"/>
    <n v="1400"/>
    <x v="2"/>
    <x v="8"/>
  </r>
  <r>
    <s v="Resident Evil 7: Biohazard"/>
    <s v="['Capcom']"/>
    <n v="3.9"/>
    <x v="0"/>
    <n v="1400"/>
    <x v="2"/>
    <x v="15"/>
  </r>
  <r>
    <s v="Overwatch"/>
    <s v="['Blizzard Entertainment', 'Square Enix']"/>
    <n v="3.2"/>
    <x v="2"/>
    <n v="1400"/>
    <x v="2"/>
    <x v="1"/>
  </r>
  <r>
    <s v="Grand Theft Auto: San Andreas"/>
    <s v="['Rockstar Games', 'Rockstar North']"/>
    <n v="4.0999999999999996"/>
    <x v="0"/>
    <n v="1400"/>
    <x v="2"/>
    <x v="1"/>
  </r>
  <r>
    <s v="Halo Infinite"/>
    <s v="['Xbox Game Studios', '343 Industries']"/>
    <n v="3.3"/>
    <x v="2"/>
    <n v="1400"/>
    <x v="2"/>
    <x v="11"/>
  </r>
  <r>
    <s v="Super Mario Sunshine"/>
    <s v="['Nintendo EAD', 'Nintendo']"/>
    <n v="3.7"/>
    <x v="0"/>
    <n v="1400"/>
    <x v="2"/>
    <x v="6"/>
  </r>
  <r>
    <s v="Sonic Mania"/>
    <s v="['PagodaWest Games', 'Sega']"/>
    <n v="4"/>
    <x v="0"/>
    <n v="1400"/>
    <x v="2"/>
    <x v="16"/>
  </r>
  <r>
    <s v="Xenoblade Chronicles 2"/>
    <s v="['Monolith Soft', 'Nintendo']"/>
    <n v="3.9"/>
    <x v="0"/>
    <n v="1400"/>
    <x v="2"/>
    <x v="11"/>
  </r>
  <r>
    <s v="Shadow of the Colossus"/>
    <s v="['Sony Computer Entertainment, Inc. (SCEI)', 'Team Ico']"/>
    <n v="4.4000000000000004"/>
    <x v="0"/>
    <n v="1400"/>
    <x v="2"/>
    <x v="5"/>
  </r>
  <r>
    <s v="Final Fantasy XV"/>
    <s v="['Square Enix']"/>
    <n v="3.3"/>
    <x v="2"/>
    <n v="1400"/>
    <x v="2"/>
    <x v="17"/>
  </r>
  <r>
    <s v="Mass Effect 2"/>
    <s v="['BioWare', 'Electronic Arts']"/>
    <n v="4.3"/>
    <x v="0"/>
    <n v="1400"/>
    <x v="2"/>
    <x v="3"/>
  </r>
  <r>
    <s v="Metal Gear Solid V: Ground Zeroes"/>
    <s v="['Konami', 'Kojima Productions']"/>
    <n v="3.3"/>
    <x v="2"/>
    <n v="1400"/>
    <x v="2"/>
    <x v="11"/>
  </r>
  <r>
    <s v="Citizen Sleeper"/>
    <s v="['Fellow Traveller', 'Jump Over The Age']"/>
    <n v="4.0999999999999996"/>
    <x v="0"/>
    <n v="1400"/>
    <x v="2"/>
    <x v="5"/>
  </r>
  <r>
    <s v="Enter the Gungeon"/>
    <s v="['Dodge Roll', 'Devolver Digital']"/>
    <n v="3.6"/>
    <x v="0"/>
    <n v="1400"/>
    <x v="2"/>
    <x v="4"/>
  </r>
  <r>
    <s v="The Last of Us Part I"/>
    <s v="['Sony Interactive Entertainment', 'Naughty Dog']"/>
    <n v="4.4000000000000004"/>
    <x v="0"/>
    <n v="1400"/>
    <x v="2"/>
    <x v="0"/>
  </r>
  <r>
    <s v="Infamous: Second Son"/>
    <s v="['Sony Computer Entertainment', 'Sucker Punch Productions']"/>
    <n v="3.4"/>
    <x v="2"/>
    <n v="1400"/>
    <x v="2"/>
    <x v="1"/>
  </r>
  <r>
    <s v="Beyond: Two Souls"/>
    <s v="['Quantic Dream', 'Sony Computer Entertainment']"/>
    <n v="2.7"/>
    <x v="2"/>
    <n v="1400"/>
    <x v="2"/>
    <x v="0"/>
  </r>
  <r>
    <s v="Spiritfarer"/>
    <s v="['Thunder Lotus Games']"/>
    <n v="3.9"/>
    <x v="0"/>
    <n v="1400"/>
    <x v="2"/>
    <x v="18"/>
  </r>
  <r>
    <s v="Undertale"/>
    <s v="['tobyfox', '8-4']"/>
    <n v="4.2"/>
    <x v="0"/>
    <n v="1400"/>
    <x v="2"/>
    <x v="5"/>
  </r>
  <r>
    <s v="Persona 5 Royal"/>
    <s v="['Atlus USA', 'Atlus']"/>
    <n v="4.4000000000000004"/>
    <x v="0"/>
    <n v="1400"/>
    <x v="2"/>
    <x v="0"/>
  </r>
  <r>
    <s v="PokÃ©mon Legends: Arceus"/>
    <s v="['Nintendo', 'Game Freak']"/>
    <n v="3.7"/>
    <x v="0"/>
    <n v="1400"/>
    <x v="2"/>
    <x v="6"/>
  </r>
  <r>
    <s v="Xenoblade Chronicles 3"/>
    <s v="['Monolith Soft', 'Nintendo']"/>
    <n v="4.4000000000000004"/>
    <x v="0"/>
    <n v="1400"/>
    <x v="2"/>
    <x v="0"/>
  </r>
  <r>
    <s v="Fallout: New Vegas"/>
    <s v="['Obsidian Entertainment', 'Bandai Namco Entertainment']"/>
    <n v="4.3"/>
    <x v="0"/>
    <n v="1400"/>
    <x v="2"/>
    <x v="4"/>
  </r>
  <r>
    <s v="The Legend of Zelda: Ocarina of Time"/>
    <s v="['Nintendo', 'Nintendo EAD']"/>
    <n v="4.3"/>
    <x v="0"/>
    <n v="1400"/>
    <x v="2"/>
    <x v="19"/>
  </r>
  <r>
    <s v="Batman: Arkham City"/>
    <s v="['DC Entertainment', 'Rocksteady Studios']"/>
    <n v="4.0999999999999996"/>
    <x v="0"/>
    <n v="1400"/>
    <x v="2"/>
    <x v="6"/>
  </r>
  <r>
    <s v="Deathloop"/>
    <s v="['Bethesda Softworks', 'Arkane Studios']"/>
    <n v="3.5"/>
    <x v="0"/>
    <n v="1400"/>
    <x v="2"/>
    <x v="4"/>
  </r>
  <r>
    <s v="Silent Hill"/>
    <s v="['Konami', 'Team Silent']"/>
    <n v="4.0999999999999996"/>
    <x v="0"/>
    <n v="1400"/>
    <x v="2"/>
    <x v="11"/>
  </r>
  <r>
    <s v="Kingdom Hearts"/>
    <s v="['Square', 'Disney Interactive Studios']"/>
    <n v="3.6"/>
    <x v="0"/>
    <n v="1400"/>
    <x v="2"/>
    <x v="18"/>
  </r>
  <r>
    <s v="Ratchet &amp; Clank: Rift Apart"/>
    <s v="['Sony Interactive Entertainment', 'Insomniac Games']"/>
    <n v="4"/>
    <x v="0"/>
    <n v="1400"/>
    <x v="2"/>
    <x v="8"/>
  </r>
  <r>
    <s v="Uncharted 3: Drake's Deception"/>
    <s v="['Naughty Dog', 'Sony Computer Entertainment, Inc. (SCEI)']"/>
    <n v="3.6"/>
    <x v="0"/>
    <n v="1400"/>
    <x v="2"/>
    <x v="2"/>
  </r>
  <r>
    <s v="Yume Nikki"/>
    <s v="['Kikiyama', 'DeNA Co., Ltd.']"/>
    <n v="4"/>
    <x v="0"/>
    <n v="1400"/>
    <x v="2"/>
    <x v="0"/>
  </r>
  <r>
    <s v="Katamari Damacy Reroll"/>
    <s v="['MONKEYCRAFT Co. Ltd', 'Bandai Namco Entertainment']"/>
    <n v="4.0999999999999996"/>
    <x v="0"/>
    <n v="1400"/>
    <x v="2"/>
    <x v="28"/>
  </r>
  <r>
    <s v="Octopath Traveler II"/>
    <s v="['Square Enix']"/>
    <n v="4.4000000000000004"/>
    <x v="0"/>
    <n v="1400"/>
    <x v="2"/>
    <x v="1"/>
  </r>
  <r>
    <s v="Sable"/>
    <s v="['Raw Fury', 'Shedworks']"/>
    <n v="3.5"/>
    <x v="0"/>
    <n v="1400"/>
    <x v="2"/>
    <x v="3"/>
  </r>
  <r>
    <s v="Superliminal"/>
    <s v="['Pillow Castle Games']"/>
    <n v="3.6"/>
    <x v="0"/>
    <n v="1400"/>
    <x v="2"/>
    <x v="3"/>
  </r>
  <r>
    <s v="Infamous: Second Son"/>
    <s v="['Sony Computer Entertainment', 'Sucker Punch Productions']"/>
    <n v="3.4"/>
    <x v="2"/>
    <n v="1400"/>
    <x v="2"/>
    <x v="6"/>
  </r>
  <r>
    <s v="Cyberpunk 2077"/>
    <s v="['CD Projekt RED']"/>
    <n v="3.3"/>
    <x v="2"/>
    <n v="1400"/>
    <x v="2"/>
    <x v="18"/>
  </r>
  <r>
    <s v="Yakuza: Like a Dragon"/>
    <s v="['Sega', 'RyÅ« Ga Gotoku Studios']"/>
    <n v="4.3"/>
    <x v="0"/>
    <n v="1400"/>
    <x v="2"/>
    <x v="0"/>
  </r>
  <r>
    <s v="BioShock Infinite"/>
    <s v="['Irrational Games', '2K Games']"/>
    <n v="3.5"/>
    <x v="0"/>
    <n v="1400"/>
    <x v="2"/>
    <x v="18"/>
  </r>
  <r>
    <s v="Yakuza Kiwami"/>
    <s v="['Sega', 'RyÅ« Ga Gotoku Studios']"/>
    <n v="3.7"/>
    <x v="0"/>
    <n v="1400"/>
    <x v="2"/>
    <x v="3"/>
  </r>
  <r>
    <s v="Life is Strange"/>
    <s v="[&quot;DON'T NOD&quot;, 'Square Enix']"/>
    <n v="3.4"/>
    <x v="2"/>
    <n v="1400"/>
    <x v="2"/>
    <x v="11"/>
  </r>
  <r>
    <s v="Super Smash Bros. Brawl"/>
    <s v="['Nintendo', 'Sora']"/>
    <n v="3.8"/>
    <x v="0"/>
    <n v="1400"/>
    <x v="2"/>
    <x v="31"/>
  </r>
  <r>
    <s v="Dishonored"/>
    <s v="['Arkane Studios', 'Bethesda Softworks']"/>
    <n v="3.9"/>
    <x v="0"/>
    <n v="1400"/>
    <x v="2"/>
    <x v="35"/>
  </r>
  <r>
    <s v="Mario Kart Wii"/>
    <s v="['Nintendo', 'Nintendo EAD']"/>
    <n v="3.9"/>
    <x v="0"/>
    <n v="1400"/>
    <x v="2"/>
    <x v="32"/>
  </r>
  <r>
    <s v="Shin Megami Tensei: Nocturne"/>
    <s v="['Atlus', 'Ghostlight Ltd.']"/>
    <n v="4.2"/>
    <x v="0"/>
    <n v="1400"/>
    <x v="2"/>
    <x v="14"/>
  </r>
  <r>
    <s v="Cuphead: The Delicious Last Course"/>
    <s v="['Studio MDHR']"/>
    <n v="4.3"/>
    <x v="0"/>
    <n v="1400"/>
    <x v="2"/>
    <x v="8"/>
  </r>
  <r>
    <s v="Devil May Cry 2"/>
    <s v="['Capcom', 'Capcom Production Studio 1']"/>
    <n v="1.6"/>
    <x v="3"/>
    <n v="1400"/>
    <x v="2"/>
    <x v="5"/>
  </r>
  <r>
    <s v="Marvel's Spider-Man: Miles Morales"/>
    <s v="['Insomniac Games', 'Sony Interactive Entertainment']"/>
    <n v="3.9"/>
    <x v="0"/>
    <n v="1300"/>
    <x v="2"/>
    <x v="0"/>
  </r>
  <r>
    <s v="13 Sentinels: Aegis Rim"/>
    <s v="['Vanillaware', 'Atlus USA']"/>
    <n v="4.4000000000000004"/>
    <x v="0"/>
    <n v="1300"/>
    <x v="2"/>
    <x v="29"/>
  </r>
  <r>
    <s v="Mario Kart 8 Deluxe"/>
    <s v="['Nintendo of America', 'Nintendo EPD']"/>
    <n v="4"/>
    <x v="0"/>
    <n v="1300"/>
    <x v="2"/>
    <x v="14"/>
  </r>
  <r>
    <s v="Hotline Miami"/>
    <s v="['Dennaton Games', 'Devolver Digital']"/>
    <n v="4"/>
    <x v="0"/>
    <n v="1300"/>
    <x v="2"/>
    <x v="25"/>
  </r>
  <r>
    <s v="Metroid Prime Remastered"/>
    <s v="['Nintendo', 'Retro Studios']"/>
    <n v="4.5"/>
    <x v="1"/>
    <n v="1300"/>
    <x v="2"/>
    <x v="14"/>
  </r>
  <r>
    <s v="Danganronpa: Trigger Happy Havoc"/>
    <s v="['NIS America', 'Spike ChunSoft']"/>
    <n v="3.5"/>
    <x v="0"/>
    <n v="1300"/>
    <x v="2"/>
    <x v="26"/>
  </r>
  <r>
    <s v="Cult of the Lamb"/>
    <s v="['Devolver Digital', 'Massive Monster']"/>
    <n v="3.6"/>
    <x v="0"/>
    <n v="1300"/>
    <x v="2"/>
    <x v="11"/>
  </r>
  <r>
    <s v="Batman: Arkham City"/>
    <s v="['DC Entertainment', 'Rocksteady Studios']"/>
    <n v="4.0999999999999996"/>
    <x v="0"/>
    <n v="1300"/>
    <x v="2"/>
    <x v="30"/>
  </r>
  <r>
    <s v="Team Fortress 2"/>
    <s v="['Electronic Arts', 'Valve']"/>
    <n v="3.9"/>
    <x v="0"/>
    <n v="1300"/>
    <x v="2"/>
    <x v="0"/>
  </r>
  <r>
    <s v="Chrome Dino"/>
    <s v="['Google']"/>
    <n v="3.5"/>
    <x v="0"/>
    <n v="1300"/>
    <x v="2"/>
    <x v="28"/>
  </r>
  <r>
    <s v="Kingdom Hearts"/>
    <s v="['Square', 'Disney Interactive Studios']"/>
    <n v="3.6"/>
    <x v="0"/>
    <n v="1300"/>
    <x v="2"/>
    <x v="31"/>
  </r>
  <r>
    <s v="Sonic the Hedgehog"/>
    <s v="['Sonic Team', 'Sega']"/>
    <n v="3.1"/>
    <x v="2"/>
    <n v="1300"/>
    <x v="2"/>
    <x v="3"/>
  </r>
  <r>
    <s v="Rocket League"/>
    <s v="['Psyonix']"/>
    <n v="3.4"/>
    <x v="2"/>
    <n v="1300"/>
    <x v="2"/>
    <x v="3"/>
  </r>
  <r>
    <s v="God of War II"/>
    <s v="['Sony Computer Entertainment, Inc. (SCEI)', 'SIE Santa Monica Studio']"/>
    <n v="4"/>
    <x v="0"/>
    <n v="1300"/>
    <x v="2"/>
    <x v="0"/>
  </r>
  <r>
    <s v="Mega Man X"/>
    <s v="['Rozner Labs Software Group', 'Nintendo']"/>
    <n v="4.0999999999999996"/>
    <x v="0"/>
    <n v="1300"/>
    <x v="2"/>
    <x v="1"/>
  </r>
  <r>
    <s v="Subnautica"/>
    <s v="['Gearbox Publishing', 'Unknown Worlds Entertainment']"/>
    <n v="3.8"/>
    <x v="0"/>
    <n v="1300"/>
    <x v="2"/>
    <x v="6"/>
  </r>
  <r>
    <s v="BioShock 2"/>
    <s v="['2K Marin', '2K Games']"/>
    <n v="3.6"/>
    <x v="0"/>
    <n v="1300"/>
    <x v="2"/>
    <x v="27"/>
  </r>
  <r>
    <s v="Soul Hackers 2"/>
    <s v="['Sega', 'Atlus']"/>
    <n v="3.1"/>
    <x v="2"/>
    <n v="1300"/>
    <x v="2"/>
    <x v="9"/>
  </r>
  <r>
    <s v="Final Fantasy XIV Online"/>
    <s v="['Square Enix']"/>
    <n v="3.7"/>
    <x v="0"/>
    <n v="1300"/>
    <x v="2"/>
    <x v="32"/>
  </r>
  <r>
    <s v="Devil May Cry 3: Dante's Awakening"/>
    <s v="['Capcom', 'Capcom Production Studio 1']"/>
    <n v="4.2"/>
    <x v="0"/>
    <n v="1300"/>
    <x v="2"/>
    <x v="5"/>
  </r>
  <r>
    <s v="Mass Effect Legendary Edition"/>
    <s v="['BioWare', 'EA']"/>
    <n v="4.5"/>
    <x v="1"/>
    <n v="1300"/>
    <x v="2"/>
    <x v="6"/>
  </r>
  <r>
    <s v="Super Mario 3D World"/>
    <s v="['Nintendo']"/>
    <n v="3.9"/>
    <x v="0"/>
    <n v="1300"/>
    <x v="2"/>
    <x v="15"/>
  </r>
  <r>
    <s v="Uncharted 3: Drake's Deception"/>
    <s v="['Naughty Dog', 'Sony Computer Entertainment, Inc. (SCEI)']"/>
    <n v="3.6"/>
    <x v="0"/>
    <n v="1300"/>
    <x v="2"/>
    <x v="6"/>
  </r>
  <r>
    <s v="DmC: Devil May Cry"/>
    <s v="['Ninja Theory', 'Capcom']"/>
    <n v="3"/>
    <x v="2"/>
    <n v="1300"/>
    <x v="2"/>
    <x v="7"/>
  </r>
  <r>
    <s v="LEGO Marvel Super Heroes"/>
    <s v="['WB Games', &quot;Traveller's Tales&quot;]"/>
    <n v="3.6"/>
    <x v="0"/>
    <n v="1300"/>
    <x v="2"/>
    <x v="9"/>
  </r>
  <r>
    <s v="Zelda II: The Adventure of Link"/>
    <s v="['Nintendo', 'Nintendo EAD']"/>
    <n v="2.6"/>
    <x v="2"/>
    <n v="1300"/>
    <x v="2"/>
    <x v="10"/>
  </r>
  <r>
    <s v="WarioWare: Get It Together!"/>
    <s v="['Intelligent Systems', 'Nintendo']"/>
    <n v="3.5"/>
    <x v="0"/>
    <n v="1300"/>
    <x v="2"/>
    <x v="15"/>
  </r>
  <r>
    <s v="Melty Blood: Type Lumina"/>
    <s v="['Delightworks', 'French Bread']"/>
    <n v="3.6"/>
    <x v="0"/>
    <n v="1300"/>
    <x v="2"/>
    <x v="22"/>
  </r>
  <r>
    <s v="Elden Ring"/>
    <s v="['Bandai Namco Entertainment', 'FromSoftware']"/>
    <n v="4.5"/>
    <x v="1"/>
    <n v="1300"/>
    <x v="2"/>
    <x v="2"/>
  </r>
  <r>
    <s v="Among Us"/>
    <s v="['InnerSloth']"/>
    <n v="3"/>
    <x v="2"/>
    <n v="1300"/>
    <x v="2"/>
    <x v="6"/>
  </r>
  <r>
    <s v="NieR: Automata"/>
    <s v="['PlatinumGames', 'Square Enix']"/>
    <n v="4.3"/>
    <x v="0"/>
    <n v="1300"/>
    <x v="2"/>
    <x v="25"/>
  </r>
  <r>
    <s v="Yakuza 0"/>
    <s v="['RyÅ« Ga Gotoku Studios', 'Sega']"/>
    <n v="4.4000000000000004"/>
    <x v="0"/>
    <n v="1300"/>
    <x v="2"/>
    <x v="6"/>
  </r>
  <r>
    <s v="Super Mario Odyssey"/>
    <s v="['Nintendo']"/>
    <n v="4.2"/>
    <x v="0"/>
    <n v="1300"/>
    <x v="2"/>
    <x v="16"/>
  </r>
  <r>
    <s v="Outer Wilds"/>
    <s v="['Mobius Digital', 'Annapurna Interactive']"/>
    <n v="4.5999999999999996"/>
    <x v="1"/>
    <n v="1300"/>
    <x v="2"/>
    <x v="0"/>
  </r>
  <r>
    <s v="Dark Souls"/>
    <s v="['FromSoftware', 'Bandai Namco Entertainment']"/>
    <n v="4.3"/>
    <x v="0"/>
    <n v="1300"/>
    <x v="2"/>
    <x v="32"/>
  </r>
  <r>
    <s v="Chrome Dino"/>
    <s v="['Google']"/>
    <n v="3.5"/>
    <x v="0"/>
    <n v="1300"/>
    <x v="2"/>
    <x v="27"/>
  </r>
  <r>
    <s v="Katana Zero"/>
    <s v="['Askiisoft', 'Devolver Digital']"/>
    <n v="4.0999999999999996"/>
    <x v="0"/>
    <n v="1300"/>
    <x v="2"/>
    <x v="7"/>
  </r>
  <r>
    <s v="Uncharted 4: A Thief's End"/>
    <s v="['Naughty Dog', 'Sony Interactive Entertainment']"/>
    <n v="4.0999999999999996"/>
    <x v="0"/>
    <n v="1300"/>
    <x v="2"/>
    <x v="0"/>
  </r>
  <r>
    <s v="The Legend of Zelda: A Link to the Past"/>
    <s v="['Nintendo EAD', 'St. GIGA']"/>
    <n v="4.0999999999999996"/>
    <x v="0"/>
    <n v="1300"/>
    <x v="2"/>
    <x v="3"/>
  </r>
  <r>
    <s v="Super Mario Bros. 3"/>
    <s v="['Nintendo R&amp;D4', 'Nintendo']"/>
    <n v="4"/>
    <x v="0"/>
    <n v="1300"/>
    <x v="2"/>
    <x v="5"/>
  </r>
  <r>
    <s v="Journey"/>
    <s v="['Sony Computer Entertainment', 'ThatGameCompany']"/>
    <n v="3.9"/>
    <x v="0"/>
    <n v="1300"/>
    <x v="2"/>
    <x v="1"/>
  </r>
  <r>
    <s v="Doom"/>
    <s v="['Activision', 'id Software']"/>
    <n v="4"/>
    <x v="0"/>
    <n v="1300"/>
    <x v="2"/>
    <x v="1"/>
  </r>
  <r>
    <s v="Bayonetta 3"/>
    <s v="['PlatinumGames', 'Nintendo']"/>
    <n v="3.7"/>
    <x v="0"/>
    <n v="1300"/>
    <x v="2"/>
    <x v="8"/>
  </r>
  <r>
    <s v="Disco Elysium"/>
    <s v="['ZA/UM']"/>
    <n v="4.5999999999999996"/>
    <x v="1"/>
    <n v="1300"/>
    <x v="2"/>
    <x v="7"/>
  </r>
  <r>
    <s v="Blasphemous"/>
    <s v="['The Game Kitchen', 'Team17']"/>
    <n v="3.7"/>
    <x v="0"/>
    <n v="1300"/>
    <x v="2"/>
    <x v="15"/>
  </r>
  <r>
    <s v="Mass Effect Legendary Edition"/>
    <s v="['BioWare', 'EA']"/>
    <n v="4.5"/>
    <x v="1"/>
    <n v="1300"/>
    <x v="2"/>
    <x v="6"/>
  </r>
  <r>
    <s v="Crash Bandicoot N. Sane Trilogy"/>
    <s v="['Activision', 'Vicarious Visions']"/>
    <n v="3.8"/>
    <x v="0"/>
    <n v="1300"/>
    <x v="2"/>
    <x v="15"/>
  </r>
  <r>
    <s v="Super Mario 3D World"/>
    <s v="['Nintendo']"/>
    <n v="3.9"/>
    <x v="0"/>
    <n v="1300"/>
    <x v="2"/>
    <x v="10"/>
  </r>
  <r>
    <s v="Full Metal Daemon Muramasa"/>
    <s v="['Nitroplus', 'JAST USA']"/>
    <n v="4.3"/>
    <x v="0"/>
    <n v="1300"/>
    <x v="2"/>
    <x v="33"/>
  </r>
  <r>
    <s v="Soma"/>
    <s v="['Frictional Games']"/>
    <n v="4"/>
    <x v="0"/>
    <n v="1300"/>
    <x v="2"/>
    <x v="0"/>
  </r>
  <r>
    <s v="Bully"/>
    <s v="['Rockstar Vancouver', 'Take-Two Interactive']"/>
    <n v="3.9"/>
    <x v="0"/>
    <n v="1300"/>
    <x v="2"/>
    <x v="15"/>
  </r>
  <r>
    <s v="Mario Kart 64"/>
    <s v="['Nintendo']"/>
    <n v="3.5"/>
    <x v="0"/>
    <n v="1300"/>
    <x v="2"/>
    <x v="1"/>
  </r>
  <r>
    <s v="Metal: Hellsinger"/>
    <s v="['Level Infinite', 'The Outsiders']"/>
    <n v="3.7"/>
    <x v="0"/>
    <n v="1300"/>
    <x v="2"/>
    <x v="25"/>
  </r>
  <r>
    <s v="Hitman 3"/>
    <s v="['IO Interactive']"/>
    <n v="4.0999999999999996"/>
    <x v="0"/>
    <n v="1300"/>
    <x v="2"/>
    <x v="8"/>
  </r>
  <r>
    <s v="Star Wars: Knights of the Old Republic"/>
    <s v="['BioWare', 'LucasArts']"/>
    <n v="4.2"/>
    <x v="0"/>
    <n v="1300"/>
    <x v="2"/>
    <x v="15"/>
  </r>
  <r>
    <s v="Overwatch 2"/>
    <s v="['Blizzard Entertainment']"/>
    <n v="2.7"/>
    <x v="2"/>
    <n v="1300"/>
    <x v="2"/>
    <x v="6"/>
  </r>
  <r>
    <s v="The Legend of Zelda: Ocarina of Time"/>
    <s v="['Nintendo', 'Nintendo EAD']"/>
    <n v="4.3"/>
    <x v="0"/>
    <n v="1300"/>
    <x v="2"/>
    <x v="28"/>
  </r>
  <r>
    <s v="Fall Guys"/>
    <s v="['Devolver Digital', 'Mediatonic']"/>
    <n v="3"/>
    <x v="2"/>
    <n v="1300"/>
    <x v="2"/>
    <x v="6"/>
  </r>
  <r>
    <s v="Metal Gear Solid"/>
    <s v="['Microsoft', 'Konami Computer Entertainment Japan']"/>
    <n v="4.2"/>
    <x v="0"/>
    <n v="1300"/>
    <x v="2"/>
    <x v="19"/>
  </r>
  <r>
    <s v="League of Legends"/>
    <s v="['GOA Games Services Ltd.', 'Riot Games']"/>
    <n v="2.1"/>
    <x v="3"/>
    <n v="1300"/>
    <x v="2"/>
    <x v="5"/>
  </r>
  <r>
    <s v="Control"/>
    <s v="['505 Games', 'Remedy Entertainment']"/>
    <n v="3.6"/>
    <x v="0"/>
    <n v="1300"/>
    <x v="2"/>
    <x v="14"/>
  </r>
  <r>
    <s v="Chrome Dino"/>
    <s v="['Google']"/>
    <n v="3.5"/>
    <x v="0"/>
    <n v="1300"/>
    <x v="2"/>
    <x v="6"/>
  </r>
  <r>
    <s v="Katana Zero"/>
    <s v="['Askiisoft', 'Devolver Digital']"/>
    <n v="4.0999999999999996"/>
    <x v="0"/>
    <n v="1300"/>
    <x v="2"/>
    <x v="30"/>
  </r>
  <r>
    <s v="Fallout 4"/>
    <s v="['Bethesda Game Studios', 'Bethesda Softworks']"/>
    <n v="3.1"/>
    <x v="2"/>
    <n v="1300"/>
    <x v="2"/>
    <x v="7"/>
  </r>
  <r>
    <s v="Silent Hill"/>
    <s v="['Konami', 'Team Silent']"/>
    <n v="4.0999999999999996"/>
    <x v="0"/>
    <n v="1300"/>
    <x v="2"/>
    <x v="6"/>
  </r>
  <r>
    <s v="Resident Evil 3"/>
    <s v="['K2', 'Capcom']"/>
    <n v="3.2"/>
    <x v="2"/>
    <n v="1300"/>
    <x v="2"/>
    <x v="16"/>
  </r>
  <r>
    <s v="Ori and the Will of the Wisps"/>
    <s v="['Moon Studios', 'Xbox Game Studios']"/>
    <n v="4.3"/>
    <x v="0"/>
    <n v="1300"/>
    <x v="2"/>
    <x v="0"/>
  </r>
  <r>
    <s v="The Legend of Zelda: Ocarina of Time 3D"/>
    <s v="['Grezzo', 'Nintendo']"/>
    <n v="4.2"/>
    <x v="0"/>
    <n v="1300"/>
    <x v="2"/>
    <x v="7"/>
  </r>
  <r>
    <s v="The Legend of Zelda: Majora's Mask"/>
    <s v="['Nintendo', 'Nintendo EAD']"/>
    <n v="4.4000000000000004"/>
    <x v="0"/>
    <n v="1200"/>
    <x v="2"/>
    <x v="25"/>
  </r>
  <r>
    <s v="The Last of Us"/>
    <s v="['Naughty Dog', 'Sony Computer Entertainment']"/>
    <n v="4.2"/>
    <x v="0"/>
    <n v="1200"/>
    <x v="2"/>
    <x v="28"/>
  </r>
  <r>
    <s v="Metal Gear Solid V: The Phantom Pain"/>
    <s v="['Konami', 'Kojima Productions']"/>
    <n v="3.8"/>
    <x v="0"/>
    <n v="1200"/>
    <x v="2"/>
    <x v="24"/>
  </r>
  <r>
    <s v="Fire Emblem Engage"/>
    <s v="['Nintendo', 'Intelligent Systems']"/>
    <n v="3.9"/>
    <x v="0"/>
    <n v="1200"/>
    <x v="2"/>
    <x v="15"/>
  </r>
  <r>
    <s v="Psychonauts 2"/>
    <s v="['Xbox Game Studios', 'Double Fine Productions']"/>
    <n v="4.2"/>
    <x v="0"/>
    <n v="1200"/>
    <x v="2"/>
    <x v="0"/>
  </r>
  <r>
    <s v="League of Legends"/>
    <s v="['GOA Games Services Ltd.', 'Riot Games']"/>
    <n v="2.1"/>
    <x v="3"/>
    <n v="1200"/>
    <x v="2"/>
    <x v="11"/>
  </r>
  <r>
    <s v="Splatoon 3"/>
    <s v="['Nintendo']"/>
    <n v="4.0999999999999996"/>
    <x v="0"/>
    <n v="1200"/>
    <x v="2"/>
    <x v="14"/>
  </r>
  <r>
    <s v="Katana Zero"/>
    <s v="['Askiisoft', 'Devolver Digital']"/>
    <n v="4.0999999999999996"/>
    <x v="0"/>
    <n v="1200"/>
    <x v="2"/>
    <x v="28"/>
  </r>
  <r>
    <s v="Teenage Mutant Ninja Turtles: Shredder's Revenge"/>
    <s v="['DotEmu', 'Tribute Games']"/>
    <n v="3.8"/>
    <x v="0"/>
    <n v="1200"/>
    <x v="2"/>
    <x v="11"/>
  </r>
  <r>
    <s v="Super Mario Bros. 3"/>
    <s v="['Nintendo R&amp;D4', 'Nintendo']"/>
    <n v="4"/>
    <x v="0"/>
    <n v="1200"/>
    <x v="2"/>
    <x v="28"/>
  </r>
  <r>
    <s v="The Last of Us Remastered"/>
    <s v="['Naughty Dog', 'Sony Computer Entertainment']"/>
    <n v="4.3"/>
    <x v="0"/>
    <n v="1200"/>
    <x v="2"/>
    <x v="1"/>
  </r>
  <r>
    <s v="Batman: Arkham Knight"/>
    <s v="['Rocksteady Studios', 'Warner Bros. Interactive Entertainment']"/>
    <n v="3.7"/>
    <x v="0"/>
    <n v="1200"/>
    <x v="2"/>
    <x v="10"/>
  </r>
  <r>
    <s v="Bayonetta 3"/>
    <s v="['PlatinumGames', 'Nintendo']"/>
    <n v="3.7"/>
    <x v="0"/>
    <n v="1200"/>
    <x v="2"/>
    <x v="0"/>
  </r>
  <r>
    <s v="Guilty Gear: Strive"/>
    <s v="['Bandai Namco Studios', 'Arc System Works']"/>
    <n v="3.9"/>
    <x v="0"/>
    <n v="1200"/>
    <x v="2"/>
    <x v="14"/>
  </r>
  <r>
    <s v="Paper Mario: The Thousand-Year Door"/>
    <s v="['Nintendo', 'Intelligent Systems Co., Ltd.']"/>
    <n v="4.4000000000000004"/>
    <x v="0"/>
    <n v="1200"/>
    <x v="2"/>
    <x v="18"/>
  </r>
  <r>
    <s v="Banjo-Kazooie"/>
    <s v="['Microsoft Game Studios', 'Rare']"/>
    <n v="4"/>
    <x v="0"/>
    <n v="1200"/>
    <x v="2"/>
    <x v="0"/>
  </r>
  <r>
    <s v="New Super Mario Bros. Wii"/>
    <s v="['Nintendo', 'Nintendo EAD']"/>
    <n v="3.5"/>
    <x v="0"/>
    <n v="1200"/>
    <x v="2"/>
    <x v="15"/>
  </r>
  <r>
    <s v="Firewatch"/>
    <s v="['Panic', 'Campo Santo']"/>
    <n v="3.7"/>
    <x v="0"/>
    <n v="1200"/>
    <x v="2"/>
    <x v="6"/>
  </r>
  <r>
    <s v="Super Meat Boy"/>
    <s v="['BlitWorks', 'Team Meat']"/>
    <n v="3.5"/>
    <x v="0"/>
    <n v="1200"/>
    <x v="2"/>
    <x v="5"/>
  </r>
  <r>
    <s v="Helltaker"/>
    <s v="['Vanripper']"/>
    <n v="3.3"/>
    <x v="2"/>
    <n v="1200"/>
    <x v="2"/>
    <x v="1"/>
  </r>
  <r>
    <s v="Valorant"/>
    <s v="['Riot Games']"/>
    <n v="2.5"/>
    <x v="2"/>
    <n v="1200"/>
    <x v="2"/>
    <x v="2"/>
  </r>
  <r>
    <s v="Phoenix Wright: Ace Attorney - Trials and Tribulations"/>
    <s v="['Capcom']"/>
    <n v="4.4000000000000004"/>
    <x v="0"/>
    <n v="1200"/>
    <x v="2"/>
    <x v="34"/>
  </r>
  <r>
    <s v="Yume Nikki"/>
    <s v="['Kikiyama', 'DeNA Co., Ltd.']"/>
    <n v="4"/>
    <x v="0"/>
    <n v="1200"/>
    <x v="2"/>
    <x v="5"/>
  </r>
  <r>
    <s v="Five Nights at Freddy's"/>
    <s v="['Clickteam', 'Scottgames']"/>
    <n v="2.9"/>
    <x v="2"/>
    <n v="1200"/>
    <x v="2"/>
    <x v="10"/>
  </r>
  <r>
    <s v="Sonic Colors"/>
    <s v="['SEGA of America', 'Sonic Team']"/>
    <n v="3.4"/>
    <x v="2"/>
    <n v="1200"/>
    <x v="2"/>
    <x v="4"/>
  </r>
  <r>
    <s v="Dragon Ball Z: Budokai Tenkaichi 3"/>
    <s v="['Namco Bandai Games', 'Spike']"/>
    <n v="3.9"/>
    <x v="0"/>
    <n v="1200"/>
    <x v="2"/>
    <x v="27"/>
  </r>
  <r>
    <s v="The Evil Within 2"/>
    <s v="['Tango Gameworks', 'Bethesda Softworks']"/>
    <n v="3.7"/>
    <x v="0"/>
    <n v="1200"/>
    <x v="2"/>
    <x v="25"/>
  </r>
  <r>
    <s v="The Legend of Zelda: Breath of the Wild"/>
    <s v="['Nintendo', 'Nintendo EPD Production Group No. 3']"/>
    <n v="4.4000000000000004"/>
    <x v="0"/>
    <n v="1200"/>
    <x v="2"/>
    <x v="17"/>
  </r>
  <r>
    <s v="Portal 2"/>
    <s v="['Valve', 'Electronic Arts']"/>
    <n v="4.4000000000000004"/>
    <x v="0"/>
    <n v="1200"/>
    <x v="2"/>
    <x v="28"/>
  </r>
  <r>
    <s v="Hi-Fi Rush"/>
    <s v="['Tango Gameworks', 'Bethesda Softworks']"/>
    <n v="4.3"/>
    <x v="0"/>
    <n v="1200"/>
    <x v="2"/>
    <x v="20"/>
  </r>
  <r>
    <s v="God of War RagnarÃ¶k"/>
    <s v="['Sony Interactive Entertainment', 'SIE Santa Monica Studio']"/>
    <n v="4.4000000000000004"/>
    <x v="0"/>
    <n v="1200"/>
    <x v="2"/>
    <x v="22"/>
  </r>
  <r>
    <s v="Kirby and the Forgotten Land"/>
    <s v="['HAL Laboratory', 'Nintendo']"/>
    <n v="4.2"/>
    <x v="0"/>
    <n v="1200"/>
    <x v="2"/>
    <x v="19"/>
  </r>
  <r>
    <s v="Disco Elysium: The Final Cut"/>
    <s v="['ZA/UM']"/>
    <n v="4.5999999999999996"/>
    <x v="1"/>
    <n v="1200"/>
    <x v="2"/>
    <x v="16"/>
  </r>
  <r>
    <s v="NieR Replicant ver.1.22474487139..."/>
    <s v="['Toylogic', 'Square Enix']"/>
    <n v="4.2"/>
    <x v="0"/>
    <n v="1200"/>
    <x v="2"/>
    <x v="3"/>
  </r>
  <r>
    <s v="Super Mario 64"/>
    <s v="['Nintendo', 'Nintendo EAD']"/>
    <n v="4.0999999999999996"/>
    <x v="0"/>
    <n v="1200"/>
    <x v="2"/>
    <x v="28"/>
  </r>
  <r>
    <s v="Signalis"/>
    <s v="['rose-engine', 'Humble Games']"/>
    <n v="4.2"/>
    <x v="0"/>
    <n v="1200"/>
    <x v="2"/>
    <x v="1"/>
  </r>
  <r>
    <s v="Super Mario Galaxy"/>
    <s v="['Nintendo EAD', 'Nintendo']"/>
    <n v="4.3"/>
    <x v="0"/>
    <n v="1200"/>
    <x v="2"/>
    <x v="7"/>
  </r>
  <r>
    <s v="Shin Megami Tensei V"/>
    <s v="['Atlus', 'Sega']"/>
    <n v="3.8"/>
    <x v="0"/>
    <n v="1200"/>
    <x v="2"/>
    <x v="4"/>
  </r>
  <r>
    <s v="Stardew Valley"/>
    <s v="['ConcernedApe', 'Chucklefish Games']"/>
    <n v="4.0999999999999996"/>
    <x v="0"/>
    <n v="1200"/>
    <x v="2"/>
    <x v="32"/>
  </r>
  <r>
    <s v="Tunic"/>
    <s v="['Andrew Shouldice', 'Finji']"/>
    <n v="3.9"/>
    <x v="0"/>
    <n v="1200"/>
    <x v="2"/>
    <x v="2"/>
  </r>
  <r>
    <s v="Phoenix Wright: Ace Attorney"/>
    <s v="['Nintendo Australia', 'Capcom']"/>
    <n v="4.0999999999999996"/>
    <x v="0"/>
    <n v="1200"/>
    <x v="2"/>
    <x v="6"/>
  </r>
  <r>
    <s v="Dark Souls II: Scholar of the First Sin"/>
    <s v="['Bandai Namco Entertainment', 'FromSoftware']"/>
    <n v="3.5"/>
    <x v="0"/>
    <n v="1200"/>
    <x v="2"/>
    <x v="27"/>
  </r>
  <r>
    <s v="No More Heroes"/>
    <s v="['Grasshopper Manufacture']"/>
    <n v="4"/>
    <x v="0"/>
    <n v="1200"/>
    <x v="2"/>
    <x v="12"/>
  </r>
  <r>
    <s v="Titanfall 2"/>
    <s v="['Respawn Entertainment', 'Electronic Arts']"/>
    <n v="4.0999999999999996"/>
    <x v="0"/>
    <n v="1200"/>
    <x v="2"/>
    <x v="9"/>
  </r>
  <r>
    <s v="Live A Live"/>
    <s v="['Square Enix']"/>
    <n v="4.0999999999999996"/>
    <x v="0"/>
    <n v="1200"/>
    <x v="2"/>
    <x v="0"/>
  </r>
  <r>
    <s v="Batman: Arkham Knight"/>
    <s v="['Rocksteady Studios', 'Warner Bros. Interactive Entertainment']"/>
    <n v="3.7"/>
    <x v="0"/>
    <n v="1200"/>
    <x v="2"/>
    <x v="26"/>
  </r>
  <r>
    <s v="Guilty Gear: Strive"/>
    <s v="['Bandai Namco Studios', 'Arc System Works']"/>
    <n v="3.9"/>
    <x v="0"/>
    <n v="1200"/>
    <x v="2"/>
    <x v="7"/>
  </r>
  <r>
    <s v="Wii Sports"/>
    <s v="['Nintendo', 'Nintendo EAD Group No. 2']"/>
    <n v="3.7"/>
    <x v="0"/>
    <n v="1200"/>
    <x v="2"/>
    <x v="28"/>
  </r>
  <r>
    <s v="Mario Kart Wii"/>
    <s v="['Nintendo', 'Nintendo EAD']"/>
    <n v="3.9"/>
    <x v="0"/>
    <n v="1200"/>
    <x v="2"/>
    <x v="28"/>
  </r>
  <r>
    <s v="Helltaker"/>
    <s v="['Vanripper']"/>
    <n v="3.3"/>
    <x v="2"/>
    <n v="1200"/>
    <x v="2"/>
    <x v="0"/>
  </r>
  <r>
    <s v="Valorant"/>
    <s v="['Riot Games']"/>
    <n v="2.5"/>
    <x v="2"/>
    <n v="1200"/>
    <x v="2"/>
    <x v="15"/>
  </r>
  <r>
    <s v="Five Nights at Freddy's"/>
    <s v="['Clickteam', 'Scottgames']"/>
    <n v="2.9"/>
    <x v="2"/>
    <n v="1200"/>
    <x v="2"/>
    <x v="10"/>
  </r>
  <r>
    <s v="Luigi's Mansion 3"/>
    <s v="['Nintendo', 'Next Level Games']"/>
    <n v="3.8"/>
    <x v="0"/>
    <n v="1200"/>
    <x v="2"/>
    <x v="6"/>
  </r>
  <r>
    <s v="Assassin's Creed Odyssey"/>
    <s v="['Ubisoft Entertainment', 'Ubisoft QuÃ©bec']"/>
    <n v="3.4"/>
    <x v="2"/>
    <n v="1200"/>
    <x v="2"/>
    <x v="6"/>
  </r>
  <r>
    <s v="Super Smash Bros. for Wii U"/>
    <s v="['Sora', 'Nintendo']"/>
    <n v="3.5"/>
    <x v="0"/>
    <n v="1200"/>
    <x v="2"/>
    <x v="28"/>
  </r>
  <r>
    <s v="Kingdom Hearts II Final Mix"/>
    <s v="['Buena Vista Games', 'Square Enix']"/>
    <n v="4.5"/>
    <x v="1"/>
    <n v="1200"/>
    <x v="2"/>
    <x v="30"/>
  </r>
  <r>
    <s v="Death Stranding: Director's Cut"/>
    <s v="['Kojima Productions', '505 Games']"/>
    <n v="4.2"/>
    <x v="0"/>
    <n v="1200"/>
    <x v="2"/>
    <x v="3"/>
  </r>
  <r>
    <s v="Persona 4"/>
    <s v="['Atlus', 'NIS America']"/>
    <n v="4"/>
    <x v="0"/>
    <n v="1200"/>
    <x v="2"/>
    <x v="16"/>
  </r>
  <r>
    <s v="Far Cry 4"/>
    <s v="['Ubisoft Montreal']"/>
    <n v="3.2"/>
    <x v="2"/>
    <n v="1200"/>
    <x v="2"/>
    <x v="8"/>
  </r>
  <r>
    <s v="Sonic Forces"/>
    <s v="['Sega', 'Sonic Team']"/>
    <n v="1.9"/>
    <x v="3"/>
    <n v="1200"/>
    <x v="2"/>
    <x v="1"/>
  </r>
  <r>
    <s v="Middle-earth: Shadow of Mordor"/>
    <s v="['Monolith Productions', 'WB Games']"/>
    <n v="3.4"/>
    <x v="2"/>
    <n v="1200"/>
    <x v="2"/>
    <x v="6"/>
  </r>
  <r>
    <s v="Phoenix Wright: Ace Attorney Trilogy"/>
    <s v="['Capcom']"/>
    <n v="4.3"/>
    <x v="0"/>
    <n v="1200"/>
    <x v="2"/>
    <x v="32"/>
  </r>
  <r>
    <s v="Flower, Sun, and Rain"/>
    <s v="['Grasshopper Manufacture', 'Victor Interactive Software']"/>
    <n v="4.3"/>
    <x v="0"/>
    <n v="1200"/>
    <x v="2"/>
    <x v="6"/>
  </r>
  <r>
    <s v="Shadow the Hedgehog"/>
    <s v="['Sega', 'Sonic Team']"/>
    <n v="2.4"/>
    <x v="3"/>
    <n v="1200"/>
    <x v="2"/>
    <x v="28"/>
  </r>
  <r>
    <s v="Vampire Survivors"/>
    <s v="['Poncle']"/>
    <n v="3.7"/>
    <x v="0"/>
    <n v="1200"/>
    <x v="2"/>
    <x v="28"/>
  </r>
  <r>
    <s v="BioShock"/>
    <s v="['2K Games', '2K Boston']"/>
    <n v="4"/>
    <x v="0"/>
    <n v="1200"/>
    <x v="2"/>
    <x v="2"/>
  </r>
  <r>
    <s v="Chrono Trigger"/>
    <s v="['Square']"/>
    <n v="4.5"/>
    <x v="1"/>
    <n v="1200"/>
    <x v="2"/>
    <x v="4"/>
  </r>
  <r>
    <s v="Batman: Arkham City"/>
    <s v="['DC Entertainment', 'Rocksteady Studios']"/>
    <n v="4.0999999999999996"/>
    <x v="0"/>
    <n v="1200"/>
    <x v="2"/>
    <x v="1"/>
  </r>
  <r>
    <s v="Shadow of the Colossus"/>
    <s v="['Sony Computer Entertainment, Inc. (SCEI)', 'Team Ico']"/>
    <n v="4.4000000000000004"/>
    <x v="0"/>
    <n v="1200"/>
    <x v="2"/>
    <x v="11"/>
  </r>
  <r>
    <s v="Borderlands 2"/>
    <s v="['Gearbox Software', '2K Games']"/>
    <n v="3.5"/>
    <x v="0"/>
    <n v="1200"/>
    <x v="2"/>
    <x v="35"/>
  </r>
  <r>
    <s v="Super Mario Bros. 3"/>
    <s v="['Nintendo R&amp;D4', 'Nintendo']"/>
    <n v="4"/>
    <x v="0"/>
    <n v="1200"/>
    <x v="2"/>
    <x v="25"/>
  </r>
  <r>
    <s v="Metal Gear Solid 3: Snake Eater"/>
    <s v="['Konami Computer Entertainment Japan', 'Konami']"/>
    <n v="4.5"/>
    <x v="1"/>
    <n v="1200"/>
    <x v="2"/>
    <x v="14"/>
  </r>
  <r>
    <s v="Journey"/>
    <s v="['Sony Computer Entertainment', 'ThatGameCompany']"/>
    <n v="3.9"/>
    <x v="0"/>
    <n v="1200"/>
    <x v="2"/>
    <x v="28"/>
  </r>
  <r>
    <s v="Doom"/>
    <s v="['Activision', 'id Software']"/>
    <n v="4"/>
    <x v="0"/>
    <n v="1200"/>
    <x v="2"/>
    <x v="34"/>
  </r>
  <r>
    <s v="Live A Live"/>
    <s v="['Square Enix']"/>
    <n v="4.0999999999999996"/>
    <x v="0"/>
    <n v="1200"/>
    <x v="2"/>
    <x v="28"/>
  </r>
  <r>
    <s v="Guilty Gear: Strive"/>
    <s v="['Bandai Namco Studios', 'Arc System Works']"/>
    <n v="3.9"/>
    <x v="0"/>
    <n v="1200"/>
    <x v="2"/>
    <x v="28"/>
  </r>
  <r>
    <s v="Hogwarts Legacy"/>
    <s v="['Portkey Games', 'Avalanche Software']"/>
    <n v="3.5"/>
    <x v="0"/>
    <n v="1200"/>
    <x v="2"/>
    <x v="36"/>
  </r>
  <r>
    <s v="Tales of Arise"/>
    <s v="['Bandai Namco Entertainment', 'Bandai Namco Studios']"/>
    <n v="3.6"/>
    <x v="0"/>
    <n v="1200"/>
    <x v="2"/>
    <x v="15"/>
  </r>
  <r>
    <s v="Dead Space"/>
    <s v="['Motive Studios', 'Electronic Arts']"/>
    <n v="4.3"/>
    <x v="0"/>
    <n v="1200"/>
    <x v="2"/>
    <x v="32"/>
  </r>
  <r>
    <s v="PokÃ©mon Emerald"/>
    <s v="['Nintendo', 'Game Freak']"/>
    <n v="4"/>
    <x v="0"/>
    <n v="1200"/>
    <x v="2"/>
    <x v="17"/>
  </r>
  <r>
    <s v="Sonic Generations"/>
    <s v="['Sonic Team', 'Sega']"/>
    <n v="3.8"/>
    <x v="0"/>
    <n v="1200"/>
    <x v="2"/>
    <x v="25"/>
  </r>
  <r>
    <s v="Death's Door"/>
    <s v="['Devolver Digital', 'Acid Nerve']"/>
    <n v="3.8"/>
    <x v="0"/>
    <n v="1200"/>
    <x v="2"/>
    <x v="18"/>
  </r>
  <r>
    <s v="Devil May Cry 3: Dante's Awakening - Special Edition"/>
    <s v="['Capcom', 'Capcom Production Studio 1']"/>
    <n v="4.4000000000000004"/>
    <x v="0"/>
    <n v="1200"/>
    <x v="2"/>
    <x v="14"/>
  </r>
  <r>
    <s v="Crisis Core: Final Fantasy VII - Reunion"/>
    <s v="['Square Enix']"/>
    <n v="3.8"/>
    <x v="0"/>
    <n v="1200"/>
    <x v="2"/>
    <x v="2"/>
  </r>
  <r>
    <s v="Metroid Prime"/>
    <s v="['Nintendo', 'Retro Studios']"/>
    <n v="4.3"/>
    <x v="0"/>
    <n v="1200"/>
    <x v="2"/>
    <x v="6"/>
  </r>
  <r>
    <s v="A Hat in Time"/>
    <s v="['Humble Bundle', 'Gears for Breakfast']"/>
    <n v="4"/>
    <x v="0"/>
    <n v="1200"/>
    <x v="2"/>
    <x v="14"/>
  </r>
  <r>
    <s v="Fire Emblem: Awakening"/>
    <s v="['Intelligent Systems Co., Ltd.', 'Nintendo']"/>
    <n v="3.8"/>
    <x v="0"/>
    <n v="1200"/>
    <x v="2"/>
    <x v="0"/>
  </r>
  <r>
    <s v="Kingdom Hearts III"/>
    <s v="['Square Enix', 'Disney Interactive Studios']"/>
    <n v="3.5"/>
    <x v="0"/>
    <n v="1200"/>
    <x v="2"/>
    <x v="16"/>
  </r>
  <r>
    <s v="Uncharted: Drake's Fortune"/>
    <s v="['Naughty Dog', 'Sony Computer Entertainment, Inc. (SCEI)']"/>
    <n v="3.1"/>
    <x v="2"/>
    <n v="1200"/>
    <x v="2"/>
    <x v="7"/>
  </r>
  <r>
    <s v="The Walking Dead: Season One"/>
    <s v="['Telltale Games', 'Sony Computer Entertainment']"/>
    <n v="4"/>
    <x v="0"/>
    <n v="1200"/>
    <x v="2"/>
    <x v="13"/>
  </r>
  <r>
    <s v="Apex Legends"/>
    <s v="['Respawn Entertainment', 'Electronic Arts']"/>
    <n v="3.1"/>
    <x v="2"/>
    <n v="1200"/>
    <x v="2"/>
    <x v="28"/>
  </r>
  <r>
    <s v="Persona 3 Portable"/>
    <s v="['Atlus', 'Atlus USA']"/>
    <n v="4"/>
    <x v="0"/>
    <n v="1200"/>
    <x v="2"/>
    <x v="24"/>
  </r>
  <r>
    <s v="Uncharted 2: Among Thieves"/>
    <s v="['Naughty Dog', 'Sony Computer Entertainment']"/>
    <n v="3.9"/>
    <x v="0"/>
    <n v="1200"/>
    <x v="2"/>
    <x v="2"/>
  </r>
  <r>
    <s v="Shin Megami Tensei IV"/>
    <s v="['Atlus', 'Nintendo']"/>
    <n v="4.0999999999999996"/>
    <x v="0"/>
    <n v="1200"/>
    <x v="2"/>
    <x v="35"/>
  </r>
  <r>
    <s v="Castlevania: Aria of Sorrow"/>
    <s v="['Konami Computer Entertainment Tokyo', 'Konami']"/>
    <n v="4.2"/>
    <x v="0"/>
    <n v="1200"/>
    <x v="2"/>
    <x v="7"/>
  </r>
  <r>
    <s v="Xenoblade Chronicles 3"/>
    <s v="['Monolith Soft', 'Nintendo']"/>
    <n v="4.4000000000000004"/>
    <x v="0"/>
    <n v="1100"/>
    <x v="2"/>
    <x v="18"/>
  </r>
  <r>
    <s v="Fallout: New Vegas"/>
    <s v="['Obsidian Entertainment', 'Bandai Namco Entertainment']"/>
    <n v="4.3"/>
    <x v="0"/>
    <n v="1100"/>
    <x v="2"/>
    <x v="5"/>
  </r>
  <r>
    <s v="Persona 3 FES"/>
    <s v="['Atlus', 'Atlus USA']"/>
    <n v="4.0999999999999996"/>
    <x v="0"/>
    <n v="1100"/>
    <x v="2"/>
    <x v="15"/>
  </r>
  <r>
    <s v="PokÃ©mon Violet"/>
    <s v="['Game Freak', 'Nintendo']"/>
    <n v="3.5"/>
    <x v="0"/>
    <n v="1100"/>
    <x v="2"/>
    <x v="10"/>
  </r>
  <r>
    <s v="Batman: Arkham Asylum"/>
    <s v="['Eidos Interactive', 'Rocksteady Studios']"/>
    <n v="3.9"/>
    <x v="0"/>
    <n v="1100"/>
    <x v="2"/>
    <x v="9"/>
  </r>
  <r>
    <s v="Xenoblade Chronicles: Definitive Edition"/>
    <s v="['Monolith Soft', 'Nintendo']"/>
    <n v="4.3"/>
    <x v="0"/>
    <n v="1100"/>
    <x v="2"/>
    <x v="36"/>
  </r>
  <r>
    <s v="Horizon Zero Dawn"/>
    <s v="['Guerrilla Games', 'Sony Interactive Entertainment']"/>
    <n v="3.6"/>
    <x v="0"/>
    <n v="1100"/>
    <x v="2"/>
    <x v="13"/>
  </r>
  <r>
    <s v="Left 4 Dead 2"/>
    <s v="['Turtle Rock Studios', 'Valve']"/>
    <n v="3.9"/>
    <x v="0"/>
    <n v="1100"/>
    <x v="2"/>
    <x v="7"/>
  </r>
  <r>
    <s v="Control"/>
    <s v="['505 Games', 'Remedy Entertainment']"/>
    <n v="3.6"/>
    <x v="0"/>
    <n v="1100"/>
    <x v="2"/>
    <x v="26"/>
  </r>
  <r>
    <s v="Life is Strange"/>
    <s v="[&quot;DON'T NOD&quot;, 'Square Enix']"/>
    <n v="3.4"/>
    <x v="2"/>
    <n v="1100"/>
    <x v="2"/>
    <x v="0"/>
  </r>
  <r>
    <s v="Deathloop"/>
    <s v="['Bethesda Softworks', 'Arkane Studios']"/>
    <n v="3.5"/>
    <x v="0"/>
    <n v="1100"/>
    <x v="2"/>
    <x v="11"/>
  </r>
  <r>
    <s v="Sifu"/>
    <s v="['Sloclap', 'Kepler Interactive']"/>
    <n v="3.8"/>
    <x v="0"/>
    <n v="1100"/>
    <x v="2"/>
    <x v="0"/>
  </r>
  <r>
    <s v="Doom"/>
    <s v="['Activision', 'id Software']"/>
    <n v="4"/>
    <x v="0"/>
    <n v="1100"/>
    <x v="2"/>
    <x v="10"/>
  </r>
  <r>
    <s v="Disco Elysium"/>
    <s v="['ZA/UM']"/>
    <n v="4.5999999999999996"/>
    <x v="1"/>
    <n v="1100"/>
    <x v="2"/>
    <x v="38"/>
  </r>
  <r>
    <s v="Limbo"/>
    <s v="['Microsoft Game Studios', 'Playdead']"/>
    <n v="3.5"/>
    <x v="0"/>
    <n v="1100"/>
    <x v="2"/>
    <x v="10"/>
  </r>
  <r>
    <s v="SuperHot"/>
    <s v="['IMGN.PRO', 'SUPERHOT Team']"/>
    <n v="3.7"/>
    <x v="0"/>
    <n v="1100"/>
    <x v="2"/>
    <x v="3"/>
  </r>
  <r>
    <s v="Forza Horizon 5"/>
    <s v="['Playground Games', 'Xbox Game Studios']"/>
    <n v="3.8"/>
    <x v="0"/>
    <n v="1100"/>
    <x v="2"/>
    <x v="25"/>
  </r>
  <r>
    <s v="Returnal"/>
    <s v="['Housemarque', 'Sony Interactive Entertainment']"/>
    <n v="4"/>
    <x v="0"/>
    <n v="1100"/>
    <x v="2"/>
    <x v="32"/>
  </r>
  <r>
    <s v="Garry's Mod"/>
    <s v="['Facepunch Studios', 'Valve']"/>
    <n v="3.8"/>
    <x v="0"/>
    <n v="1100"/>
    <x v="2"/>
    <x v="1"/>
  </r>
  <r>
    <s v="The House in Fata Morgana"/>
    <s v="['Dramatic Create', 'NOVECT']"/>
    <n v="4.4000000000000004"/>
    <x v="0"/>
    <n v="1100"/>
    <x v="2"/>
    <x v="6"/>
  </r>
  <r>
    <s v="Shovel Knight"/>
    <s v="['Yacht Club Games']"/>
    <n v="4"/>
    <x v="0"/>
    <n v="1100"/>
    <x v="2"/>
    <x v="15"/>
  </r>
  <r>
    <s v="Dark Souls II"/>
    <s v="['FromSoftware', 'Bandai Namco Entertainment']"/>
    <n v="3.3"/>
    <x v="2"/>
    <n v="1100"/>
    <x v="2"/>
    <x v="35"/>
  </r>
  <r>
    <s v="PokÃ©mon Sword"/>
    <s v="['Game Freak', 'Nintendo']"/>
    <n v="2.9"/>
    <x v="2"/>
    <n v="1100"/>
    <x v="2"/>
    <x v="0"/>
  </r>
  <r>
    <s v="Crash Bandicoot N. Sane Trilogy"/>
    <s v="['Activision', 'Vicarious Visions']"/>
    <n v="3.8"/>
    <x v="0"/>
    <n v="1100"/>
    <x v="2"/>
    <x v="4"/>
  </r>
  <r>
    <s v="Max Payne"/>
    <s v="['Gathering of Developers', 'Remedy Entertainment']"/>
    <n v="3.9"/>
    <x v="0"/>
    <n v="1100"/>
    <x v="2"/>
    <x v="7"/>
  </r>
  <r>
    <s v="Donkey Kong Country 2: Diddy's Kong Quest"/>
    <s v="['Nintendo', 'Rare']"/>
    <n v="4.2"/>
    <x v="0"/>
    <n v="1100"/>
    <x v="2"/>
    <x v="6"/>
  </r>
  <r>
    <s v="No More Heroes 2: Desperate Struggle"/>
    <s v="['Ubisoft Entertainment', 'Grasshopper Manufacture']"/>
    <n v="3.5"/>
    <x v="0"/>
    <n v="1100"/>
    <x v="2"/>
    <x v="24"/>
  </r>
  <r>
    <s v="Watch Dogs 2"/>
    <s v="['Ubisoft Montreal', 'Ubisoft Entertainment']"/>
    <n v="3.3"/>
    <x v="2"/>
    <n v="1100"/>
    <x v="2"/>
    <x v="6"/>
  </r>
  <r>
    <s v="PokÃ©mon Moon"/>
    <s v="['The PokÃ©mon Company', 'Game Freak']"/>
    <n v="3.3"/>
    <x v="2"/>
    <n v="1100"/>
    <x v="2"/>
    <x v="14"/>
  </r>
  <r>
    <s v="Digimon Survive"/>
    <s v="['Bandai Namco Entertainment', 'Witchcraft Inc.']"/>
    <n v="3.4"/>
    <x v="2"/>
    <n v="1100"/>
    <x v="2"/>
    <x v="2"/>
  </r>
  <r>
    <s v="Hades"/>
    <s v="['Supergiant Games']"/>
    <n v="4.3"/>
    <x v="0"/>
    <n v="1100"/>
    <x v="2"/>
    <x v="27"/>
  </r>
  <r>
    <s v="Minecraft"/>
    <s v="['Mojang Studios']"/>
    <n v="4.3"/>
    <x v="0"/>
    <n v="1100"/>
    <x v="2"/>
    <x v="7"/>
  </r>
  <r>
    <s v="Stray"/>
    <s v="['BlueTwelve Studio', 'Annapurna Interactive']"/>
    <n v="3.7"/>
    <x v="0"/>
    <n v="1100"/>
    <x v="2"/>
    <x v="0"/>
  </r>
  <r>
    <s v="God of War"/>
    <s v="['Sony Interactive Entertainment', 'SIE Santa Monica Studio']"/>
    <n v="4.2"/>
    <x v="0"/>
    <n v="1100"/>
    <x v="2"/>
    <x v="1"/>
  </r>
  <r>
    <s v="Bloodborne"/>
    <s v="['FromSoftware', 'Sony Computer Entertainment']"/>
    <n v="4.5"/>
    <x v="1"/>
    <n v="1100"/>
    <x v="2"/>
    <x v="28"/>
  </r>
  <r>
    <s v="Metal Gear Rising: Revengeance"/>
    <s v="['Konami', 'PlatinumGames']"/>
    <n v="4.0999999999999996"/>
    <x v="0"/>
    <n v="1100"/>
    <x v="2"/>
    <x v="1"/>
  </r>
  <r>
    <s v="Grand Theft Auto V"/>
    <s v="['Rockstar North', 'Rockstar Games']"/>
    <n v="3.8"/>
    <x v="0"/>
    <n v="1100"/>
    <x v="2"/>
    <x v="0"/>
  </r>
  <r>
    <s v="Cyberpunk 2077"/>
    <s v="['CD Projekt RED']"/>
    <n v="3.3"/>
    <x v="2"/>
    <n v="1100"/>
    <x v="2"/>
    <x v="0"/>
  </r>
  <r>
    <s v="Sekiro: Shadows Die Twice"/>
    <s v="['FromSoftware', 'Activision']"/>
    <n v="4.4000000000000004"/>
    <x v="0"/>
    <n v="1100"/>
    <x v="2"/>
    <x v="14"/>
  </r>
  <r>
    <s v="Persona 4 Golden"/>
    <s v="['NIS America', 'Atlus']"/>
    <n v="4.2"/>
    <x v="0"/>
    <n v="1100"/>
    <x v="2"/>
    <x v="11"/>
  </r>
  <r>
    <s v="Resident Evil 2"/>
    <s v="['Capcom', 'Capcom Development Division 1']"/>
    <n v="4.3"/>
    <x v="0"/>
    <n v="1100"/>
    <x v="2"/>
    <x v="6"/>
  </r>
  <r>
    <s v="Doom"/>
    <s v="['id Software', 'Bethesda Softworks']"/>
    <n v="4"/>
    <x v="0"/>
    <n v="1100"/>
    <x v="2"/>
    <x v="13"/>
  </r>
  <r>
    <s v="Silent Hill 2"/>
    <s v="['Team Silent', 'Konami']"/>
    <n v="4.5"/>
    <x v="1"/>
    <n v="1100"/>
    <x v="2"/>
    <x v="36"/>
  </r>
  <r>
    <s v="The Witcher 3: Wild Hunt"/>
    <s v="['WB Games', 'CD Projekt RED']"/>
    <n v="4.3"/>
    <x v="0"/>
    <n v="1100"/>
    <x v="2"/>
    <x v="3"/>
  </r>
  <r>
    <s v="Persona 5"/>
    <s v="['Atlus', 'Atlus USA']"/>
    <n v="4.0999999999999996"/>
    <x v="0"/>
    <n v="1100"/>
    <x v="2"/>
    <x v="28"/>
  </r>
  <r>
    <s v="Doom Eternal"/>
    <s v="['Bethesda Softworks', 'id Software']"/>
    <n v="4.2"/>
    <x v="0"/>
    <n v="1100"/>
    <x v="2"/>
    <x v="15"/>
  </r>
  <r>
    <s v="Vampire Survivors"/>
    <s v="['Poncle']"/>
    <n v="3.7"/>
    <x v="0"/>
    <n v="1100"/>
    <x v="2"/>
    <x v="1"/>
  </r>
  <r>
    <s v="Life is Strange"/>
    <s v="[&quot;DON'T NOD&quot;, 'Square Enix']"/>
    <n v="3.4"/>
    <x v="2"/>
    <n v="1100"/>
    <x v="2"/>
    <x v="24"/>
  </r>
  <r>
    <s v="Teenage Mutant Ninja Turtles: Shredder's Revenge"/>
    <s v="['DotEmu', 'Tribute Games']"/>
    <n v="3.8"/>
    <x v="0"/>
    <n v="1100"/>
    <x v="2"/>
    <x v="15"/>
  </r>
  <r>
    <s v="Super Smash Bros. Brawl"/>
    <s v="['Nintendo', 'Sora']"/>
    <n v="3.8"/>
    <x v="0"/>
    <n v="1100"/>
    <x v="2"/>
    <x v="0"/>
  </r>
  <r>
    <s v="Borderlands 2"/>
    <s v="['Gearbox Software', '2K Games']"/>
    <n v="3.5"/>
    <x v="0"/>
    <n v="1100"/>
    <x v="2"/>
    <x v="1"/>
  </r>
  <r>
    <s v="Ghost of Tsushima"/>
    <s v="['Sucker Punch Productions', 'Sony Interactive Entertainment']"/>
    <n v="4.0999999999999996"/>
    <x v="0"/>
    <n v="1100"/>
    <x v="2"/>
    <x v="36"/>
  </r>
  <r>
    <s v="The Last of Us Remastered"/>
    <s v="['Naughty Dog', 'Sony Computer Entertainment']"/>
    <n v="4.3"/>
    <x v="0"/>
    <n v="1100"/>
    <x v="2"/>
    <x v="10"/>
  </r>
  <r>
    <s v="Sonic the Hedgehog"/>
    <s v="['Sonic Team', 'Sega']"/>
    <n v="3.1"/>
    <x v="2"/>
    <n v="1100"/>
    <x v="2"/>
    <x v="15"/>
  </r>
  <r>
    <s v="Hogwarts Legacy"/>
    <s v="['Portkey Games', 'Avalanche Software']"/>
    <n v="3.5"/>
    <x v="0"/>
    <n v="1100"/>
    <x v="2"/>
    <x v="0"/>
  </r>
  <r>
    <s v="Resident Evil 3"/>
    <s v="['K2', 'Capcom']"/>
    <n v="3.2"/>
    <x v="2"/>
    <n v="1100"/>
    <x v="2"/>
    <x v="9"/>
  </r>
  <r>
    <s v="The Stanley Parable"/>
    <s v="['Galactic Cafe']"/>
    <n v="3.8"/>
    <x v="0"/>
    <n v="1100"/>
    <x v="2"/>
    <x v="0"/>
  </r>
  <r>
    <s v="Subnautica"/>
    <s v="['Gearbox Publishing', 'Unknown Worlds Entertainment']"/>
    <n v="3.8"/>
    <x v="0"/>
    <n v="1100"/>
    <x v="2"/>
    <x v="5"/>
  </r>
  <r>
    <s v="PokÃ©mon Sword"/>
    <s v="['Game Freak', 'Nintendo']"/>
    <n v="2.9"/>
    <x v="2"/>
    <n v="1100"/>
    <x v="2"/>
    <x v="0"/>
  </r>
  <r>
    <s v="Phoenix Wright: Ace Attorney - Trials and Tribulations"/>
    <s v="['Capcom']"/>
    <n v="4.4000000000000004"/>
    <x v="0"/>
    <n v="1100"/>
    <x v="2"/>
    <x v="11"/>
  </r>
  <r>
    <s v="The Binding of Isaac: Rebirth"/>
    <s v="['Nicalis, Inc.']"/>
    <n v="4"/>
    <x v="0"/>
    <n v="1100"/>
    <x v="2"/>
    <x v="11"/>
  </r>
  <r>
    <s v="Castle Crashers"/>
    <s v="['The Behemoth']"/>
    <n v="3.6"/>
    <x v="0"/>
    <n v="1100"/>
    <x v="2"/>
    <x v="8"/>
  </r>
  <r>
    <s v="Norco"/>
    <s v="['Geography of Robots', 'Raw Fury']"/>
    <n v="3.9"/>
    <x v="0"/>
    <n v="1100"/>
    <x v="2"/>
    <x v="11"/>
  </r>
  <r>
    <s v="Resident Evil"/>
    <s v="['Capcom', 'Capcom Production Studio 4']"/>
    <n v="4.3"/>
    <x v="0"/>
    <n v="1100"/>
    <x v="2"/>
    <x v="5"/>
  </r>
  <r>
    <s v="Transistor"/>
    <s v="['Supergiant Games']"/>
    <n v="3.8"/>
    <x v="0"/>
    <n v="1100"/>
    <x v="2"/>
    <x v="27"/>
  </r>
  <r>
    <s v="Kirby's Adventure"/>
    <s v="['HAL Laboratory', 'Nintendo']"/>
    <n v="3.6"/>
    <x v="0"/>
    <n v="1100"/>
    <x v="2"/>
    <x v="13"/>
  </r>
  <r>
    <s v="Tekken 7"/>
    <s v="['Bandai Namco Entertainment', 'Bandai Namco Studios']"/>
    <n v="3.8"/>
    <x v="0"/>
    <n v="1100"/>
    <x v="2"/>
    <x v="13"/>
  </r>
  <r>
    <s v="Umineko: When They Cry Chiru"/>
    <s v="['07th Expansion']"/>
    <n v="4.5999999999999996"/>
    <x v="1"/>
    <n v="1100"/>
    <x v="2"/>
    <x v="6"/>
  </r>
  <r>
    <s v="The Witcher 3: Wild Hunt - Game of the Year Edition"/>
    <s v="['CD Projekt RED', 'CD Projekt']"/>
    <n v="4.5"/>
    <x v="1"/>
    <n v="1100"/>
    <x v="2"/>
    <x v="2"/>
  </r>
  <r>
    <s v="Super Mario 64 DS"/>
    <s v="['Nintendo EAD', 'Nintendo']"/>
    <n v="3.6"/>
    <x v="0"/>
    <n v="1100"/>
    <x v="2"/>
    <x v="5"/>
  </r>
  <r>
    <s v="No More Heroes 2: Desperate Struggle"/>
    <s v="['Ubisoft Entertainment', 'Grasshopper Manufacture']"/>
    <n v="3.5"/>
    <x v="0"/>
    <n v="1100"/>
    <x v="2"/>
    <x v="26"/>
  </r>
  <r>
    <s v="Kirby Super Star Ultra"/>
    <s v="['Nintendo of Europe', 'HAL Laboratory']"/>
    <n v="4.3"/>
    <x v="0"/>
    <n v="1100"/>
    <x v="2"/>
    <x v="6"/>
  </r>
  <r>
    <s v="Metroid: Samus Returns"/>
    <s v="['MercurySteam', 'Nintendo']"/>
    <n v="3.6"/>
    <x v="0"/>
    <n v="1100"/>
    <x v="2"/>
    <x v="11"/>
  </r>
  <r>
    <s v="Life is Strange: True Colors"/>
    <s v="['Deck Nine', 'Square Enix']"/>
    <n v="3.6"/>
    <x v="0"/>
    <n v="1100"/>
    <x v="2"/>
    <x v="2"/>
  </r>
  <r>
    <s v="PokÃ©mon Black Version 2"/>
    <s v="['Game Freak', 'Nintendo']"/>
    <n v="4.2"/>
    <x v="0"/>
    <n v="1100"/>
    <x v="2"/>
    <x v="3"/>
  </r>
  <r>
    <s v="Needy Streamer Overload"/>
    <s v="['Nintendo', 'WSS playground']"/>
    <n v="3.5"/>
    <x v="0"/>
    <n v="1100"/>
    <x v="2"/>
    <x v="26"/>
  </r>
  <r>
    <s v="Xenoblade Chronicles 3"/>
    <s v="['Monolith Soft', 'Nintendo']"/>
    <n v="4.4000000000000004"/>
    <x v="0"/>
    <n v="1100"/>
    <x v="2"/>
    <x v="25"/>
  </r>
  <r>
    <s v="Fallout: New Vegas"/>
    <s v="['Obsidian Entertainment', 'Bandai Namco Entertainment']"/>
    <n v="4.3"/>
    <x v="0"/>
    <n v="1100"/>
    <x v="2"/>
    <x v="6"/>
  </r>
  <r>
    <s v="Fortnite"/>
    <s v="['Epic Games']"/>
    <n v="2.8"/>
    <x v="2"/>
    <n v="1100"/>
    <x v="2"/>
    <x v="3"/>
  </r>
  <r>
    <s v="Animal Crossing: New Horizons"/>
    <s v="['Nintendo EPD', 'Nintendo']"/>
    <n v="3.6"/>
    <x v="0"/>
    <n v="1100"/>
    <x v="2"/>
    <x v="9"/>
  </r>
  <r>
    <s v="Doki Doki Literature Club!"/>
    <s v="['Team Salvato']"/>
    <n v="3.3"/>
    <x v="2"/>
    <n v="1100"/>
    <x v="2"/>
    <x v="2"/>
  </r>
  <r>
    <s v="Team Fortress 2"/>
    <s v="['Electronic Arts', 'Valve']"/>
    <n v="3.9"/>
    <x v="0"/>
    <n v="1100"/>
    <x v="2"/>
    <x v="2"/>
  </r>
  <r>
    <s v="Dark Souls II: Scholar of the First Sin"/>
    <s v="['Bandai Namco Entertainment', 'FromSoftware']"/>
    <n v="3.5"/>
    <x v="0"/>
    <n v="1100"/>
    <x v="2"/>
    <x v="10"/>
  </r>
  <r>
    <s v="Deathloop"/>
    <s v="['Bethesda Softworks', 'Arkane Studios']"/>
    <n v="3.5"/>
    <x v="0"/>
    <n v="1100"/>
    <x v="2"/>
    <x v="14"/>
  </r>
  <r>
    <s v="Teenage Mutant Ninja Turtles: Shredder's Revenge"/>
    <s v="['DotEmu', 'Tribute Games']"/>
    <n v="3.8"/>
    <x v="0"/>
    <n v="1100"/>
    <x v="2"/>
    <x v="9"/>
  </r>
  <r>
    <s v="No More Heroes"/>
    <s v="['Grasshopper Manufacture']"/>
    <n v="4"/>
    <x v="0"/>
    <n v="1100"/>
    <x v="2"/>
    <x v="13"/>
  </r>
  <r>
    <s v="Ghost of Tsushima"/>
    <s v="['Sucker Punch Productions', 'Sony Interactive Entertainment']"/>
    <n v="4.0999999999999996"/>
    <x v="0"/>
    <n v="1100"/>
    <x v="2"/>
    <x v="10"/>
  </r>
  <r>
    <s v="Sifu"/>
    <s v="['Sloclap', 'Kepler Interactive']"/>
    <n v="3.8"/>
    <x v="0"/>
    <n v="1100"/>
    <x v="2"/>
    <x v="9"/>
  </r>
  <r>
    <s v="Rocket League"/>
    <s v="['Psyonix']"/>
    <n v="3.4"/>
    <x v="2"/>
    <n v="1100"/>
    <x v="2"/>
    <x v="10"/>
  </r>
  <r>
    <s v="Bayonetta 3"/>
    <s v="['PlatinumGames', 'Nintendo']"/>
    <n v="3.7"/>
    <x v="0"/>
    <n v="1100"/>
    <x v="2"/>
    <x v="2"/>
  </r>
  <r>
    <s v="Unpacking"/>
    <s v="['Witch Beam', 'Humble Games']"/>
    <n v="3.6"/>
    <x v="0"/>
    <n v="1100"/>
    <x v="2"/>
    <x v="0"/>
  </r>
  <r>
    <s v="Red Dead Redemption"/>
    <s v="['Rockstar Games', 'Rockstar North']"/>
    <n v="4.2"/>
    <x v="0"/>
    <n v="1100"/>
    <x v="2"/>
    <x v="32"/>
  </r>
  <r>
    <s v="Super Mario Galaxy 2"/>
    <s v="['Nintendo EAD', 'Nintendo']"/>
    <n v="4.3"/>
    <x v="0"/>
    <n v="1100"/>
    <x v="2"/>
    <x v="15"/>
  </r>
  <r>
    <s v="Donkey Kong Country"/>
    <s v="['Rare']"/>
    <n v="3.9"/>
    <x v="0"/>
    <n v="1100"/>
    <x v="2"/>
    <x v="14"/>
  </r>
  <r>
    <s v="What Remains of Edith Finch"/>
    <s v="['Annapurna Interactive', 'Giant Sparrow']"/>
    <n v="4"/>
    <x v="0"/>
    <n v="1100"/>
    <x v="2"/>
    <x v="0"/>
  </r>
  <r>
    <s v="Monster Hunter Rise"/>
    <s v="['Capcom', 'Capcom Development Division 2']"/>
    <n v="4"/>
    <x v="0"/>
    <n v="1100"/>
    <x v="2"/>
    <x v="17"/>
  </r>
  <r>
    <s v="NEO: The World Ends with You"/>
    <s v="['Square Enix']"/>
    <n v="4.2"/>
    <x v="0"/>
    <n v="1100"/>
    <x v="2"/>
    <x v="12"/>
  </r>
  <r>
    <s v="Mirror's Edge"/>
    <s v="['Electronic Arts', 'EA Digital Illusions CE']"/>
    <n v="3.5"/>
    <x v="0"/>
    <n v="1100"/>
    <x v="2"/>
    <x v="3"/>
  </r>
  <r>
    <s v="Bayonetta 2"/>
    <s v="['PlatinumGames', 'Nintendo']"/>
    <n v="4.0999999999999996"/>
    <x v="0"/>
    <n v="1100"/>
    <x v="2"/>
    <x v="19"/>
  </r>
  <r>
    <s v="Atomic Heart"/>
    <s v="['Mundfish', 'Focus Entertainment']"/>
    <n v="3"/>
    <x v="2"/>
    <n v="1100"/>
    <x v="2"/>
    <x v="32"/>
  </r>
  <r>
    <s v="Resident Evil 5"/>
    <s v="['Capcom']"/>
    <n v="3.1"/>
    <x v="2"/>
    <n v="1100"/>
    <x v="2"/>
    <x v="3"/>
  </r>
  <r>
    <s v="Mass Effect"/>
    <s v="['BioWare', 'Microsoft Game Studios']"/>
    <n v="3.8"/>
    <x v="0"/>
    <n v="1100"/>
    <x v="2"/>
    <x v="24"/>
  </r>
  <r>
    <s v="Return of the Obra Dinn"/>
    <s v="['3909', 'Lucas Pope']"/>
    <n v="4.3"/>
    <x v="0"/>
    <n v="1100"/>
    <x v="2"/>
    <x v="0"/>
  </r>
  <r>
    <s v="Lost Judgment"/>
    <s v="['RyÅ« Ga Gotoku Studios', 'Sega']"/>
    <n v="4.3"/>
    <x v="0"/>
    <n v="1100"/>
    <x v="2"/>
    <x v="36"/>
  </r>
  <r>
    <s v="Super Mario 3D Land"/>
    <s v="['Nintendo EAD', 'Nintendo']"/>
    <n v="3.5"/>
    <x v="0"/>
    <n v="1100"/>
    <x v="2"/>
    <x v="14"/>
  </r>
  <r>
    <s v="Gris"/>
    <s v="['Nomada Studio', 'Devolver Digital']"/>
    <n v="3.6"/>
    <x v="0"/>
    <n v="1100"/>
    <x v="2"/>
    <x v="1"/>
  </r>
  <r>
    <s v="Silent Hill 3"/>
    <s v="['Konami', 'Team Silent']"/>
    <n v="4.2"/>
    <x v="0"/>
    <n v="1100"/>
    <x v="2"/>
    <x v="36"/>
  </r>
  <r>
    <s v="Twelve Minutes"/>
    <s v="['Annapurna Interactive', 'Luis Antonio']"/>
    <n v="2.4"/>
    <x v="3"/>
    <n v="1100"/>
    <x v="2"/>
    <x v="1"/>
  </r>
  <r>
    <s v="Demon's Souls"/>
    <s v="['FromSoftware', 'Atlus']"/>
    <n v="4.0999999999999996"/>
    <x v="0"/>
    <n v="1100"/>
    <x v="2"/>
    <x v="0"/>
  </r>
  <r>
    <s v="Milk inside a bag of milk inside a bag of milk"/>
    <s v="['Nikita Kryukov', 'Nikita Kaf Publishing']"/>
    <n v="3.3"/>
    <x v="2"/>
    <n v="1100"/>
    <x v="2"/>
    <x v="17"/>
  </r>
  <r>
    <s v="The Legend of Zelda: A Link Between Worlds"/>
    <s v="['Nintendo', 'Nintendo EAD Software Development Group No.3']"/>
    <n v="4.0999999999999996"/>
    <x v="0"/>
    <n v="1100"/>
    <x v="2"/>
    <x v="25"/>
  </r>
  <r>
    <s v="Final Fantasy XIV: Endwalker"/>
    <s v="['Square Enix']"/>
    <n v="4.5999999999999996"/>
    <x v="1"/>
    <n v="1100"/>
    <x v="2"/>
    <x v="15"/>
  </r>
  <r>
    <s v="The Legend of Zelda: The Minish Cap"/>
    <s v="['Nintendo', 'Capcom Production Studio 1']"/>
    <n v="3.9"/>
    <x v="0"/>
    <n v="1100"/>
    <x v="2"/>
    <x v="5"/>
  </r>
  <r>
    <s v="Night in the Woods"/>
    <s v="['Finji', 'Infinite Fall']"/>
    <n v="4"/>
    <x v="0"/>
    <n v="1100"/>
    <x v="2"/>
    <x v="17"/>
  </r>
  <r>
    <s v="Grand Theft Auto: Vice City"/>
    <s v="['Rockstar Games', 'Rockstar North']"/>
    <n v="3.8"/>
    <x v="0"/>
    <n v="1100"/>
    <x v="2"/>
    <x v="8"/>
  </r>
  <r>
    <s v="A Short Hike"/>
    <s v="['adamgryu', 'Whippoorwill']"/>
    <n v="4.0999999999999996"/>
    <x v="0"/>
    <n v="1100"/>
    <x v="2"/>
    <x v="1"/>
  </r>
  <r>
    <s v="Ori and the Blind Forest"/>
    <s v="['Moon Studios', 'Microsoft Studios']"/>
    <n v="3.9"/>
    <x v="0"/>
    <n v="1100"/>
    <x v="2"/>
    <x v="15"/>
  </r>
  <r>
    <s v="Demon's Souls"/>
    <s v="['Bluepoint Games', 'Sony Interactive Entertainment']"/>
    <n v="3.9"/>
    <x v="0"/>
    <n v="1100"/>
    <x v="2"/>
    <x v="32"/>
  </r>
  <r>
    <s v="The Legend of Zelda: Link's Awakening"/>
    <s v="['Nintendo', 'Grezzo']"/>
    <n v="3.9"/>
    <x v="0"/>
    <n v="1100"/>
    <x v="2"/>
    <x v="15"/>
  </r>
  <r>
    <s v="Super Mario World 2: Yoshi's Island"/>
    <s v="['Nintendo EAD', 'Nintendo']"/>
    <n v="4.0999999999999996"/>
    <x v="0"/>
    <n v="1100"/>
    <x v="2"/>
    <x v="9"/>
  </r>
  <r>
    <s v="Resident Evil 2"/>
    <s v="['Capcom', 'Factor 5']"/>
    <n v="4.2"/>
    <x v="0"/>
    <n v="1100"/>
    <x v="2"/>
    <x v="7"/>
  </r>
  <r>
    <s v="The Elder Scrolls V: Skyrim"/>
    <s v="['Bethesda Game Studios', 'Bethesda Softworks']"/>
    <n v="3.7"/>
    <x v="0"/>
    <n v="1000"/>
    <x v="2"/>
    <x v="10"/>
  </r>
  <r>
    <s v="Devil May Cry"/>
    <s v="['Capcom Production Studio 4', 'Capcom']"/>
    <n v="3.5"/>
    <x v="0"/>
    <n v="1000"/>
    <x v="2"/>
    <x v="11"/>
  </r>
  <r>
    <s v="Doki Doki Literature Club!"/>
    <s v="['Team Salvato']"/>
    <n v="3.3"/>
    <x v="2"/>
    <n v="1000"/>
    <x v="2"/>
    <x v="18"/>
  </r>
  <r>
    <s v="Dark Souls II: Scholar of the First Sin"/>
    <s v="['Bandai Namco Entertainment', 'FromSoftware']"/>
    <n v="3.5"/>
    <x v="0"/>
    <n v="1000"/>
    <x v="2"/>
    <x v="19"/>
  </r>
  <r>
    <s v="Live A Live"/>
    <s v="['Square Enix']"/>
    <n v="4.0999999999999996"/>
    <x v="0"/>
    <n v="1000"/>
    <x v="2"/>
    <x v="20"/>
  </r>
  <r>
    <s v="The Legend of Zelda"/>
    <s v="['Nintendo EAD', 'Nintendo']"/>
    <n v="3.2"/>
    <x v="2"/>
    <n v="1000"/>
    <x v="2"/>
    <x v="0"/>
  </r>
  <r>
    <s v="Astro's Playroom"/>
    <s v="['SIE Japan Studio', 'Sony Interactive Entertainment']"/>
    <n v="4"/>
    <x v="0"/>
    <n v="1000"/>
    <x v="2"/>
    <x v="2"/>
  </r>
  <r>
    <s v="Blasphemous"/>
    <s v="['The Game Kitchen', 'Team17']"/>
    <n v="3.7"/>
    <x v="0"/>
    <n v="1000"/>
    <x v="2"/>
    <x v="7"/>
  </r>
  <r>
    <s v="Tetris"/>
    <s v="['Nintendo']"/>
    <n v="4.0999999999999996"/>
    <x v="0"/>
    <n v="1000"/>
    <x v="2"/>
    <x v="24"/>
  </r>
  <r>
    <s v="PokÃ©mon White"/>
    <s v="['Nintendo', 'Game Freak']"/>
    <n v="4.0999999999999996"/>
    <x v="0"/>
    <n v="1000"/>
    <x v="2"/>
    <x v="17"/>
  </r>
  <r>
    <s v="The Legend of Heroes: Trails to Azure"/>
    <s v="['Nihon Falcom']"/>
    <n v="4.5"/>
    <x v="1"/>
    <n v="1000"/>
    <x v="2"/>
    <x v="7"/>
  </r>
  <r>
    <s v="Bloons TD 6"/>
    <s v="['Ninja Kiwi']"/>
    <n v="3.8"/>
    <x v="0"/>
    <n v="1000"/>
    <x v="2"/>
    <x v="32"/>
  </r>
  <r>
    <s v="Celeste"/>
    <s v="['Extremely OK Games', 'Maddy Makes Games']"/>
    <n v="4.2"/>
    <x v="0"/>
    <n v="1000"/>
    <x v="2"/>
    <x v="22"/>
  </r>
  <r>
    <s v="Marvel's Spider-Man"/>
    <s v="['Insomniac Games', 'Sony Interactive Entertainment']"/>
    <n v="4.0999999999999996"/>
    <x v="0"/>
    <n v="1000"/>
    <x v="2"/>
    <x v="0"/>
  </r>
  <r>
    <s v="Dark Souls III"/>
    <s v="['Bandai Namco Entertainment', 'FromSoftware']"/>
    <n v="4.2"/>
    <x v="0"/>
    <n v="1000"/>
    <x v="2"/>
    <x v="11"/>
  </r>
  <r>
    <s v="Super Smash Bros. Ultimate"/>
    <s v="['Sora', 'Nintendo']"/>
    <n v="4.0999999999999996"/>
    <x v="0"/>
    <n v="1000"/>
    <x v="2"/>
    <x v="9"/>
  </r>
  <r>
    <s v="Cuphead"/>
    <s v="['Studio MDHR']"/>
    <n v="4.0999999999999996"/>
    <x v="0"/>
    <n v="1000"/>
    <x v="2"/>
    <x v="15"/>
  </r>
  <r>
    <s v="Final Fantasy VII"/>
    <s v="['Square', 'Eidos Interactive']"/>
    <n v="4.2"/>
    <x v="0"/>
    <n v="1000"/>
    <x v="2"/>
    <x v="39"/>
  </r>
  <r>
    <s v="Genshin Impact"/>
    <s v="['miHoYo', 'HoYoverse']"/>
    <n v="2.6"/>
    <x v="2"/>
    <n v="1000"/>
    <x v="2"/>
    <x v="26"/>
  </r>
  <r>
    <s v="Resident Evil Village"/>
    <s v="['Capcom']"/>
    <n v="3.9"/>
    <x v="0"/>
    <n v="1000"/>
    <x v="2"/>
    <x v="11"/>
  </r>
  <r>
    <s v="Bayonetta"/>
    <s v="['Nex Entertainment', 'Sega']"/>
    <n v="3.9"/>
    <x v="0"/>
    <n v="1000"/>
    <x v="2"/>
    <x v="11"/>
  </r>
  <r>
    <s v="The Last of Us Part II"/>
    <s v="['Naughty Dog', 'Sony Interactive Entertainment']"/>
    <n v="4.0999999999999996"/>
    <x v="0"/>
    <n v="1000"/>
    <x v="2"/>
    <x v="7"/>
  </r>
  <r>
    <s v="Resident Evil 4"/>
    <s v="['Capcom', 'Capcom Production Studio 4']"/>
    <n v="4.3"/>
    <x v="0"/>
    <n v="1000"/>
    <x v="2"/>
    <x v="12"/>
  </r>
  <r>
    <s v="Team Fortress 2"/>
    <s v="['Electronic Arts', 'Valve']"/>
    <n v="3.9"/>
    <x v="0"/>
    <n v="1000"/>
    <x v="2"/>
    <x v="35"/>
  </r>
  <r>
    <s v="Sifu"/>
    <s v="['Sloclap', 'Kepler Interactive']"/>
    <n v="3.8"/>
    <x v="0"/>
    <n v="1000"/>
    <x v="2"/>
    <x v="0"/>
  </r>
  <r>
    <s v="Rocket League"/>
    <s v="['Psyonix']"/>
    <n v="3.4"/>
    <x v="2"/>
    <n v="1000"/>
    <x v="2"/>
    <x v="16"/>
  </r>
  <r>
    <s v="Unpacking"/>
    <s v="['Witch Beam', 'Humble Games']"/>
    <n v="3.6"/>
    <x v="0"/>
    <n v="1000"/>
    <x v="2"/>
    <x v="35"/>
  </r>
  <r>
    <s v="Shovel Knight"/>
    <s v="['Yacht Club Games']"/>
    <n v="4"/>
    <x v="0"/>
    <n v="1000"/>
    <x v="2"/>
    <x v="6"/>
  </r>
  <r>
    <s v="Donkey Kong Country 2: Diddy's Kong Quest"/>
    <s v="['Nintendo', 'Rare']"/>
    <n v="4.2"/>
    <x v="0"/>
    <n v="1000"/>
    <x v="2"/>
    <x v="2"/>
  </r>
  <r>
    <s v="The Evil Within"/>
    <s v="['Tango Gameworks', 'Bethesda Softworks']"/>
    <n v="3.4"/>
    <x v="2"/>
    <n v="1000"/>
    <x v="2"/>
    <x v="9"/>
  </r>
  <r>
    <s v="Wordle"/>
    <s v="['Josh Wardle', 'The New York Times']"/>
    <n v="3.2"/>
    <x v="2"/>
    <n v="1000"/>
    <x v="2"/>
    <x v="5"/>
  </r>
  <r>
    <s v="The Sims 4"/>
    <s v="['Electronic Arts', 'The Sims Studio']"/>
    <n v="3"/>
    <x v="2"/>
    <n v="1000"/>
    <x v="2"/>
    <x v="7"/>
  </r>
  <r>
    <s v="To the Moon"/>
    <s v="['Freebird Games', 'X.D. Network Inc.']"/>
    <n v="3.9"/>
    <x v="0"/>
    <n v="1000"/>
    <x v="2"/>
    <x v="22"/>
  </r>
  <r>
    <s v="Baba is You"/>
    <s v="['hempuli']"/>
    <n v="4"/>
    <x v="0"/>
    <n v="1000"/>
    <x v="2"/>
    <x v="28"/>
  </r>
  <r>
    <s v="Super Smash Bros."/>
    <s v="['Nintendo', 'HAL Laboratory']"/>
    <n v="3.4"/>
    <x v="2"/>
    <n v="1000"/>
    <x v="2"/>
    <x v="28"/>
  </r>
  <r>
    <s v="Halo 4"/>
    <s v="['343 Industries', 'Microsoft Studios']"/>
    <n v="3"/>
    <x v="2"/>
    <n v="1000"/>
    <x v="2"/>
    <x v="1"/>
  </r>
  <r>
    <s v="Mega Man 2"/>
    <s v="['Capcom']"/>
    <n v="3.6"/>
    <x v="0"/>
    <n v="1000"/>
    <x v="2"/>
    <x v="2"/>
  </r>
  <r>
    <s v="Katamari Damacy"/>
    <s v="['Namco', 'NOW Production']"/>
    <n v="4.2"/>
    <x v="0"/>
    <n v="1000"/>
    <x v="2"/>
    <x v="0"/>
  </r>
  <r>
    <s v="ÅŒkami HD"/>
    <s v="['Clover Studio', 'Capcom']"/>
    <n v="4.2"/>
    <x v="0"/>
    <n v="1000"/>
    <x v="2"/>
    <x v="4"/>
  </r>
  <r>
    <s v="The Elder Scrolls V: Skyrim"/>
    <s v="['Bethesda Game Studios', 'Bethesda Softworks']"/>
    <n v="3.7"/>
    <x v="0"/>
    <n v="1000"/>
    <x v="2"/>
    <x v="16"/>
  </r>
  <r>
    <s v="Sonic Mania"/>
    <s v="['PagodaWest Games', 'Sega']"/>
    <n v="4"/>
    <x v="0"/>
    <n v="1000"/>
    <x v="2"/>
    <x v="0"/>
  </r>
  <r>
    <s v="Psychonauts"/>
    <s v="['Double Fine Productions', 'Majesco Entertainment']"/>
    <n v="4"/>
    <x v="0"/>
    <n v="1000"/>
    <x v="2"/>
    <x v="0"/>
  </r>
  <r>
    <s v="Kingdom Hearts"/>
    <s v="['Square', 'Disney Interactive Studios']"/>
    <n v="3.6"/>
    <x v="0"/>
    <n v="1000"/>
    <x v="2"/>
    <x v="9"/>
  </r>
  <r>
    <s v="Titanfall 2"/>
    <s v="['Respawn Entertainment', 'Electronic Arts']"/>
    <n v="4.0999999999999996"/>
    <x v="0"/>
    <n v="1000"/>
    <x v="2"/>
    <x v="27"/>
  </r>
  <r>
    <s v="The Last of Us Remastered"/>
    <s v="['Naughty Dog', 'Sony Computer Entertainment']"/>
    <n v="4.3"/>
    <x v="0"/>
    <n v="1000"/>
    <x v="2"/>
    <x v="32"/>
  </r>
  <r>
    <s v="Sonic the Hedgehog"/>
    <s v="['Sonic Team', 'Sega']"/>
    <n v="3.1"/>
    <x v="2"/>
    <n v="1000"/>
    <x v="2"/>
    <x v="0"/>
  </r>
  <r>
    <s v="Batman: Arkham Knight"/>
    <s v="['Rocksteady Studios', 'Warner Bros. Interactive Entertainment']"/>
    <n v="3.7"/>
    <x v="0"/>
    <n v="1000"/>
    <x v="2"/>
    <x v="7"/>
  </r>
  <r>
    <s v="Disco Elysium"/>
    <s v="['ZA/UM']"/>
    <n v="4.5999999999999996"/>
    <x v="1"/>
    <n v="1000"/>
    <x v="2"/>
    <x v="35"/>
  </r>
  <r>
    <s v="Wii Sports"/>
    <s v="['Nintendo', 'Nintendo EAD Group No. 2']"/>
    <n v="3.7"/>
    <x v="0"/>
    <n v="1000"/>
    <x v="2"/>
    <x v="7"/>
  </r>
  <r>
    <s v="Deltarune: Chapter 1"/>
    <s v="['8-4', 'tobyfox']"/>
    <n v="3.9"/>
    <x v="0"/>
    <n v="1000"/>
    <x v="2"/>
    <x v="10"/>
  </r>
  <r>
    <s v="Tomb Raider"/>
    <s v="['Square Enix', 'Crystal Dynamics']"/>
    <n v="3.5"/>
    <x v="0"/>
    <n v="1000"/>
    <x v="2"/>
    <x v="3"/>
  </r>
  <r>
    <s v="Assassin's Creed IV Black Flag"/>
    <s v="['Ubisoft Montreal', 'Ubisoft Entertainment']"/>
    <n v="3.7"/>
    <x v="0"/>
    <n v="1000"/>
    <x v="2"/>
    <x v="16"/>
  </r>
  <r>
    <s v="The Legend of Zelda: Twilight Princess"/>
    <s v="['Nintendo', 'Nintendo EAD Software Development Group No.3']"/>
    <n v="4"/>
    <x v="0"/>
    <n v="1000"/>
    <x v="2"/>
    <x v="0"/>
  </r>
  <r>
    <s v="Sonic the Hedgehog 2"/>
    <s v="['Sonic Team', 'Sega']"/>
    <n v="3.7"/>
    <x v="0"/>
    <n v="1000"/>
    <x v="2"/>
    <x v="11"/>
  </r>
  <r>
    <s v="Metal Gear Solid 4: Guns of the Patriots"/>
    <s v="['Kojima Productions', 'Konami']"/>
    <n v="3.9"/>
    <x v="0"/>
    <n v="1000"/>
    <x v="2"/>
    <x v="8"/>
  </r>
  <r>
    <s v="Minecraft"/>
    <s v="['Mojang Studios']"/>
    <n v="4.2"/>
    <x v="0"/>
    <n v="1000"/>
    <x v="2"/>
    <x v="3"/>
  </r>
  <r>
    <s v="The World Ends with You"/>
    <s v="['Square Enix', 'Ubisoft Entertainment']"/>
    <n v="4.2"/>
    <x v="0"/>
    <n v="1000"/>
    <x v="2"/>
    <x v="8"/>
  </r>
  <r>
    <s v="Scorn"/>
    <s v="['Ebb Software', 'Kepler Interactive']"/>
    <n v="3"/>
    <x v="2"/>
    <n v="1000"/>
    <x v="2"/>
    <x v="14"/>
  </r>
  <r>
    <s v="Fallout 3"/>
    <s v="['ZeniMax Media', 'Bethesda Game Studios']"/>
    <n v="3.4"/>
    <x v="2"/>
    <n v="1000"/>
    <x v="2"/>
    <x v="35"/>
  </r>
  <r>
    <s v="Zero Escape: Nine Hours, Nine Persons, Nine Doors"/>
    <s v="['Chunsoft', 'Spike']"/>
    <n v="4.2"/>
    <x v="0"/>
    <n v="1000"/>
    <x v="2"/>
    <x v="10"/>
  </r>
  <r>
    <s v="Call of Duty: Modern Warfare 2"/>
    <s v="['Infinity Ward', 'Activision']"/>
    <n v="3.8"/>
    <x v="0"/>
    <n v="1000"/>
    <x v="2"/>
    <x v="17"/>
  </r>
  <r>
    <s v="Mario Kart DS"/>
    <s v="['Nintendo EAD Group No. 1']"/>
    <n v="3.8"/>
    <x v="0"/>
    <n v="1000"/>
    <x v="2"/>
    <x v="3"/>
  </r>
  <r>
    <s v="Rayman Legends"/>
    <s v="['Ubisoft Montpellier', 'Ubisoft Entertainment']"/>
    <n v="4"/>
    <x v="0"/>
    <n v="1000"/>
    <x v="2"/>
    <x v="7"/>
  </r>
  <r>
    <s v="Monster Hunter: World"/>
    <s v="['Capcom']"/>
    <n v="3.8"/>
    <x v="0"/>
    <n v="1000"/>
    <x v="2"/>
    <x v="4"/>
  </r>
  <r>
    <s v="Kingdom Hearts II"/>
    <s v="['Buena Vista Games', 'Square Enix']"/>
    <n v="4.3"/>
    <x v="0"/>
    <n v="1000"/>
    <x v="2"/>
    <x v="3"/>
  </r>
  <r>
    <s v="Halo: Reach"/>
    <s v="['Bungie', 'Microsoft Game Studios']"/>
    <n v="4"/>
    <x v="0"/>
    <n v="1000"/>
    <x v="2"/>
    <x v="36"/>
  </r>
  <r>
    <s v="Final Fantasy VIII"/>
    <s v="['Square', 'Square Enix']"/>
    <n v="3.6"/>
    <x v="0"/>
    <n v="982"/>
    <x v="2"/>
    <x v="25"/>
  </r>
  <r>
    <s v="PokÃ©mon HeartGold"/>
    <s v="['The PokÃ©mon Company', 'Game Freak']"/>
    <n v="4.2"/>
    <x v="0"/>
    <n v="892"/>
    <x v="2"/>
    <x v="28"/>
  </r>
  <r>
    <s v="The Legend of Zelda: The Wind Waker HD"/>
    <s v="['Nintendo', 'Nintendo EAD Software Development Group No.3']"/>
    <n v="4.3"/>
    <x v="0"/>
    <n v="887"/>
    <x v="2"/>
    <x v="2"/>
  </r>
  <r>
    <s v="Super Mario Bros. 2"/>
    <s v="['Nintendo', 'Nintendo EAD']"/>
    <n v="3.1"/>
    <x v="2"/>
    <n v="864"/>
    <x v="2"/>
    <x v="26"/>
  </r>
  <r>
    <s v="Kid Icarus: Uprising"/>
    <s v="['Nintendo', 'Project Sora']"/>
    <n v="4.0999999999999996"/>
    <x v="0"/>
    <n v="860"/>
    <x v="2"/>
    <x v="15"/>
  </r>
  <r>
    <s v="A Plague Tale: Innocence"/>
    <s v="['Focus Entertainment', 'Asobo Studio']"/>
    <n v="3.7"/>
    <x v="0"/>
    <n v="852"/>
    <x v="2"/>
    <x v="0"/>
  </r>
  <r>
    <s v="Resident Evil 3: Nemesis"/>
    <s v="['Capcom', 'Capcom Planning Room 2']"/>
    <n v="3.8"/>
    <x v="0"/>
    <n v="849"/>
    <x v="2"/>
    <x v="1"/>
  </r>
  <r>
    <s v="Castlevania"/>
    <s v="['Nintendo', 'Konami']"/>
    <n v="3.4"/>
    <x v="2"/>
    <n v="845"/>
    <x v="2"/>
    <x v="2"/>
  </r>
  <r>
    <s v="Sonic Adventure 2"/>
    <s v="['Sega', 'Sonic Team USA']"/>
    <n v="3.6"/>
    <x v="0"/>
    <n v="842"/>
    <x v="2"/>
    <x v="3"/>
  </r>
  <r>
    <s v="Sonic the Hedgehog 3 &amp; Knuckles"/>
    <s v="['Sega Technical Institute', 'Sega']"/>
    <n v="4.2"/>
    <x v="0"/>
    <n v="839"/>
    <x v="2"/>
    <x v="2"/>
  </r>
  <r>
    <s v="The Wolf Among Us"/>
    <s v="['Telltale Games']"/>
    <n v="3.9"/>
    <x v="0"/>
    <n v="837"/>
    <x v="2"/>
    <x v="4"/>
  </r>
  <r>
    <s v="Super Mario RPG: Legend of the Seven Stars"/>
    <s v="['Square', 'Nintendo']"/>
    <n v="4"/>
    <x v="0"/>
    <n v="832"/>
    <x v="2"/>
    <x v="5"/>
  </r>
  <r>
    <s v="Xenoblade Chronicles"/>
    <s v="['Nintendo', 'Monolith Soft']"/>
    <n v="4.2"/>
    <x v="0"/>
    <n v="828"/>
    <x v="2"/>
    <x v="6"/>
  </r>
  <r>
    <s v="Animal Crossing: New Leaf"/>
    <s v="['Nintendo', 'Nintendo EAD Group No. 2']"/>
    <n v="4"/>
    <x v="0"/>
    <n v="813"/>
    <x v="2"/>
    <x v="7"/>
  </r>
  <r>
    <s v="Until Dawn"/>
    <s v="['Supermassive Games', 'Sony Computer Entertainment']"/>
    <n v="3.4"/>
    <x v="2"/>
    <n v="812"/>
    <x v="2"/>
    <x v="2"/>
  </r>
  <r>
    <s v="Mario Kart: Double Dash!!"/>
    <s v="['Nintendo EAD', 'Nintendo']"/>
    <n v="3.9"/>
    <x v="0"/>
    <n v="808"/>
    <x v="2"/>
    <x v="1"/>
  </r>
  <r>
    <s v="Assassin's Creed"/>
    <s v="['Ubisoft Montreal', 'Ubisoft Entertainment']"/>
    <n v="2.9"/>
    <x v="2"/>
    <n v="801"/>
    <x v="2"/>
    <x v="0"/>
  </r>
  <r>
    <s v="Luigi's Mansion 3"/>
    <s v="['Nintendo', 'Next Level Games']"/>
    <n v="3.8"/>
    <x v="0"/>
    <n v="800"/>
    <x v="2"/>
    <x v="7"/>
  </r>
  <r>
    <s v="The Legend of Zelda: Majora's Mask 3D"/>
    <s v="['Nintendo', 'Nintendo EAD Tokyo']"/>
    <n v="4.0999999999999996"/>
    <x v="0"/>
    <n v="797"/>
    <x v="2"/>
    <x v="4"/>
  </r>
  <r>
    <s v="Assassin's Creed Origins"/>
    <s v="['Ubisoft Montreal', 'Ubisoft Entertainment']"/>
    <n v="3.4"/>
    <x v="2"/>
    <n v="788"/>
    <x v="2"/>
    <x v="3"/>
  </r>
  <r>
    <s v="Dead Space 2"/>
    <s v="['Electronic Arts', 'Visceral Games']"/>
    <n v="4"/>
    <x v="0"/>
    <n v="775"/>
    <x v="2"/>
    <x v="7"/>
  </r>
  <r>
    <s v="Soma"/>
    <s v="['Frictional Games']"/>
    <n v="4"/>
    <x v="0"/>
    <n v="764"/>
    <x v="2"/>
    <x v="3"/>
  </r>
  <r>
    <s v="Street Fighter III: 3rd Strike"/>
    <s v="['Capcom', 'Virgin Interactive Entertainment']"/>
    <n v="4.2"/>
    <x v="0"/>
    <n v="763"/>
    <x v="2"/>
    <x v="7"/>
  </r>
  <r>
    <s v="Lisa"/>
    <s v="['Dingaling']"/>
    <n v="4.3"/>
    <x v="0"/>
    <n v="761"/>
    <x v="2"/>
    <x v="8"/>
  </r>
  <r>
    <s v="Uncharted: The Lost Legacy"/>
    <s v="['Naughty Dog', 'Sony Interactive Entertainment']"/>
    <n v="3.8"/>
    <x v="0"/>
    <n v="758"/>
    <x v="2"/>
    <x v="2"/>
  </r>
  <r>
    <s v="NieR"/>
    <s v="['Square Enix', 'Cavia']"/>
    <n v="4.2"/>
    <x v="0"/>
    <n v="743"/>
    <x v="2"/>
    <x v="0"/>
  </r>
  <r>
    <s v="Sonic Adventure 2: Battle"/>
    <s v="['Sonic Team', 'Sega']"/>
    <n v="3.7"/>
    <x v="0"/>
    <n v="742"/>
    <x v="2"/>
    <x v="9"/>
  </r>
  <r>
    <s v="Splatoon 2"/>
    <s v="['Nintendo', 'Nintendo EPD']"/>
    <n v="3.8"/>
    <x v="0"/>
    <n v="736"/>
    <x v="2"/>
    <x v="10"/>
  </r>
  <r>
    <s v="PokÃ©mon Red"/>
    <s v="['Nintendo', 'Game Freak']"/>
    <n v="3.4"/>
    <x v="2"/>
    <n v="734"/>
    <x v="2"/>
    <x v="10"/>
  </r>
  <r>
    <s v="Sonic Unleashed"/>
    <s v="['Sega', 'Sonic Team']"/>
    <n v="3.3"/>
    <x v="2"/>
    <n v="728"/>
    <x v="2"/>
    <x v="5"/>
  </r>
  <r>
    <s v="The Elder Scrolls IV: Oblivion"/>
    <s v="['Bethesda Game Studios', '2K Games']"/>
    <n v="3.7"/>
    <x v="0"/>
    <n v="725"/>
    <x v="2"/>
    <x v="0"/>
  </r>
  <r>
    <s v="PokÃ©mon Crystal"/>
    <s v="['Game Freak', 'Nintendo']"/>
    <n v="3.9"/>
    <x v="0"/>
    <n v="716"/>
    <x v="2"/>
    <x v="0"/>
  </r>
  <r>
    <s v="Abzu"/>
    <s v="['505 Games', 'Giant Squid']"/>
    <n v="3.4"/>
    <x v="2"/>
    <n v="714"/>
    <x v="2"/>
    <x v="0"/>
  </r>
  <r>
    <s v="Dragon Age: Origins"/>
    <s v="['Electronic Arts', 'BioWare']"/>
    <n v="4"/>
    <x v="0"/>
    <n v="712"/>
    <x v="2"/>
    <x v="5"/>
  </r>
  <r>
    <s v="Grand Theft Auto III"/>
    <s v="['DMA Design', 'Rockstar Games']"/>
    <n v="3.3"/>
    <x v="2"/>
    <n v="711"/>
    <x v="2"/>
    <x v="7"/>
  </r>
  <r>
    <s v="Assassin's Creed III"/>
    <s v="['Ubisoft Entertainment', 'Ubisoft Montreal']"/>
    <n v="3"/>
    <x v="2"/>
    <n v="707"/>
    <x v="2"/>
    <x v="11"/>
  </r>
  <r>
    <s v="Fire Emblem: Path of Radiance"/>
    <s v="['Intelligent Systems Co., Ltd.', 'Nintendo']"/>
    <n v="4.2"/>
    <x v="0"/>
    <n v="703"/>
    <x v="2"/>
    <x v="6"/>
  </r>
  <r>
    <s v="Alan Wake"/>
    <s v="['Microsoft Game Studios', 'Remedy Entertainment']"/>
    <n v="3.6"/>
    <x v="0"/>
    <n v="702"/>
    <x v="2"/>
    <x v="12"/>
  </r>
  <r>
    <s v="Crash Bandicoot 4: It's About Time"/>
    <s v="['Toys for Bob', 'Activision']"/>
    <n v="3.8"/>
    <x v="0"/>
    <n v="699"/>
    <x v="2"/>
    <x v="7"/>
  </r>
  <r>
    <s v="Donut County"/>
    <s v="['Annapurna Interactive', 'Ben Esposito']"/>
    <n v="3.4"/>
    <x v="2"/>
    <n v="695"/>
    <x v="2"/>
    <x v="2"/>
  </r>
  <r>
    <s v="Kirby's Dream Land"/>
    <s v="['HAL Laboratory', 'Nintendo']"/>
    <n v="3.2"/>
    <x v="2"/>
    <n v="691"/>
    <x v="2"/>
    <x v="1"/>
  </r>
  <r>
    <s v="Super Mario Maker 2"/>
    <s v="['Nintendo EPD', 'Nintendo']"/>
    <n v="3.7"/>
    <x v="0"/>
    <n v="689"/>
    <x v="2"/>
    <x v="13"/>
  </r>
  <r>
    <s v="Super Paper Mario"/>
    <s v="['Nintendo', 'Intelligent Systems']"/>
    <n v="3.8"/>
    <x v="0"/>
    <n v="688"/>
    <x v="2"/>
    <x v="14"/>
  </r>
  <r>
    <s v="Resident Evil"/>
    <s v="['Capcom', 'Capcom Planning Room 2']"/>
    <n v="3.7"/>
    <x v="0"/>
    <n v="688"/>
    <x v="2"/>
    <x v="5"/>
  </r>
  <r>
    <s v="Ico"/>
    <s v="['Team Ico', 'Sony Computer Entertainment, Inc. (SCEI)']"/>
    <n v="4"/>
    <x v="0"/>
    <n v="671"/>
    <x v="2"/>
    <x v="0"/>
  </r>
  <r>
    <s v="Kirby: Planet Robobot"/>
    <s v="['HAL Laboratory', 'Nintendo']"/>
    <n v="4.2"/>
    <x v="0"/>
    <n v="669"/>
    <x v="2"/>
    <x v="6"/>
  </r>
  <r>
    <s v="Yakuza 5 Remastered"/>
    <s v="['RyÅ« Ga Gotoku Studios', 'Sega']"/>
    <n v="4.0999999999999996"/>
    <x v="0"/>
    <n v="665"/>
    <x v="2"/>
    <x v="8"/>
  </r>
  <r>
    <s v="Crash Bandicoot"/>
    <s v="['Sony Computer Entertainment', 'Naughty Dog']"/>
    <n v="3.5"/>
    <x v="0"/>
    <n v="660"/>
    <x v="2"/>
    <x v="15"/>
  </r>
  <r>
    <s v="The Last Guardian"/>
    <s v="['Team Ico', 'Sony Interactive Entertainment']"/>
    <n v="3.7"/>
    <x v="0"/>
    <n v="658"/>
    <x v="2"/>
    <x v="1"/>
  </r>
  <r>
    <s v="Shin Megami Tensei: Digital Devil Saga"/>
    <s v="['Atlus', 'Ghostlight Ltd.']"/>
    <n v="4.0999999999999996"/>
    <x v="0"/>
    <n v="657"/>
    <x v="2"/>
    <x v="1"/>
  </r>
  <r>
    <s v="Yakuza 4 Remastered"/>
    <s v="['SEGA of Japan', 'RyÅ« Ga Gotoku Studios']"/>
    <n v="3.7"/>
    <x v="0"/>
    <n v="655"/>
    <x v="2"/>
    <x v="11"/>
  </r>
  <r>
    <s v="The Witness"/>
    <s v="['Thekla, Inc']"/>
    <n v="3.6"/>
    <x v="0"/>
    <n v="651"/>
    <x v="2"/>
    <x v="6"/>
  </r>
  <r>
    <s v="Star Wars: Battlefront II"/>
    <s v="['Pandemic Studios', 'LucasArts']"/>
    <n v="4"/>
    <x v="0"/>
    <n v="650"/>
    <x v="2"/>
    <x v="16"/>
  </r>
  <r>
    <s v="Klonoa: Door to Phantomile"/>
    <s v="['Namco']"/>
    <n v="4.0999999999999996"/>
    <x v="0"/>
    <n v="648"/>
    <x v="2"/>
    <x v="11"/>
  </r>
  <r>
    <s v="LEGO Batman: The Video Game"/>
    <s v="['WB Games', &quot;Traveller's Tales&quot;]"/>
    <n v="3.6"/>
    <x v="0"/>
    <n v="643"/>
    <x v="2"/>
    <x v="5"/>
  </r>
  <r>
    <s v="Mario Kart 8"/>
    <s v="['Nintendo', 'Nintendo EAD Group No. 1']"/>
    <n v="3.9"/>
    <x v="0"/>
    <n v="643"/>
    <x v="2"/>
    <x v="17"/>
  </r>
  <r>
    <s v="Batman: Arkham Origins"/>
    <s v="['WB Games', 'WB Games MontrÃ©al']"/>
    <n v="3.4"/>
    <x v="2"/>
    <n v="642"/>
    <x v="2"/>
    <x v="3"/>
  </r>
  <r>
    <s v="The Legend of Zelda: Twilight Princess"/>
    <s v="['Nintendo', 'Nintendo EAD Software Development Group No.3']"/>
    <n v="4.0999999999999996"/>
    <x v="0"/>
    <n v="642"/>
    <x v="2"/>
    <x v="11"/>
  </r>
  <r>
    <s v="Untitled Goose Game"/>
    <s v="['House House', 'Panic']"/>
    <n v="3.6"/>
    <x v="0"/>
    <n v="642"/>
    <x v="2"/>
    <x v="5"/>
  </r>
  <r>
    <s v="Metal Gear Solid 3: Subsistence"/>
    <s v="['Konami Computer Entertainment Japan', 'Konami']"/>
    <n v="4.5999999999999996"/>
    <x v="1"/>
    <n v="641"/>
    <x v="2"/>
    <x v="4"/>
  </r>
  <r>
    <s v="The Silver Case"/>
    <s v="['NIS America', 'Grasshopper Manufacture']"/>
    <n v="4.2"/>
    <x v="0"/>
    <n v="641"/>
    <x v="2"/>
    <x v="0"/>
  </r>
  <r>
    <s v="Mega Man"/>
    <s v="['Capcom']"/>
    <n v="2.8"/>
    <x v="2"/>
    <n v="639"/>
    <x v="2"/>
    <x v="1"/>
  </r>
  <r>
    <s v="Sonic CD"/>
    <s v="['Sonic Team', 'Sega']"/>
    <n v="3.4"/>
    <x v="2"/>
    <n v="629"/>
    <x v="2"/>
    <x v="0"/>
  </r>
  <r>
    <s v="Assassin's Creed Revelations"/>
    <s v="['Ubisoft Montreal', 'Ubisoft Entertainment']"/>
    <n v="3.3"/>
    <x v="2"/>
    <n v="628"/>
    <x v="2"/>
    <x v="18"/>
  </r>
  <r>
    <s v="Super Castlevania IV"/>
    <s v="['Konami']"/>
    <n v="3.7"/>
    <x v="0"/>
    <n v="627"/>
    <x v="2"/>
    <x v="5"/>
  </r>
  <r>
    <s v="Bugsnax"/>
    <s v="['Young Horses']"/>
    <n v="3.6"/>
    <x v="0"/>
    <n v="625"/>
    <x v="2"/>
    <x v="0"/>
  </r>
  <r>
    <s v="A Way Out"/>
    <s v="['Electronic Arts', 'Hazelight Studios']"/>
    <n v="3.6"/>
    <x v="0"/>
    <n v="620"/>
    <x v="2"/>
    <x v="6"/>
  </r>
  <r>
    <s v="Ys VIII: Lacrimosa of Dana"/>
    <s v="['NIS America', 'Nihon Falcom']"/>
    <n v="4.2"/>
    <x v="0"/>
    <n v="620"/>
    <x v="2"/>
    <x v="0"/>
  </r>
  <r>
    <s v="Streets of Rage 4"/>
    <s v="['Lizardcube', 'DotEmu']"/>
    <n v="3.9"/>
    <x v="0"/>
    <n v="620"/>
    <x v="2"/>
    <x v="4"/>
  </r>
  <r>
    <s v="The Messenger"/>
    <s v="['Sabotage', 'Devolver Digital']"/>
    <n v="3.8"/>
    <x v="0"/>
    <n v="613"/>
    <x v="2"/>
    <x v="19"/>
  </r>
  <r>
    <s v="Days Gone"/>
    <s v="['SIE Bend Studio', 'Sony Interactive Entertainment']"/>
    <n v="3.2"/>
    <x v="2"/>
    <n v="610"/>
    <x v="2"/>
    <x v="6"/>
  </r>
  <r>
    <s v="GoldenEye 007"/>
    <s v="['Nintendo', 'Rare']"/>
    <n v="3.6"/>
    <x v="0"/>
    <n v="610"/>
    <x v="2"/>
    <x v="2"/>
  </r>
  <r>
    <s v="Fire Emblem: The Blazing Blade"/>
    <s v="['Intelligent Systems Co., Ltd.', 'Nintendo']"/>
    <n v="3.7"/>
    <x v="0"/>
    <n v="609"/>
    <x v="2"/>
    <x v="5"/>
  </r>
  <r>
    <s v="Sonic Colors"/>
    <s v="['SEGA of America', 'Sonic Team']"/>
    <n v="3.4"/>
    <x v="2"/>
    <n v="609"/>
    <x v="2"/>
    <x v="6"/>
  </r>
  <r>
    <s v="Metroid Prime 2: Echoes"/>
    <s v="['Retro Studios', 'Nintendo']"/>
    <n v="4"/>
    <x v="0"/>
    <n v="606"/>
    <x v="2"/>
    <x v="8"/>
  </r>
  <r>
    <s v="Hitman 2"/>
    <s v="['WB Games', 'IO Interactive']"/>
    <n v="4"/>
    <x v="0"/>
    <n v="605"/>
    <x v="2"/>
    <x v="19"/>
  </r>
  <r>
    <s v="Dragon Ball FighterZ"/>
    <s v="['Arc System Works', 'Bandai Namco Entertainment']"/>
    <n v="3.7"/>
    <x v="0"/>
    <n v="603"/>
    <x v="2"/>
    <x v="5"/>
  </r>
  <r>
    <s v="PokÃ©mon Sun"/>
    <s v="['The PokÃ©mon Company', 'Game Freak']"/>
    <n v="3.3"/>
    <x v="2"/>
    <n v="600"/>
    <x v="2"/>
    <x v="5"/>
  </r>
  <r>
    <s v="Hyper Light Drifter"/>
    <s v="['Heart Machine']"/>
    <n v="3.8"/>
    <x v="0"/>
    <n v="599"/>
    <x v="2"/>
    <x v="10"/>
  </r>
  <r>
    <s v="Mega Man 3"/>
    <s v="['Capcom']"/>
    <n v="3.4"/>
    <x v="2"/>
    <n v="599"/>
    <x v="2"/>
    <x v="6"/>
  </r>
  <r>
    <s v="Persona 2: Eternal Punishment"/>
    <s v="['Atlus']"/>
    <n v="4.0999999999999996"/>
    <x v="0"/>
    <n v="594"/>
    <x v="2"/>
    <x v="20"/>
  </r>
  <r>
    <s v="Max Payne 3"/>
    <s v="['Rockstar Games', 'Rockstar Vancouver']"/>
    <n v="3.7"/>
    <x v="0"/>
    <n v="593"/>
    <x v="2"/>
    <x v="2"/>
  </r>
  <r>
    <s v="Oxenfree"/>
    <s v="['Night School Studio']"/>
    <n v="3.6"/>
    <x v="0"/>
    <n v="592"/>
    <x v="2"/>
    <x v="2"/>
  </r>
  <r>
    <s v="The Outer Worlds"/>
    <s v="['Obsidian Entertainment', 'Private Division']"/>
    <n v="3.2"/>
    <x v="2"/>
    <n v="582"/>
    <x v="2"/>
    <x v="16"/>
  </r>
  <r>
    <s v="New Super Mario Bros. 2"/>
    <s v="['Nintendo', 'Nintendo EAD']"/>
    <n v="2.9"/>
    <x v="2"/>
    <n v="581"/>
    <x v="2"/>
    <x v="16"/>
  </r>
  <r>
    <s v="PokÃƒÂ©mon Diamond"/>
    <s v="['Nintendo', 'Game Freak']"/>
    <n v="3.6"/>
    <x v="0"/>
    <n v="581"/>
    <x v="2"/>
    <x v="1"/>
  </r>
  <r>
    <s v="Katamari Damacy Reroll"/>
    <s v="['MONKEYCRAFT Co. Ltd', 'Bandai Namco Entertainment']"/>
    <n v="4.0999999999999996"/>
    <x v="0"/>
    <n v="576"/>
    <x v="2"/>
    <x v="2"/>
  </r>
  <r>
    <s v="Moon: Remix RPG Adventure"/>
    <s v="['ASCII Entertainment', 'Love-de-Lic']"/>
    <n v="4.4000000000000004"/>
    <x v="0"/>
    <n v="572"/>
    <x v="2"/>
    <x v="4"/>
  </r>
  <r>
    <s v="Astral Chain"/>
    <s v="['PlatinumGames', 'Nintendo']"/>
    <n v="3.6"/>
    <x v="0"/>
    <n v="568"/>
    <x v="2"/>
    <x v="11"/>
  </r>
  <r>
    <s v="F.E.A.R."/>
    <s v="['Monolith Productions', 'Vivendi Universal']"/>
    <n v="3.8"/>
    <x v="0"/>
    <n v="564"/>
    <x v="2"/>
    <x v="18"/>
  </r>
  <r>
    <s v="Tekken 3"/>
    <s v="['Namco', 'Namco Hometek']"/>
    <n v="3.9"/>
    <x v="0"/>
    <n v="564"/>
    <x v="2"/>
    <x v="8"/>
  </r>
  <r>
    <s v="Assassin's Creed Syndicate"/>
    <s v="['Ubisoft Entertainment', 'Ubisoft QuÃ©bec']"/>
    <n v="3"/>
    <x v="2"/>
    <n v="562"/>
    <x v="2"/>
    <x v="2"/>
  </r>
  <r>
    <s v="The Walking Dead: Season Two"/>
    <s v="['Telltale Games', 'Skybound Games']"/>
    <n v="3.5"/>
    <x v="0"/>
    <n v="559"/>
    <x v="2"/>
    <x v="0"/>
  </r>
  <r>
    <s v="Deus Ex: Human Revolution"/>
    <s v="['Square Enix', 'Eidos MontrÃ©al']"/>
    <n v="3.8"/>
    <x v="0"/>
    <n v="559"/>
    <x v="2"/>
    <x v="28"/>
  </r>
  <r>
    <s v="Tales of Berseria"/>
    <s v="['Bandai Namco Entertainment America', 'Bandai Namco Studios']"/>
    <n v="3.7"/>
    <x v="0"/>
    <n v="555"/>
    <x v="2"/>
    <x v="1"/>
  </r>
  <r>
    <s v="Chrono Cross"/>
    <s v="['Square']"/>
    <n v="4"/>
    <x v="0"/>
    <n v="554"/>
    <x v="2"/>
    <x v="3"/>
  </r>
  <r>
    <s v="Max Payne 2: The Fall of Max Payne"/>
    <s v="['Remedy Entertainment', 'Rockstar Games']"/>
    <n v="4.0999999999999996"/>
    <x v="0"/>
    <n v="553"/>
    <x v="2"/>
    <x v="3"/>
  </r>
  <r>
    <s v="Spyro Reignited Trilogy"/>
    <s v="['Toys for Bob', 'Activision']"/>
    <n v="3.9"/>
    <x v="0"/>
    <n v="552"/>
    <x v="2"/>
    <x v="6"/>
  </r>
  <r>
    <s v="Call of Duty: Black Ops III"/>
    <s v="['Activision', 'Treyarch']"/>
    <n v="3.1"/>
    <x v="2"/>
    <n v="550"/>
    <x v="2"/>
    <x v="18"/>
  </r>
  <r>
    <s v="The Elder Scrolls III: Morrowind"/>
    <s v="['Bethesda Game Studios', 'ZeniMax Media']"/>
    <n v="4"/>
    <x v="0"/>
    <n v="549"/>
    <x v="2"/>
    <x v="0"/>
  </r>
  <r>
    <s v="PokÃ©mon Blue"/>
    <s v="['Nintendo', 'Game Freak']"/>
    <n v="3.6"/>
    <x v="0"/>
    <n v="549"/>
    <x v="2"/>
    <x v="18"/>
  </r>
  <r>
    <s v="PokÃ©mon Shield"/>
    <s v="['The PokÃ©mon Company', 'Game Freak']"/>
    <n v="2.9"/>
    <x v="2"/>
    <n v="548"/>
    <x v="2"/>
    <x v="3"/>
  </r>
  <r>
    <s v="Rayman Origins"/>
    <s v="['Ubisoft Montpellier', 'Ubisoft Entertainment']"/>
    <n v="3.8"/>
    <x v="0"/>
    <n v="547"/>
    <x v="2"/>
    <x v="11"/>
  </r>
  <r>
    <s v="Super Smash Bros. for Nintendo 3DS"/>
    <s v="['Nintendo', 'Sora']"/>
    <n v="3.3"/>
    <x v="2"/>
    <n v="545"/>
    <x v="2"/>
    <x v="31"/>
  </r>
  <r>
    <s v="The Legend of Zelda: Oracle of Seasons"/>
    <s v="['Nintendo', 'Capcom']"/>
    <n v="3.7"/>
    <x v="0"/>
    <n v="544"/>
    <x v="2"/>
    <x v="35"/>
  </r>
  <r>
    <s v="Cave Story"/>
    <s v="['Studio Pixel']"/>
    <n v="4.2"/>
    <x v="0"/>
    <n v="543"/>
    <x v="2"/>
    <x v="32"/>
  </r>
  <r>
    <s v="Wolfenstein II: The New Colossus"/>
    <s v="['MachineGames', 'Bethesda Softworks']"/>
    <n v="3.5"/>
    <x v="0"/>
    <n v="540"/>
    <x v="2"/>
    <x v="14"/>
  </r>
  <r>
    <s v="Sonic Rush"/>
    <s v="['Sonic Team', 'Sega']"/>
    <n v="3.6"/>
    <x v="0"/>
    <n v="536"/>
    <x v="2"/>
    <x v="8"/>
  </r>
  <r>
    <s v="Into the Breach"/>
    <s v="['Subset Games']"/>
    <n v="3.9"/>
    <x v="0"/>
    <n v="535"/>
    <x v="2"/>
    <x v="5"/>
  </r>
  <r>
    <s v="Star Wars Battlefront II"/>
    <s v="['EA Digital Illusions CE', 'Electronic Arts']"/>
    <n v="3.1"/>
    <x v="2"/>
    <n v="534"/>
    <x v="2"/>
    <x v="0"/>
  </r>
  <r>
    <s v="Animal Crossing"/>
    <s v="['Nintendo', 'Nintendo EAD']"/>
    <n v="3.9"/>
    <x v="0"/>
    <n v="533"/>
    <x v="2"/>
    <x v="29"/>
  </r>
  <r>
    <s v="Animal Crossing"/>
    <s v="['Nintendo', 'Nintendo EAD']"/>
    <n v="3.9"/>
    <x v="0"/>
    <n v="533"/>
    <x v="2"/>
    <x v="14"/>
  </r>
  <r>
    <s v="Final Fantasy V"/>
    <s v="['Square Enix']"/>
    <n v="3.8"/>
    <x v="0"/>
    <n v="532"/>
    <x v="2"/>
    <x v="25"/>
  </r>
  <r>
    <s v="Fallout 2"/>
    <s v="['Black Isle Studios', 'Interplay Entertainment']"/>
    <n v="4.0999999999999996"/>
    <x v="0"/>
    <n v="532"/>
    <x v="2"/>
    <x v="14"/>
  </r>
  <r>
    <s v="Hyrule Warriors: Age of Calamity"/>
    <s v="['Koei Tecmo', 'Omega Force']"/>
    <n v="3.5"/>
    <x v="0"/>
    <n v="531"/>
    <x v="2"/>
    <x v="26"/>
  </r>
  <r>
    <s v="Pikmin 2"/>
    <s v="['Nintendo', 'Nintendo EAD']"/>
    <n v="4.0999999999999996"/>
    <x v="0"/>
    <n v="530"/>
    <x v="2"/>
    <x v="11"/>
  </r>
  <r>
    <s v="Borderlands 3"/>
    <s v="['2K Games', 'Gearbox Software']"/>
    <n v="3.2"/>
    <x v="2"/>
    <n v="530"/>
    <x v="2"/>
    <x v="30"/>
  </r>
  <r>
    <s v="Final Fantasy IV"/>
    <s v="['Square Enix', 'Square']"/>
    <n v="3.7"/>
    <x v="0"/>
    <n v="530"/>
    <x v="2"/>
    <x v="0"/>
  </r>
  <r>
    <s v="Amnesia: The Dark Descent"/>
    <s v="['Frictional Games']"/>
    <n v="3.5"/>
    <x v="0"/>
    <n v="525"/>
    <x v="2"/>
    <x v="28"/>
  </r>
  <r>
    <s v="Paper Mario: The Origami King"/>
    <s v="['Nintendo', 'Intelligent Systems']"/>
    <n v="3.5"/>
    <x v="0"/>
    <n v="525"/>
    <x v="2"/>
    <x v="31"/>
  </r>
  <r>
    <s v="Call of Duty: Modern Warfare"/>
    <s v="['Infinity Ward', 'Activision']"/>
    <n v="3.4"/>
    <x v="2"/>
    <n v="525"/>
    <x v="2"/>
    <x v="3"/>
  </r>
  <r>
    <s v="Sly Cooper and the Thievius Raccoonus"/>
    <s v="['Sucker Punch Productions', 'Sony Computer Entertainment']"/>
    <n v="3.7"/>
    <x v="0"/>
    <n v="525"/>
    <x v="2"/>
    <x v="3"/>
  </r>
  <r>
    <s v="WarioWare, Inc.: Mega Microgames!"/>
    <s v="['Nintendo R&amp;D1', 'Nintendo']"/>
    <n v="3.9"/>
    <x v="0"/>
    <n v="523"/>
    <x v="2"/>
    <x v="0"/>
  </r>
  <r>
    <s v="LEGO Marvel Super Heroes"/>
    <s v="['WB Games', &quot;Traveller's Tales&quot;]"/>
    <n v="3.6"/>
    <x v="0"/>
    <n v="522"/>
    <x v="2"/>
    <x v="1"/>
  </r>
  <r>
    <s v="Gears of War"/>
    <s v="['Microsoft Game Studios', 'Epic Games']"/>
    <n v="3.5"/>
    <x v="0"/>
    <n v="522"/>
    <x v="2"/>
    <x v="6"/>
  </r>
  <r>
    <s v="Donkey Kong Country Returns"/>
    <s v="['Retro Studios', 'Nintendo']"/>
    <n v="3.9"/>
    <x v="0"/>
    <n v="521"/>
    <x v="2"/>
    <x v="27"/>
  </r>
  <r>
    <s v="Chicory: A Colorful Tale"/>
    <s v="['Greg Lobanov', 'Finji']"/>
    <n v="4.0999999999999996"/>
    <x v="0"/>
    <n v="521"/>
    <x v="2"/>
    <x v="9"/>
  </r>
  <r>
    <s v="The Legend of Heroes: Trails to Azure"/>
    <s v="['Nihon Falcom']"/>
    <n v="4.5"/>
    <x v="1"/>
    <n v="519"/>
    <x v="2"/>
    <x v="32"/>
  </r>
  <r>
    <s v="Half-Life 2: Episode Two"/>
    <s v="['CyberFront', 'Valve']"/>
    <n v="4.0999999999999996"/>
    <x v="0"/>
    <n v="517"/>
    <x v="2"/>
    <x v="5"/>
  </r>
  <r>
    <s v="Gravity Rush 2"/>
    <s v="['SIE Japan Studio', 'Sony Interactive Entertainment']"/>
    <n v="3.9"/>
    <x v="0"/>
    <n v="516"/>
    <x v="2"/>
    <x v="6"/>
  </r>
  <r>
    <s v="Half-Life: Alyx"/>
    <s v="['Valve']"/>
    <n v="4.5999999999999996"/>
    <x v="1"/>
    <n v="515"/>
    <x v="2"/>
    <x v="15"/>
  </r>
  <r>
    <s v="Pathologic 2"/>
    <s v="['Ice-Pick Lodge', 'tinyBuild']"/>
    <n v="4.3"/>
    <x v="0"/>
    <n v="513"/>
    <x v="2"/>
    <x v="6"/>
  </r>
  <r>
    <s v="Battlefield 1"/>
    <s v="['EA Digital Illusions CE', 'Electronic Arts']"/>
    <n v="3.4"/>
    <x v="2"/>
    <n v="513"/>
    <x v="2"/>
    <x v="7"/>
  </r>
  <r>
    <s v="Tales of Symphonia"/>
    <s v="['Namco', 'Namco Tales Studio']"/>
    <n v="3.9"/>
    <x v="0"/>
    <n v="512"/>
    <x v="2"/>
    <x v="9"/>
  </r>
  <r>
    <s v="The Legend of Zelda: Oracle of Ages"/>
    <s v="['Nintendo', 'Capcom']"/>
    <n v="3.7"/>
    <x v="0"/>
    <n v="512"/>
    <x v="2"/>
    <x v="10"/>
  </r>
  <r>
    <s v="Devil May Cry 4"/>
    <s v="['Capcom', 'Capcom Production Studio 1']"/>
    <n v="3.6"/>
    <x v="0"/>
    <n v="511"/>
    <x v="2"/>
    <x v="15"/>
  </r>
  <r>
    <s v="Brothers: A Tale of Two Sons"/>
    <s v="['Starbreeze Studios', 'Spike ChunSoft']"/>
    <n v="3.5"/>
    <x v="0"/>
    <n v="511"/>
    <x v="2"/>
    <x v="22"/>
  </r>
  <r>
    <s v="BioShock Remastered"/>
    <s v="['2K Games', '2K Australia']"/>
    <n v="4"/>
    <x v="0"/>
    <n v="509"/>
    <x v="2"/>
    <x v="2"/>
  </r>
  <r>
    <s v="Kirby's Return to Dream Land"/>
    <s v="['HAL Laboratory', 'Nintendo']"/>
    <n v="4"/>
    <x v="0"/>
    <n v="509"/>
    <x v="2"/>
    <x v="6"/>
  </r>
  <r>
    <s v="Splatoon"/>
    <s v="['Nintendo EAD Group No. 2', 'Nintendo']"/>
    <n v="3.7"/>
    <x v="0"/>
    <n v="509"/>
    <x v="2"/>
    <x v="25"/>
  </r>
  <r>
    <s v="Destiny 2"/>
    <s v="['Activision', 'Bungie']"/>
    <n v="2.9"/>
    <x v="2"/>
    <n v="507"/>
    <x v="2"/>
    <x v="6"/>
  </r>
  <r>
    <s v="Final Fantasy Tactics"/>
    <s v="['Sony Computer Entertainment, Inc. (SCEI)', 'Square']"/>
    <n v="4.2"/>
    <x v="0"/>
    <n v="506"/>
    <x v="2"/>
    <x v="32"/>
  </r>
  <r>
    <s v="Jet Set Radio"/>
    <s v="['BlitWorks', 'Sega']"/>
    <n v="3.7"/>
    <x v="0"/>
    <n v="504"/>
    <x v="2"/>
    <x v="28"/>
  </r>
  <r>
    <s v="Gears of War 2"/>
    <s v="['Microsoft Game Studios', 'Epic Games']"/>
    <n v="3.7"/>
    <x v="0"/>
    <n v="504"/>
    <x v="2"/>
    <x v="4"/>
  </r>
  <r>
    <s v="Vagrant Story"/>
    <s v="['Square', '(Archive) Square Product Development Division 4']"/>
    <n v="4"/>
    <x v="0"/>
    <n v="503"/>
    <x v="2"/>
    <x v="36"/>
  </r>
  <r>
    <s v="Fire Emblem: The Sacred Stones"/>
    <s v="['Nintendo', 'Intelligent Systems Co., Ltd.']"/>
    <n v="3.7"/>
    <x v="0"/>
    <n v="503"/>
    <x v="2"/>
    <x v="6"/>
  </r>
  <r>
    <s v="Drakengard 3"/>
    <s v="['Access Games', 'Square Enix']"/>
    <n v="3.8"/>
    <x v="0"/>
    <n v="503"/>
    <x v="2"/>
    <x v="27"/>
  </r>
  <r>
    <s v="Castlevania III: Dracula's Curse"/>
    <s v="['Konami', 'Palcom']"/>
    <n v="3.6"/>
    <x v="0"/>
    <n v="501"/>
    <x v="2"/>
    <x v="10"/>
  </r>
  <r>
    <s v="Halo 5: Guardians"/>
    <s v="['343 Industries', 'Microsoft Studios']"/>
    <n v="2.5"/>
    <x v="2"/>
    <n v="500"/>
    <x v="2"/>
    <x v="27"/>
  </r>
  <r>
    <s v="The Legend of Heroes: Trails of Cold Steel"/>
    <s v="['XSEED Games', 'Nihon Falcom']"/>
    <n v="3.7"/>
    <x v="0"/>
    <n v="499"/>
    <x v="2"/>
    <x v="0"/>
  </r>
  <r>
    <s v="Metal Gear Solid: Peace Walker"/>
    <s v="['Kojima Productions', 'Konami']"/>
    <n v="3.5"/>
    <x v="0"/>
    <n v="498"/>
    <x v="2"/>
    <x v="26"/>
  </r>
  <r>
    <s v="Tony Hawk's Pro Skater 1+2"/>
    <s v="['Activision', 'Vicarious Visions']"/>
    <n v="4.0999999999999996"/>
    <x v="0"/>
    <n v="498"/>
    <x v="2"/>
    <x v="39"/>
  </r>
  <r>
    <s v="Bowser's Fury"/>
    <s v="['Nintendo', 'Nintendo EAD Tokyo']"/>
    <n v="3.9"/>
    <x v="0"/>
    <n v="497"/>
    <x v="2"/>
    <x v="32"/>
  </r>
  <r>
    <s v="Shenmue"/>
    <s v="['Sega AM2', 'Sega']"/>
    <n v="3.8"/>
    <x v="0"/>
    <n v="496"/>
    <x v="2"/>
    <x v="9"/>
  </r>
  <r>
    <s v="PokÃ©mon Gold"/>
    <s v="['Nintendo', 'Game Freak']"/>
    <n v="3.8"/>
    <x v="0"/>
    <n v="495"/>
    <x v="2"/>
    <x v="2"/>
  </r>
  <r>
    <s v="PokÃ©mon Ruby"/>
    <s v="['Nintendo', 'Game Freak']"/>
    <n v="3.7"/>
    <x v="0"/>
    <n v="494"/>
    <x v="2"/>
    <x v="16"/>
  </r>
  <r>
    <s v="Fez"/>
    <s v="['Microsoft Studios']"/>
    <n v="3.6"/>
    <x v="0"/>
    <n v="493"/>
    <x v="2"/>
    <x v="8"/>
  </r>
  <r>
    <s v="The Binding of Isaac: Rebirth"/>
    <s v="['Nicalis, Inc.']"/>
    <n v="4"/>
    <x v="0"/>
    <n v="492"/>
    <x v="2"/>
    <x v="2"/>
  </r>
  <r>
    <s v="Kena: Bridge of Spirits"/>
    <s v="['Ember Lab']"/>
    <n v="3.6"/>
    <x v="0"/>
    <n v="491"/>
    <x v="2"/>
    <x v="0"/>
  </r>
  <r>
    <s v="Mortal Kombat 11"/>
    <s v="['Warner Bros. Interactive Entertainment', 'NetherRealm Studios']"/>
    <n v="3.4"/>
    <x v="2"/>
    <n v="490"/>
    <x v="2"/>
    <x v="14"/>
  </r>
  <r>
    <s v="Guitar Hero III: Legends of Rock"/>
    <s v="['Neversoft Entertainment', 'Activision']"/>
    <n v="3.9"/>
    <x v="0"/>
    <n v="489"/>
    <x v="2"/>
    <x v="0"/>
  </r>
  <r>
    <s v="Left 4 Dead"/>
    <s v="['Certain Affinity', 'Valve']"/>
    <n v="3.6"/>
    <x v="0"/>
    <n v="488"/>
    <x v="2"/>
    <x v="5"/>
  </r>
  <r>
    <s v="Dusk"/>
    <s v="['David Szymanski', 'New Blood Interactive']"/>
    <n v="4"/>
    <x v="0"/>
    <n v="487"/>
    <x v="2"/>
    <x v="8"/>
  </r>
  <r>
    <s v="Borderlands"/>
    <s v="['2K Games', 'Gearbox Software']"/>
    <n v="3.1"/>
    <x v="2"/>
    <n v="484"/>
    <x v="2"/>
    <x v="7"/>
  </r>
  <r>
    <s v="Pyre"/>
    <s v="['Supergiant Games']"/>
    <n v="4"/>
    <x v="0"/>
    <n v="484"/>
    <x v="2"/>
    <x v="1"/>
  </r>
  <r>
    <s v="Castlevania: Order of Ecclesia"/>
    <s v="['Konami']"/>
    <n v="4"/>
    <x v="0"/>
    <n v="483"/>
    <x v="2"/>
    <x v="32"/>
  </r>
  <r>
    <s v="Final Fantasy XIII-2"/>
    <s v="['Square Enix']"/>
    <n v="3.3"/>
    <x v="2"/>
    <n v="482"/>
    <x v="2"/>
    <x v="8"/>
  </r>
  <r>
    <s v="Saints Row: The Third"/>
    <s v="['Volition', 'THQ']"/>
    <n v="3.4"/>
    <x v="2"/>
    <n v="482"/>
    <x v="2"/>
    <x v="16"/>
  </r>
  <r>
    <s v="The 25th Ward: The Silver Case"/>
    <s v="['NIS America', 'Grasshopper Manufacture']"/>
    <n v="4.4000000000000004"/>
    <x v="0"/>
    <n v="482"/>
    <x v="2"/>
    <x v="6"/>
  </r>
  <r>
    <s v="Final Fantasy XIII-2"/>
    <s v="['Square Enix']"/>
    <n v="3.3"/>
    <x v="2"/>
    <n v="482"/>
    <x v="2"/>
    <x v="4"/>
  </r>
  <r>
    <s v="Prince of Persia: The Sands of Time"/>
    <s v="['Ubisoft Entertainment', 'Ubisoft Montreal']"/>
    <n v="3.6"/>
    <x v="0"/>
    <n v="480"/>
    <x v="2"/>
    <x v="7"/>
  </r>
  <r>
    <s v="Darkest Dungeon"/>
    <s v="['Red Hook Studios']"/>
    <n v="3.6"/>
    <x v="0"/>
    <n v="476"/>
    <x v="2"/>
    <x v="36"/>
  </r>
  <r>
    <s v="Kentucky Route Zero"/>
    <s v="['Cardboard Computer']"/>
    <n v="4.0999999999999996"/>
    <x v="0"/>
    <n v="474"/>
    <x v="2"/>
    <x v="16"/>
  </r>
  <r>
    <s v="The Forgotten City"/>
    <s v="['Modern Storyteller', 'Dear Villagers']"/>
    <n v="3.9"/>
    <x v="0"/>
    <n v="471"/>
    <x v="2"/>
    <x v="14"/>
  </r>
  <r>
    <s v="Shin Megami Tensei: Devil Summoner - Soul Hackers"/>
    <s v="['Atlus', 'NIS America']"/>
    <n v="3.8"/>
    <x v="0"/>
    <n v="470"/>
    <x v="2"/>
    <x v="18"/>
  </r>
  <r>
    <s v="Half-Life 2: Episode One"/>
    <s v="['Valve', 'CyberFront']"/>
    <n v="3.7"/>
    <x v="0"/>
    <n v="469"/>
    <x v="2"/>
    <x v="1"/>
  </r>
  <r>
    <s v="Kirby's Dream Land 3"/>
    <s v="['Nintendo', 'HAL Laboratory']"/>
    <n v="3.4"/>
    <x v="2"/>
    <n v="469"/>
    <x v="2"/>
    <x v="36"/>
  </r>
  <r>
    <s v="Resident Evil: Revelations"/>
    <s v="['Tose', 'Capcom']"/>
    <n v="3.2"/>
    <x v="2"/>
    <n v="469"/>
    <x v="2"/>
    <x v="4"/>
  </r>
  <r>
    <s v="Fire Emblem: Genealogy of the Holy War"/>
    <s v="['Intelligent Systems Co., Ltd.', 'Nintendo']"/>
    <n v="4"/>
    <x v="0"/>
    <n v="468"/>
    <x v="2"/>
    <x v="6"/>
  </r>
  <r>
    <s v="Mortal Kombat"/>
    <s v="['NetherRealm Studios', 'WB Games']"/>
    <n v="3.6"/>
    <x v="0"/>
    <n v="468"/>
    <x v="2"/>
    <x v="16"/>
  </r>
  <r>
    <s v="Life is Strange: Before the Storm"/>
    <s v="['Square Enix', 'Deck Nine']"/>
    <n v="3.3"/>
    <x v="2"/>
    <n v="468"/>
    <x v="2"/>
    <x v="16"/>
  </r>
  <r>
    <s v="Ridge Racer Type 4"/>
    <s v="['Namco']"/>
    <n v="4.2"/>
    <x v="0"/>
    <n v="465"/>
    <x v="2"/>
    <x v="10"/>
  </r>
  <r>
    <s v="Hollow Knight: Voidheart Edition"/>
    <s v="['Team Cherry']"/>
    <n v="4.5"/>
    <x v="1"/>
    <n v="462"/>
    <x v="2"/>
    <x v="16"/>
  </r>
  <r>
    <s v="Sin and Punishment"/>
    <s v="['Treasure', 'Nintendo']"/>
    <n v="4"/>
    <x v="0"/>
    <n v="459"/>
    <x v="2"/>
    <x v="7"/>
  </r>
  <r>
    <s v="Fire Emblem: Radiant Dawn"/>
    <s v="['Nintendo', 'Nintendo SPD Group No. 2']"/>
    <n v="4"/>
    <x v="0"/>
    <n v="459"/>
    <x v="2"/>
    <x v="5"/>
  </r>
  <r>
    <s v="Black Mesa"/>
    <s v="['Crowbar Collective']"/>
    <n v="4.0999999999999996"/>
    <x v="0"/>
    <n v="459"/>
    <x v="2"/>
    <x v="10"/>
  </r>
  <r>
    <s v="Dragon's Dogma: Dark Arisen"/>
    <s v="['Capcom']"/>
    <n v="3.8"/>
    <x v="0"/>
    <n v="458"/>
    <x v="2"/>
    <x v="6"/>
  </r>
  <r>
    <s v="Shin Megami Tensei III: Nocturne - HD Remaster"/>
    <s v="['Ghostlight Ltd.', 'Atlus']"/>
    <n v="4"/>
    <x v="0"/>
    <n v="457"/>
    <x v="2"/>
    <x v="25"/>
  </r>
  <r>
    <s v="Crash Team Racing"/>
    <s v="['Naughty Dog', 'Sony Computer Entertainment, Inc. (SCEI)']"/>
    <n v="4"/>
    <x v="0"/>
    <n v="455"/>
    <x v="2"/>
    <x v="11"/>
  </r>
  <r>
    <s v="Dead by Daylight"/>
    <s v="['Starbreeze publishing AB', 'Behaviour Interactive']"/>
    <n v="3"/>
    <x v="2"/>
    <n v="451"/>
    <x v="2"/>
    <x v="2"/>
  </r>
  <r>
    <s v="Catherine: Full Body"/>
    <s v="['Atlus', 'Studio Zero']"/>
    <n v="3.8"/>
    <x v="0"/>
    <n v="451"/>
    <x v="2"/>
    <x v="10"/>
  </r>
  <r>
    <s v="Jet Set Radio Future"/>
    <s v="['Smilebit', 'Sega']"/>
    <n v="4.3"/>
    <x v="0"/>
    <n v="448"/>
    <x v="2"/>
    <x v="18"/>
  </r>
  <r>
    <s v="The Legend of Zelda: Twilight Princess HD"/>
    <s v="['Nintendo', 'Nintendo EPD']"/>
    <n v="4.2"/>
    <x v="0"/>
    <n v="447"/>
    <x v="2"/>
    <x v="36"/>
  </r>
  <r>
    <s v="Castlevania: Bloodlines"/>
    <s v="['Konami']"/>
    <n v="3.7"/>
    <x v="0"/>
    <n v="447"/>
    <x v="2"/>
    <x v="15"/>
  </r>
  <r>
    <s v="LEGO Batman 2: DC Super Heroes"/>
    <s v="['Feral Interactive', &quot;Traveller's Tales&quot;]"/>
    <n v="3.5"/>
    <x v="0"/>
    <n v="446"/>
    <x v="2"/>
    <x v="26"/>
  </r>
  <r>
    <s v="Sonic Advance"/>
    <s v="['Sega', 'Dimps']"/>
    <n v="3.2"/>
    <x v="2"/>
    <n v="446"/>
    <x v="2"/>
    <x v="1"/>
  </r>
  <r>
    <s v="Shovel Knight: Treasure Trove"/>
    <s v="['Yacht Club Games', 'Nintendo']"/>
    <n v="4.3"/>
    <x v="0"/>
    <n v="445"/>
    <x v="2"/>
    <x v="3"/>
  </r>
  <r>
    <s v="Sunset Overdrive"/>
    <s v="['Insomniac Games', 'Microsoft Studios']"/>
    <n v="3.5"/>
    <x v="0"/>
    <n v="445"/>
    <x v="2"/>
    <x v="5"/>
  </r>
  <r>
    <s v="Final Fantasy VII Remake Intergrade"/>
    <s v="['Square Enix']"/>
    <n v="4.2"/>
    <x v="0"/>
    <n v="445"/>
    <x v="2"/>
    <x v="1"/>
  </r>
  <r>
    <s v="Metroid II: Return of Samus"/>
    <s v="['Nintendo', 'Nintendo R&amp;D1']"/>
    <n v="3.1"/>
    <x v="2"/>
    <n v="445"/>
    <x v="2"/>
    <x v="1"/>
  </r>
  <r>
    <s v="Banjo-Tooie"/>
    <s v="['Microsoft Game Studios', 'Rare']"/>
    <n v="3.8"/>
    <x v="0"/>
    <n v="443"/>
    <x v="2"/>
    <x v="8"/>
  </r>
  <r>
    <s v="The Beginner's Guide"/>
    <s v="['Everything Unlimited Ltd.']"/>
    <n v="4"/>
    <x v="0"/>
    <n v="443"/>
    <x v="2"/>
    <x v="14"/>
  </r>
  <r>
    <s v="Shin Megami Tensei IV: Apocalypse"/>
    <s v="['Atlus USA', 'Atlus']"/>
    <n v="3.6"/>
    <x v="0"/>
    <n v="442"/>
    <x v="2"/>
    <x v="33"/>
  </r>
  <r>
    <s v="Professor Layton and the Curious Village"/>
    <s v="['Nintendo', 'Level-5']"/>
    <n v="3.7"/>
    <x v="0"/>
    <n v="439"/>
    <x v="2"/>
    <x v="6"/>
  </r>
  <r>
    <s v="Hotel Dusk: Room 215"/>
    <s v="['Nintendo', 'Cing']"/>
    <n v="4"/>
    <x v="0"/>
    <n v="439"/>
    <x v="2"/>
    <x v="28"/>
  </r>
  <r>
    <s v="Ni no Kuni: Wrath of the White Witch"/>
    <s v="['Namco Bandai Games', 'Level-5']"/>
    <n v="3.7"/>
    <x v="0"/>
    <n v="438"/>
    <x v="2"/>
    <x v="12"/>
  </r>
  <r>
    <s v="Beyond Good &amp; Evil"/>
    <s v="['Ubisoft Shanghai', 'Ubisoft']"/>
    <n v="3.9"/>
    <x v="0"/>
    <n v="436"/>
    <x v="2"/>
    <x v="10"/>
  </r>
  <r>
    <s v="Suikoden II"/>
    <s v="['Konami']"/>
    <n v="4.4000000000000004"/>
    <x v="0"/>
    <n v="433"/>
    <x v="2"/>
    <x v="1"/>
  </r>
  <r>
    <s v="Street Fighter II"/>
    <s v="['Capcom', 'U.S. Gold']"/>
    <n v="3.5"/>
    <x v="0"/>
    <n v="433"/>
    <x v="2"/>
    <x v="3"/>
  </r>
  <r>
    <s v="Shin Megami Tensei"/>
    <s v="['Atlus']"/>
    <n v="3.3"/>
    <x v="2"/>
    <n v="433"/>
    <x v="2"/>
    <x v="0"/>
  </r>
  <r>
    <s v="Asura's Wrath"/>
    <s v="['Capcom', 'CyberConnect2']"/>
    <n v="3.7"/>
    <x v="0"/>
    <n v="432"/>
    <x v="2"/>
    <x v="10"/>
  </r>
  <r>
    <s v="DmC: Devil May Cry"/>
    <s v="['Ninja Theory', 'Capcom']"/>
    <n v="3"/>
    <x v="2"/>
    <n v="432"/>
    <x v="2"/>
    <x v="4"/>
  </r>
  <r>
    <s v="Carrion"/>
    <s v="['Phobia Game Studio', 'Devolver Digital']"/>
    <n v="3.3"/>
    <x v="2"/>
    <n v="432"/>
    <x v="2"/>
    <x v="29"/>
  </r>
  <r>
    <s v="Deadly Premonition"/>
    <s v="['Access Games', 'Ignition Entertainment']"/>
    <n v="3.9"/>
    <x v="0"/>
    <n v="431"/>
    <x v="2"/>
    <x v="3"/>
  </r>
  <r>
    <s v="Mortal Kombat X"/>
    <s v="['NetherRealm Studios', 'WB Games']"/>
    <n v="3.3"/>
    <x v="2"/>
    <n v="430"/>
    <x v="2"/>
    <x v="14"/>
  </r>
  <r>
    <s v="Phoenix Wright: Ace Attorney - Dual Destinies"/>
    <s v="['Capcom']"/>
    <n v="3.4"/>
    <x v="2"/>
    <n v="430"/>
    <x v="2"/>
    <x v="0"/>
  </r>
  <r>
    <s v="We Love Katamari"/>
    <s v="['NOW Production', 'Namco']"/>
    <n v="4.3"/>
    <x v="0"/>
    <n v="429"/>
    <x v="2"/>
    <x v="11"/>
  </r>
  <r>
    <s v="Kingdom Hearts Final Mix"/>
    <s v="['Square', 'Squaresoft']"/>
    <n v="3.8"/>
    <x v="0"/>
    <n v="428"/>
    <x v="2"/>
    <x v="32"/>
  </r>
  <r>
    <s v="Pac-Man"/>
    <s v="['Wiz', 'Namco Networks America, Inc.']"/>
    <n v="3.4"/>
    <x v="2"/>
    <n v="427"/>
    <x v="2"/>
    <x v="1"/>
  </r>
  <r>
    <s v="Conker's Bad Fur Day"/>
    <s v="['Rare', 'THQ']"/>
    <n v="3.6"/>
    <x v="0"/>
    <n v="426"/>
    <x v="2"/>
    <x v="18"/>
  </r>
  <r>
    <s v="S.T.A.L.K.E.R.: Shadow of Chernobyl"/>
    <s v="['GSC Game World', 'THQ']"/>
    <n v="3.9"/>
    <x v="0"/>
    <n v="426"/>
    <x v="2"/>
    <x v="20"/>
  </r>
  <r>
    <s v="Crazy Taxi"/>
    <s v="['Sega', 'Hitmaker']"/>
    <n v="3.6"/>
    <x v="0"/>
    <n v="425"/>
    <x v="2"/>
    <x v="32"/>
  </r>
  <r>
    <s v="Tom Clancy's Rainbow Six Siege"/>
    <s v="['Ubisoft Entertainment', 'Ubisoft Montreal']"/>
    <n v="3.2"/>
    <x v="2"/>
    <n v="424"/>
    <x v="2"/>
    <x v="7"/>
  </r>
  <r>
    <s v="Guilty Gear XX Accent Core Plus R"/>
    <s v="['Arc System Works']"/>
    <n v="4.0999999999999996"/>
    <x v="0"/>
    <n v="423"/>
    <x v="2"/>
    <x v="2"/>
  </r>
  <r>
    <s v="Super Mario 3D All-Stars"/>
    <s v="['Nintendo', 'Nintendo EPD']"/>
    <n v="3.5"/>
    <x v="0"/>
    <n v="422"/>
    <x v="2"/>
    <x v="0"/>
  </r>
  <r>
    <s v="Life is Strange 2"/>
    <s v="[&quot;DON'T NOD&quot;, 'Square Enix']"/>
    <n v="3.3"/>
    <x v="2"/>
    <n v="421"/>
    <x v="2"/>
    <x v="1"/>
  </r>
  <r>
    <s v="Before Your Eyes"/>
    <s v="['GoodbyeWorld Games', 'Skybound Games']"/>
    <n v="4.2"/>
    <x v="0"/>
    <n v="421"/>
    <x v="2"/>
    <x v="0"/>
  </r>
  <r>
    <s v="Mafia: Definitive Edition"/>
    <s v="['2K Games', 'Hangar 13']"/>
    <n v="3.7"/>
    <x v="0"/>
    <n v="420"/>
    <x v="2"/>
    <x v="5"/>
  </r>
  <r>
    <s v="Star Wars: The Force Unleashed"/>
    <s v="['THQ Wireless', 'Aspyr Media']"/>
    <n v="3.2"/>
    <x v="2"/>
    <n v="417"/>
    <x v="2"/>
    <x v="17"/>
  </r>
  <r>
    <s v="Planescape: Torment"/>
    <s v="['Interplay Entertainment', 'Black Isle Studios']"/>
    <n v="4.3"/>
    <x v="0"/>
    <n v="417"/>
    <x v="2"/>
    <x v="11"/>
  </r>
  <r>
    <s v="Tinykin"/>
    <s v="['Splashteam', 'tinyBuild']"/>
    <n v="4"/>
    <x v="0"/>
    <n v="416"/>
    <x v="2"/>
    <x v="11"/>
  </r>
  <r>
    <s v="Shin Megami Tensei: Persona"/>
    <s v="['Atlus']"/>
    <n v="2.9"/>
    <x v="2"/>
    <n v="416"/>
    <x v="2"/>
    <x v="10"/>
  </r>
  <r>
    <s v="Call of Duty: Advanced Warfare"/>
    <s v="['Activision', 'Sledgehammer Games']"/>
    <n v="2.5"/>
    <x v="2"/>
    <n v="415"/>
    <x v="2"/>
    <x v="2"/>
  </r>
  <r>
    <s v="Kirby's Dream Land 2"/>
    <s v="['Nintendo', 'HAL Laboratory']"/>
    <n v="3.2"/>
    <x v="2"/>
    <n v="414"/>
    <x v="2"/>
    <x v="16"/>
  </r>
  <r>
    <s v="Hitman: Blood Money"/>
    <s v="['IO Interactive', 'Eidos Interactive']"/>
    <n v="4"/>
    <x v="0"/>
    <n v="414"/>
    <x v="2"/>
    <x v="6"/>
  </r>
  <r>
    <s v="Overcooked! 2"/>
    <s v="['Ghost Town Games', 'Team17']"/>
    <n v="3.6"/>
    <x v="0"/>
    <n v="414"/>
    <x v="2"/>
    <x v="35"/>
  </r>
  <r>
    <s v="PokÃ©mon LeafGreen"/>
    <s v="['Nintendo', 'Game Freak']"/>
    <n v="3.8"/>
    <x v="0"/>
    <n v="413"/>
    <x v="2"/>
    <x v="27"/>
  </r>
  <r>
    <s v="Secret of Mana"/>
    <s v="['Square Enix', 'Square']"/>
    <n v="3.3"/>
    <x v="2"/>
    <n v="413"/>
    <x v="2"/>
    <x v="11"/>
  </r>
  <r>
    <s v="Xenosaga Episode I: Der Wille zur Macht"/>
    <s v="['Monolith Soft', 'Namco']"/>
    <n v="3.7"/>
    <x v="0"/>
    <n v="412"/>
    <x v="2"/>
    <x v="5"/>
  </r>
  <r>
    <s v="Saints Row 2"/>
    <s v="['Volition', 'THQ']"/>
    <n v="3.7"/>
    <x v="0"/>
    <n v="412"/>
    <x v="2"/>
    <x v="15"/>
  </r>
  <r>
    <s v="Call of Duty: Ghosts"/>
    <s v="['Neversoft Entertainment', 'Activision']"/>
    <n v="2.4"/>
    <x v="3"/>
    <n v="411"/>
    <x v="2"/>
    <x v="7"/>
  </r>
  <r>
    <s v="Infamous 2"/>
    <s v="['Sucker Punch Productions', 'Sony Computer Entertainment, Inc. (SCEI)']"/>
    <n v="3.7"/>
    <x v="0"/>
    <n v="409"/>
    <x v="2"/>
    <x v="32"/>
  </r>
  <r>
    <s v="Crash Team Racing Nitro-Fueled"/>
    <s v="['Activision Blizzard', 'Beenox']"/>
    <n v="3.9"/>
    <x v="0"/>
    <n v="408"/>
    <x v="2"/>
    <x v="1"/>
  </r>
  <r>
    <s v="LittleBigPlanet"/>
    <s v="['Media Molecule', 'Sony Computer Entertainment']"/>
    <n v="3.6"/>
    <x v="0"/>
    <n v="405"/>
    <x v="2"/>
    <x v="7"/>
  </r>
  <r>
    <s v="Fire Emblem Fates: Birthright"/>
    <s v="['Intelligent Systems Co., Ltd.', 'Nintendo']"/>
    <n v="2.7"/>
    <x v="2"/>
    <n v="405"/>
    <x v="2"/>
    <x v="17"/>
  </r>
  <r>
    <s v="Mega Man 7"/>
    <s v="['Capcom']"/>
    <n v="3.5"/>
    <x v="0"/>
    <n v="405"/>
    <x v="2"/>
    <x v="5"/>
  </r>
  <r>
    <s v="Phoenix Wright: Ace Attorney - Spirit of Justice"/>
    <s v="['Capcom']"/>
    <n v="3.7"/>
    <x v="0"/>
    <n v="402"/>
    <x v="2"/>
    <x v="11"/>
  </r>
  <r>
    <s v="Phoenix Wright: Ace Attorney - Spirit of Justice"/>
    <s v="['Capcom']"/>
    <n v="3.7"/>
    <x v="0"/>
    <n v="402"/>
    <x v="2"/>
    <x v="14"/>
  </r>
  <r>
    <s v="The Legend of Heroes: Trails of Cold Steel II"/>
    <s v="['NIS America', 'Nihon Falcom']"/>
    <n v="3.7"/>
    <x v="0"/>
    <n v="401"/>
    <x v="2"/>
    <x v="9"/>
  </r>
  <r>
    <s v="Final Fantasy XIV: Shadowbringers"/>
    <s v="['Square Enix']"/>
    <n v="4.5999999999999996"/>
    <x v="1"/>
    <n v="401"/>
    <x v="2"/>
    <x v="6"/>
  </r>
  <r>
    <s v="PokÃ©mon Go"/>
    <s v="['The PokÃ©mon Company', 'Niantic Labs']"/>
    <n v="2.7"/>
    <x v="2"/>
    <n v="400"/>
    <x v="2"/>
    <x v="17"/>
  </r>
  <r>
    <s v="Xenosaga Episode III: Also sprach Zarathustra"/>
    <s v="['Namco Bandai Games', 'Monolith Soft']"/>
    <n v="4.3"/>
    <x v="0"/>
    <n v="399"/>
    <x v="2"/>
    <x v="2"/>
  </r>
  <r>
    <s v="Castlevania: Harmony of Dissonance"/>
    <s v="['Konami Computer Entertainment Tokyo']"/>
    <n v="3.2"/>
    <x v="2"/>
    <n v="399"/>
    <x v="2"/>
    <x v="39"/>
  </r>
  <r>
    <s v="Fatal Frame II: Crimson Butterfly"/>
    <s v="['Tecmo Co., Ltd.', 'Ubisoft Entertainment']"/>
    <n v="4.2"/>
    <x v="0"/>
    <n v="398"/>
    <x v="2"/>
    <x v="22"/>
  </r>
  <r>
    <s v="Fatal Frame II: Crimson Butterfly"/>
    <s v="['Tecmo Co., Ltd.', 'Ubisoft Entertainment']"/>
    <n v="4.2"/>
    <x v="0"/>
    <n v="398"/>
    <x v="2"/>
    <x v="19"/>
  </r>
  <r>
    <s v="God of War: Chains of Olympus"/>
    <s v="['Sony Computer Entertainment, Inc. (SCEI)', 'Ready at Dawn']"/>
    <n v="3.2"/>
    <x v="2"/>
    <n v="396"/>
    <x v="2"/>
    <x v="16"/>
  </r>
  <r>
    <s v="EarthBound Beginnings"/>
    <s v="['Nintendo', 'Ape']"/>
    <n v="3.2"/>
    <x v="2"/>
    <n v="395"/>
    <x v="2"/>
    <x v="3"/>
  </r>
  <r>
    <s v="Tomb Raider"/>
    <s v="['Eidos Interactive', 'Core Design']"/>
    <n v="3.3"/>
    <x v="2"/>
    <n v="395"/>
    <x v="2"/>
    <x v="28"/>
  </r>
  <r>
    <s v="Sonic Lost World"/>
    <s v="['Nintendo', 'Sonic Team']"/>
    <n v="2.5"/>
    <x v="2"/>
    <n v="395"/>
    <x v="2"/>
    <x v="1"/>
  </r>
  <r>
    <s v="Rule of Rose"/>
    <s v="['Atlus USA', 'Punchline']"/>
    <n v="3.8"/>
    <x v="0"/>
    <n v="394"/>
    <x v="2"/>
    <x v="7"/>
  </r>
  <r>
    <s v="Shantae and the Pirate's Curse"/>
    <s v="['WayForward Technologies', 'Intergrow']"/>
    <n v="3.8"/>
    <x v="0"/>
    <n v="392"/>
    <x v="2"/>
    <x v="5"/>
  </r>
  <r>
    <s v="Mario Kart: Super Circuit"/>
    <s v="['Nintendo']"/>
    <n v="2.8"/>
    <x v="2"/>
    <n v="389"/>
    <x v="2"/>
    <x v="8"/>
  </r>
  <r>
    <s v="Pikmin 3"/>
    <s v="['Nintendo EAD Software Development Group No.4', 'Nintendo']"/>
    <n v="4"/>
    <x v="0"/>
    <n v="388"/>
    <x v="2"/>
    <x v="27"/>
  </r>
  <r>
    <s v="Pikmin 3"/>
    <s v="['Nintendo EAD Software Development Group No.4', 'Nintendo']"/>
    <n v="4"/>
    <x v="0"/>
    <n v="388"/>
    <x v="2"/>
    <x v="3"/>
  </r>
  <r>
    <s v="Deus Ex: Mankind Divided"/>
    <s v="['Square Enix']"/>
    <n v="3.5"/>
    <x v="0"/>
    <n v="387"/>
    <x v="2"/>
    <x v="0"/>
  </r>
  <r>
    <s v="Ghostwire: Tokyo"/>
    <s v="['Bethesda Softworks', 'Tango Gameworks']"/>
    <n v="3.1"/>
    <x v="2"/>
    <n v="387"/>
    <x v="2"/>
    <x v="28"/>
  </r>
  <r>
    <s v="Gorogoa"/>
    <s v="['Annapurna Interactive', 'Jason Roberts']"/>
    <n v="3.8"/>
    <x v="0"/>
    <n v="386"/>
    <x v="2"/>
    <x v="4"/>
  </r>
  <r>
    <s v="The Great Ace Attorney 2: Resolve"/>
    <s v="['Capcom']"/>
    <n v="4.5999999999999996"/>
    <x v="1"/>
    <n v="386"/>
    <x v="2"/>
    <x v="12"/>
  </r>
  <r>
    <s v="Saints Row IV"/>
    <s v="['Volition', 'Deep Silver']"/>
    <n v="3.1"/>
    <x v="2"/>
    <n v="386"/>
    <x v="2"/>
    <x v="1"/>
  </r>
  <r>
    <s v="Chibi-Robo!"/>
    <s v="['Nintendo', 'Skip Ltd.']"/>
    <n v="4.0999999999999996"/>
    <x v="0"/>
    <n v="386"/>
    <x v="2"/>
    <x v="10"/>
  </r>
  <r>
    <s v="The Great Ace Attorney: Adventures"/>
    <s v="['Capcom']"/>
    <n v="4.0999999999999996"/>
    <x v="0"/>
    <n v="385"/>
    <x v="2"/>
    <x v="16"/>
  </r>
  <r>
    <s v="Assassin's Creed Rogue"/>
    <s v="['Ubisoft Sofia']"/>
    <n v="3.2"/>
    <x v="2"/>
    <n v="384"/>
    <x v="2"/>
    <x v="28"/>
  </r>
  <r>
    <s v="Persona 4 Arena Ultimax"/>
    <s v="['Arc System Works', 'Atlus']"/>
    <n v="3.7"/>
    <x v="0"/>
    <n v="382"/>
    <x v="2"/>
    <x v="15"/>
  </r>
  <r>
    <s v="Gears 5"/>
    <s v="['The Coalition', 'Xbox Game Studios']"/>
    <n v="3.4"/>
    <x v="2"/>
    <n v="382"/>
    <x v="2"/>
    <x v="6"/>
  </r>
  <r>
    <s v="Braid"/>
    <s v="['Number None Inc.', 'Microsoft Game Studios']"/>
    <n v="3.4"/>
    <x v="2"/>
    <n v="380"/>
    <x v="2"/>
    <x v="1"/>
  </r>
  <r>
    <s v="Guilty Gear Xrd: Rev 2"/>
    <s v="['Arc System Works', 'Aksys Games']"/>
    <n v="4.0999999999999996"/>
    <x v="0"/>
    <n v="379"/>
    <x v="2"/>
    <x v="17"/>
  </r>
  <r>
    <s v="Klonoa 2: Lunatea's Veil"/>
    <s v="['Namco']"/>
    <n v="4.2"/>
    <x v="0"/>
    <n v="379"/>
    <x v="2"/>
    <x v="4"/>
  </r>
  <r>
    <s v="Professor Layton and the Unwound Future"/>
    <s v="['Level-5', 'Nintendo of America']"/>
    <n v="4.3"/>
    <x v="0"/>
    <n v="378"/>
    <x v="2"/>
    <x v="3"/>
  </r>
  <r>
    <s v="Luigi's Mansion: Dark Moon"/>
    <s v="['Nintendo', 'Next Level Games']"/>
    <n v="3.3"/>
    <x v="2"/>
    <n v="377"/>
    <x v="2"/>
    <x v="12"/>
  </r>
  <r>
    <s v="Street Fighter V"/>
    <s v="['Capcom']"/>
    <n v="3"/>
    <x v="2"/>
    <n v="377"/>
    <x v="2"/>
    <x v="0"/>
  </r>
  <r>
    <s v="Overcooked!"/>
    <s v="['Ghost Town Games', 'Team17']"/>
    <n v="3.5"/>
    <x v="0"/>
    <n v="376"/>
    <x v="2"/>
    <x v="10"/>
  </r>
  <r>
    <s v="Borderlands: The Pre-Sequel"/>
    <s v="['Take-Two Interactive', 'Gearbox Software']"/>
    <n v="2.9"/>
    <x v="2"/>
    <n v="375"/>
    <x v="2"/>
    <x v="28"/>
  </r>
  <r>
    <s v="Donkey Kong Country: Tropical Freeze"/>
    <s v="['Nintendo', 'Retro Studios']"/>
    <n v="4.2"/>
    <x v="0"/>
    <n v="373"/>
    <x v="2"/>
    <x v="6"/>
  </r>
  <r>
    <s v="LEGO Batman 3: Beyond Gotham"/>
    <s v="[&quot;Traveller's Tales&quot;, 'WB Games']"/>
    <n v="3.1"/>
    <x v="2"/>
    <n v="373"/>
    <x v="2"/>
    <x v="5"/>
  </r>
  <r>
    <s v="Dragon Quest V: Hand of the Heavenly Bride"/>
    <s v="['Chunsoft', 'Square Enix']"/>
    <n v="4.2"/>
    <x v="0"/>
    <n v="371"/>
    <x v="2"/>
    <x v="7"/>
  </r>
  <r>
    <s v="South Park: The Fractured But Whole"/>
    <s v="['Ubisoft Entertainment', 'Ubisoft San Francisco']"/>
    <n v="3.7"/>
    <x v="0"/>
    <n v="369"/>
    <x v="2"/>
    <x v="14"/>
  </r>
  <r>
    <s v="World of Warcraft"/>
    <s v="['Blizzard Entertainment']"/>
    <n v="3.5"/>
    <x v="0"/>
    <n v="369"/>
    <x v="2"/>
    <x v="1"/>
  </r>
  <r>
    <s v="Final Fantasy X/X-2 HD Remaster"/>
    <s v="['Virtuos', 'Square Enix']"/>
    <n v="4.0999999999999996"/>
    <x v="0"/>
    <n v="368"/>
    <x v="2"/>
    <x v="0"/>
  </r>
  <r>
    <s v="Nioh 2"/>
    <s v="['Koei Tecmo Games', 'Team NINJA']"/>
    <n v="4"/>
    <x v="0"/>
    <n v="365"/>
    <x v="2"/>
    <x v="11"/>
  </r>
  <r>
    <s v="Injustice: Gods Among Us"/>
    <s v="['NetherRealm Studios', 'WB Games']"/>
    <n v="3"/>
    <x v="2"/>
    <n v="364"/>
    <x v="2"/>
    <x v="32"/>
  </r>
  <r>
    <s v="Ikaruga"/>
    <s v="['Treasure']"/>
    <n v="4"/>
    <x v="0"/>
    <n v="364"/>
    <x v="2"/>
    <x v="7"/>
  </r>
  <r>
    <s v="Uncharted: The Nathan Drake Collection"/>
    <s v="['Naughty Dog', 'Sony Computer Entertainment, Inc. (SCEI)']"/>
    <n v="4.0999999999999996"/>
    <x v="0"/>
    <n v="363"/>
    <x v="2"/>
    <x v="11"/>
  </r>
  <r>
    <s v="Downwell"/>
    <s v="['Devolver Digital', 'Moppin']"/>
    <n v="3.5"/>
    <x v="0"/>
    <n v="363"/>
    <x v="2"/>
    <x v="27"/>
  </r>
  <r>
    <s v="Sonic and the Secret Rings"/>
    <s v="['Sega', 'Sonic Team']"/>
    <n v="1.9"/>
    <x v="3"/>
    <n v="362"/>
    <x v="2"/>
    <x v="11"/>
  </r>
  <r>
    <s v="Castlevania: Circle of the Moon"/>
    <s v="['Konami']"/>
    <n v="3"/>
    <x v="2"/>
    <n v="362"/>
    <x v="2"/>
    <x v="10"/>
  </r>
  <r>
    <s v="Sonic and the Secret Rings"/>
    <s v="['Sega', 'Sonic Team']"/>
    <n v="1.9"/>
    <x v="3"/>
    <n v="362"/>
    <x v="2"/>
    <x v="27"/>
  </r>
  <r>
    <s v="Lightning Returns: Final Fantasy XIII"/>
    <s v="['Square Enix']"/>
    <n v="3.1"/>
    <x v="2"/>
    <n v="362"/>
    <x v="2"/>
    <x v="4"/>
  </r>
  <r>
    <s v="Fire Emblem: Shadow Dragon"/>
    <s v="['Intelligent Systems Co., Ltd.', 'Nintendo']"/>
    <n v="3.2"/>
    <x v="2"/>
    <n v="361"/>
    <x v="2"/>
    <x v="8"/>
  </r>
  <r>
    <s v="Mega Man Legends"/>
    <s v="['Capcom USA', 'Capcom Production Studio 2']"/>
    <n v="3.7"/>
    <x v="0"/>
    <n v="361"/>
    <x v="2"/>
    <x v="37"/>
  </r>
  <r>
    <s v="Fire Emblem Warriors: Three Hopes"/>
    <s v="['Nintendo', 'Omega Force']"/>
    <n v="3.6"/>
    <x v="0"/>
    <n v="360"/>
    <x v="2"/>
    <x v="6"/>
  </r>
  <r>
    <s v="Alice: Madness Returns"/>
    <s v="['Electronic Arts', 'Spicy Horse Games']"/>
    <n v="3.5"/>
    <x v="0"/>
    <n v="358"/>
    <x v="2"/>
    <x v="25"/>
  </r>
  <r>
    <s v="Bug Fables: The Everlasting Sapling"/>
    <s v="['DANGEN Entertainment', 'Moonsprout Games']"/>
    <n v="4.0999999999999996"/>
    <x v="0"/>
    <n v="357"/>
    <x v="2"/>
    <x v="1"/>
  </r>
  <r>
    <s v="Halo: The Master Chief Collection"/>
    <s v="['343 Industries', 'Xbox Game Studios']"/>
    <n v="4.2"/>
    <x v="0"/>
    <n v="356"/>
    <x v="2"/>
    <x v="1"/>
  </r>
  <r>
    <s v="The Dark Pictures Anthology: Man of Medan"/>
    <s v="['Bandai Namco Entertainment', 'Supermassive Games']"/>
    <n v="2.5"/>
    <x v="2"/>
    <n v="355"/>
    <x v="2"/>
    <x v="3"/>
  </r>
  <r>
    <s v="Sea of Thieves"/>
    <s v="['Rare', 'Xbox Game Studios']"/>
    <n v="3.3"/>
    <x v="2"/>
    <n v="354"/>
    <x v="2"/>
    <x v="0"/>
  </r>
  <r>
    <s v="F-Zero X"/>
    <s v="['Nintendo EAD', 'Nintendo']"/>
    <n v="3.9"/>
    <x v="0"/>
    <n v="354"/>
    <x v="2"/>
    <x v="30"/>
  </r>
  <r>
    <s v="Metal Slug"/>
    <s v="['SNK', 'Nazca Corporation']"/>
    <n v="3.6"/>
    <x v="0"/>
    <n v="353"/>
    <x v="2"/>
    <x v="36"/>
  </r>
  <r>
    <s v="CrossCode"/>
    <s v="['Deck13 Interactive', 'Radical Fish Games']"/>
    <n v="4"/>
    <x v="0"/>
    <n v="351"/>
    <x v="2"/>
    <x v="4"/>
  </r>
  <r>
    <s v="Zero Escape: Zero Time Dilemma"/>
    <s v="['Aksys Games', 'Spike ChunSoft']"/>
    <n v="3"/>
    <x v="2"/>
    <n v="350"/>
    <x v="2"/>
    <x v="0"/>
  </r>
  <r>
    <s v="LEGO Harry Potter: Years 1-4"/>
    <s v="['WB Games', &quot;Traveller's Tales&quot;]"/>
    <n v="3.2"/>
    <x v="2"/>
    <n v="349"/>
    <x v="2"/>
    <x v="7"/>
  </r>
  <r>
    <s v="Dragon Quest"/>
    <s v="['Nintendo', 'Armor Project']"/>
    <n v="3.1"/>
    <x v="2"/>
    <n v="349"/>
    <x v="2"/>
    <x v="14"/>
  </r>
  <r>
    <s v="Mario Party 2"/>
    <s v="['Hudson Soft', 'Nintendo']"/>
    <n v="3.7"/>
    <x v="0"/>
    <n v="348"/>
    <x v="2"/>
    <x v="1"/>
  </r>
  <r>
    <s v="Mario Party 2"/>
    <s v="['Hudson Soft', 'Nintendo']"/>
    <n v="3.7"/>
    <x v="0"/>
    <n v="348"/>
    <x v="2"/>
    <x v="11"/>
  </r>
  <r>
    <s v="Call of Duty: Modern Warfare II"/>
    <s v="['Infinity Ward', 'Activision']"/>
    <n v="3.3"/>
    <x v="2"/>
    <n v="347"/>
    <x v="2"/>
    <x v="11"/>
  </r>
  <r>
    <s v="The Artful Escape"/>
    <s v="['Annapurna Interactive', 'Beethoven &amp; Dinosaur']"/>
    <n v="3.3"/>
    <x v="2"/>
    <n v="346"/>
    <x v="2"/>
    <x v="9"/>
  </r>
  <r>
    <s v="Ghost of Tsushima: Director's Cut"/>
    <s v="['Sony Interactive Entertainment', 'Sucker Punch Productions']"/>
    <n v="4.2"/>
    <x v="0"/>
    <n v="345"/>
    <x v="2"/>
    <x v="24"/>
  </r>
  <r>
    <s v="The Walking Dead: A New Frontier"/>
    <s v="['Telltale Games', 'Skybound Games']"/>
    <n v="2.8"/>
    <x v="2"/>
    <n v="345"/>
    <x v="2"/>
    <x v="2"/>
  </r>
  <r>
    <s v="Milk outside a bag of milk outside a bag of milk"/>
    <s v="['Nikita Kryukov']"/>
    <n v="3.7"/>
    <x v="0"/>
    <n v="344"/>
    <x v="2"/>
    <x v="8"/>
  </r>
  <r>
    <s v="Metal Gear"/>
    <s v="['Ultra Games', 'Konami']"/>
    <n v="2.9"/>
    <x v="2"/>
    <n v="344"/>
    <x v="2"/>
    <x v="2"/>
  </r>
  <r>
    <s v="Sid Meier's Civilization VI"/>
    <s v="['Firaxis Games', '2K Games']"/>
    <n v="3.7"/>
    <x v="0"/>
    <n v="343"/>
    <x v="2"/>
    <x v="5"/>
  </r>
  <r>
    <s v="Final Fantasy III"/>
    <s v="['Square', 'Square Enix']"/>
    <n v="3.1"/>
    <x v="2"/>
    <n v="342"/>
    <x v="2"/>
    <x v="18"/>
  </r>
  <r>
    <s v="Bloodstained: Curse of the Moon"/>
    <s v="['Inti Creates']"/>
    <n v="3.6"/>
    <x v="0"/>
    <n v="341"/>
    <x v="2"/>
    <x v="1"/>
  </r>
  <r>
    <s v="Bloodstained: Curse of the Moon"/>
    <s v="['Inti Creates']"/>
    <n v="3.6"/>
    <x v="0"/>
    <n v="341"/>
    <x v="2"/>
    <x v="31"/>
  </r>
  <r>
    <s v="PokÃ©mon Stadium"/>
    <s v="['HAL Laboratory', 'Nintendo']"/>
    <n v="3.3"/>
    <x v="2"/>
    <n v="340"/>
    <x v="2"/>
    <x v="10"/>
  </r>
  <r>
    <s v="Postal 2"/>
    <s v="['Running with Scissors', 'Whiptail Interactive']"/>
    <n v="3.4"/>
    <x v="2"/>
    <n v="338"/>
    <x v="2"/>
    <x v="1"/>
  </r>
  <r>
    <s v="Super Mario Party"/>
    <s v="['Nintendo']"/>
    <n v="2.8"/>
    <x v="2"/>
    <n v="336"/>
    <x v="2"/>
    <x v="13"/>
  </r>
  <r>
    <s v="Marvel's Spider-Man Remastered"/>
    <s v="['Insomniac Games', 'Sony Interactive Entertainment']"/>
    <n v="4.2"/>
    <x v="0"/>
    <n v="335"/>
    <x v="2"/>
    <x v="36"/>
  </r>
  <r>
    <s v="Mega Man X5"/>
    <s v="['Capcom Production Studio 3', 'Capcom']"/>
    <n v="3.2"/>
    <x v="2"/>
    <n v="334"/>
    <x v="2"/>
    <x v="0"/>
  </r>
  <r>
    <s v="Yakuza 2"/>
    <s v="['Sega']"/>
    <n v="4"/>
    <x v="0"/>
    <n v="331"/>
    <x v="2"/>
    <x v="2"/>
  </r>
  <r>
    <s v="Bully: Scholarship Edition"/>
    <s v="['Rockstar Games', 'Rockstar Toronto']"/>
    <n v="4"/>
    <x v="0"/>
    <n v="330"/>
    <x v="2"/>
    <x v="25"/>
  </r>
  <r>
    <s v="Fire Emblem: Thracia 776"/>
    <s v="['Intelligent Systems Co., Ltd.', 'Nintendo']"/>
    <n v="4.0999999999999996"/>
    <x v="0"/>
    <n v="329"/>
    <x v="2"/>
    <x v="7"/>
  </r>
  <r>
    <s v="Far Cry 3: Blood Dragon"/>
    <s v="['Ubisoft Montreal']"/>
    <n v="3.4"/>
    <x v="2"/>
    <n v="329"/>
    <x v="2"/>
    <x v="7"/>
  </r>
  <r>
    <s v="Fire Emblem: Thracia 776"/>
    <s v="['Intelligent Systems Co., Ltd.', 'Nintendo']"/>
    <n v="4.0999999999999996"/>
    <x v="0"/>
    <n v="329"/>
    <x v="2"/>
    <x v="5"/>
  </r>
  <r>
    <s v="Ape Out"/>
    <s v="['Gabe Cuzzillo', 'Devolver Digital']"/>
    <n v="3.5"/>
    <x v="0"/>
    <n v="329"/>
    <x v="2"/>
    <x v="10"/>
  </r>
  <r>
    <s v="Metro 2033"/>
    <s v="['4A Games', 'THQ']"/>
    <n v="3.5"/>
    <x v="0"/>
    <n v="328"/>
    <x v="2"/>
    <x v="19"/>
  </r>
  <r>
    <s v="Dishonored: Death of the Outsider"/>
    <s v="['Arkane Studios', 'Bethesda Softworks']"/>
    <n v="3.6"/>
    <x v="0"/>
    <n v="328"/>
    <x v="2"/>
    <x v="35"/>
  </r>
  <r>
    <s v="Horizon Zero Dawn: Complete Edition"/>
    <s v="['Sony Interactive Entertainment', 'Guerrilla Games']"/>
    <n v="3.8"/>
    <x v="0"/>
    <n v="327"/>
    <x v="2"/>
    <x v="18"/>
  </r>
  <r>
    <s v="SpongeBob SquarePants: Battle For Bikini Bottom"/>
    <s v="['Heavy Iron Studios', 'THQ']"/>
    <n v="3.8"/>
    <x v="0"/>
    <n v="326"/>
    <x v="2"/>
    <x v="26"/>
  </r>
  <r>
    <s v="Code Vein"/>
    <s v="['Shift', 'Bandai Namco Entertainment']"/>
    <n v="3"/>
    <x v="2"/>
    <n v="325"/>
    <x v="2"/>
    <x v="8"/>
  </r>
  <r>
    <s v="FTL: Faster Than Light"/>
    <s v="['Subset Games']"/>
    <n v="3.8"/>
    <x v="0"/>
    <n v="325"/>
    <x v="2"/>
    <x v="11"/>
  </r>
  <r>
    <s v="FTL: Faster Than Light"/>
    <s v="['Subset Games']"/>
    <n v="3.8"/>
    <x v="0"/>
    <n v="325"/>
    <x v="2"/>
    <x v="8"/>
  </r>
  <r>
    <s v="God of War III: Remastered"/>
    <s v="['Sony Computer Entertainment', 'Red Kite Games']"/>
    <n v="4"/>
    <x v="0"/>
    <n v="323"/>
    <x v="2"/>
    <x v="36"/>
  </r>
  <r>
    <s v="Dante's Inferno"/>
    <s v="['Electronic Arts', 'Visceral Games']"/>
    <n v="3.2"/>
    <x v="2"/>
    <n v="321"/>
    <x v="2"/>
    <x v="14"/>
  </r>
  <r>
    <s v="Sid Meier's Civilization V"/>
    <s v="['2K Games', 'Firaxis Games']"/>
    <n v="3.9"/>
    <x v="0"/>
    <n v="320"/>
    <x v="2"/>
    <x v="0"/>
  </r>
  <r>
    <s v="WarioWare: Smooth Moves"/>
    <s v="['Intelligent Systems Co., Ltd.', 'Nintendo']"/>
    <n v="3.9"/>
    <x v="0"/>
    <n v="319"/>
    <x v="2"/>
    <x v="5"/>
  </r>
  <r>
    <s v="Kentucky Route Zero: TV Edition"/>
    <s v="['Cardboard Computer', 'Annapurna Interactive']"/>
    <n v="4.0999999999999996"/>
    <x v="0"/>
    <n v="319"/>
    <x v="2"/>
    <x v="16"/>
  </r>
  <r>
    <s v="Skate 3"/>
    <s v="['EA Black Box', 'Electronic Arts']"/>
    <n v="4"/>
    <x v="0"/>
    <n v="318"/>
    <x v="2"/>
    <x v="4"/>
  </r>
  <r>
    <s v="God of War: Ascension"/>
    <s v="['Sony Computer Entertainment, Inc. (SCEI)', 'SIE Santa Monica Studio']"/>
    <n v="2.9"/>
    <x v="2"/>
    <n v="318"/>
    <x v="2"/>
    <x v="11"/>
  </r>
  <r>
    <s v="Everhood"/>
    <s v="['Surefire.Games', 'Chris Nordgren']"/>
    <n v="3.8"/>
    <x v="0"/>
    <n v="317"/>
    <x v="2"/>
    <x v="32"/>
  </r>
  <r>
    <s v="ZeroRanger"/>
    <s v="['System Erasure']"/>
    <n v="4.3"/>
    <x v="0"/>
    <n v="317"/>
    <x v="2"/>
    <x v="3"/>
  </r>
  <r>
    <s v="Mega Man Zero 2"/>
    <s v="['Inti Creates', 'Capcom']"/>
    <n v="3.7"/>
    <x v="0"/>
    <n v="317"/>
    <x v="2"/>
    <x v="6"/>
  </r>
  <r>
    <s v="Nier: Automata - Game of the Yorha Edition"/>
    <s v="['Square Enix', 'PlatinumGames']"/>
    <n v="4.4000000000000004"/>
    <x v="0"/>
    <n v="315"/>
    <x v="2"/>
    <x v="3"/>
  </r>
  <r>
    <s v="Sonic 3D Blast"/>
    <s v="['Sega']"/>
    <n v="2.2999999999999998"/>
    <x v="3"/>
    <n v="315"/>
    <x v="2"/>
    <x v="18"/>
  </r>
  <r>
    <s v="The Secret of Monkey Island"/>
    <s v="['Lucasfilm Games', 'JVC Musical Industries']"/>
    <n v="4.0999999999999996"/>
    <x v="0"/>
    <n v="312"/>
    <x v="2"/>
    <x v="32"/>
  </r>
  <r>
    <s v="Higurashi: When They Cry"/>
    <s v="['07th Expansion', 'MangaGamer']"/>
    <n v="4.2"/>
    <x v="0"/>
    <n v="311"/>
    <x v="2"/>
    <x v="11"/>
  </r>
  <r>
    <s v="Ys: The Oath in Felghana"/>
    <s v="['Nihon Falcom', 'XSEED Games']"/>
    <n v="4"/>
    <x v="0"/>
    <n v="311"/>
    <x v="2"/>
    <x v="0"/>
  </r>
  <r>
    <s v="Fable II"/>
    <s v="['Lionhead Studios', 'Microsoft Game Studios']"/>
    <n v="3.6"/>
    <x v="0"/>
    <n v="310"/>
    <x v="2"/>
    <x v="32"/>
  </r>
  <r>
    <s v="Dead Space 3"/>
    <s v="['Visceral Games', 'Electronic Arts']"/>
    <n v="2.6"/>
    <x v="2"/>
    <n v="309"/>
    <x v="2"/>
    <x v="28"/>
  </r>
  <r>
    <s v="Mega Man X6"/>
    <s v="['Capcom']"/>
    <n v="2.2999999999999998"/>
    <x v="3"/>
    <n v="308"/>
    <x v="2"/>
    <x v="4"/>
  </r>
  <r>
    <s v="Live A Live"/>
    <s v="['Square']"/>
    <n v="4.2"/>
    <x v="0"/>
    <n v="307"/>
    <x v="2"/>
    <x v="5"/>
  </r>
  <r>
    <s v="Metal Gear 2: Solid Snake"/>
    <s v="['Konami']"/>
    <n v="3.5"/>
    <x v="0"/>
    <n v="306"/>
    <x v="2"/>
    <x v="8"/>
  </r>
  <r>
    <s v="PowerWash Simulator"/>
    <s v="['Square Enix', 'FuturLab']"/>
    <n v="3.7"/>
    <x v="0"/>
    <n v="304"/>
    <x v="2"/>
    <x v="0"/>
  </r>
  <r>
    <s v="Remnant: From the Ashes"/>
    <s v="['Gunfire Games', 'Perfect World Entertainment']"/>
    <n v="3.2"/>
    <x v="2"/>
    <n v="304"/>
    <x v="2"/>
    <x v="10"/>
  </r>
  <r>
    <s v="Just Cause 2"/>
    <s v="['Avalanche Studios', 'Eidos Interactive']"/>
    <n v="3.2"/>
    <x v="2"/>
    <n v="302"/>
    <x v="2"/>
    <x v="0"/>
  </r>
  <r>
    <s v="Ultimate Spider-Man"/>
    <s v="['Activision', 'Beenox']"/>
    <n v="3.6"/>
    <x v="0"/>
    <n v="300"/>
    <x v="2"/>
    <x v="6"/>
  </r>
  <r>
    <s v="PUBG: Battlegrounds"/>
    <s v="['Bluehole Studio', 'PUBG Corp']"/>
    <n v="2.4"/>
    <x v="3"/>
    <n v="299"/>
    <x v="2"/>
    <x v="5"/>
  </r>
  <r>
    <s v="Far Cry 6"/>
    <s v="['Ubisoft Toronto', 'Ubisoft Entertainment']"/>
    <n v="2.7"/>
    <x v="2"/>
    <n v="298"/>
    <x v="2"/>
    <x v="0"/>
  </r>
  <r>
    <s v="Half-Life: Opposing Force"/>
    <s v="['Gearbox Software', 'Sierra Entertainment']"/>
    <n v="3.7"/>
    <x v="0"/>
    <n v="298"/>
    <x v="2"/>
    <x v="4"/>
  </r>
  <r>
    <s v="Fire Emblem Fates: Revelation"/>
    <s v="['Intelligent Systems Co., Ltd.', 'Nintendo']"/>
    <n v="2.2999999999999998"/>
    <x v="3"/>
    <n v="296"/>
    <x v="2"/>
    <x v="12"/>
  </r>
  <r>
    <s v="Fire Emblem Fates: Revelation"/>
    <s v="['Intelligent Systems Co., Ltd.', 'Nintendo']"/>
    <n v="2.2999999999999998"/>
    <x v="3"/>
    <n v="296"/>
    <x v="2"/>
    <x v="10"/>
  </r>
  <r>
    <s v="Chulip"/>
    <s v="['Punchline']"/>
    <n v="4.0999999999999996"/>
    <x v="0"/>
    <n v="296"/>
    <x v="2"/>
    <x v="19"/>
  </r>
  <r>
    <s v="Brawlhalla"/>
    <s v="['Ubisoft', 'Blue Mammoth Games']"/>
    <n v="2.6"/>
    <x v="2"/>
    <n v="295"/>
    <x v="2"/>
    <x v="0"/>
  </r>
  <r>
    <s v="BioShock 2 Remastered"/>
    <s v="['2K Games', '2K Australia']"/>
    <n v="3.7"/>
    <x v="0"/>
    <n v="295"/>
    <x v="2"/>
    <x v="11"/>
  </r>
  <r>
    <s v="Chrono Trigger"/>
    <s v="['Square Enix']"/>
    <n v="4.4000000000000004"/>
    <x v="0"/>
    <n v="295"/>
    <x v="2"/>
    <x v="7"/>
  </r>
  <r>
    <s v="Lollipop Chainsaw"/>
    <s v="['Grasshopper Manufacture', 'WB Games']"/>
    <n v="3.4"/>
    <x v="2"/>
    <n v="295"/>
    <x v="2"/>
    <x v="6"/>
  </r>
  <r>
    <s v="Yakuza 4"/>
    <s v="['Sega']"/>
    <n v="3.8"/>
    <x v="0"/>
    <n v="295"/>
    <x v="2"/>
    <x v="26"/>
  </r>
  <r>
    <s v="Ninja Gaiden Black"/>
    <s v="['Team NINJA', 'Tecmo']"/>
    <n v="4.3"/>
    <x v="0"/>
    <n v="294"/>
    <x v="2"/>
    <x v="0"/>
  </r>
  <r>
    <s v="The Forest"/>
    <s v="['Endnight Games Ltd']"/>
    <n v="3.2"/>
    <x v="2"/>
    <n v="293"/>
    <x v="2"/>
    <x v="35"/>
  </r>
  <r>
    <s v="Metal Gear Solid 3: Snake Eater HD Edition"/>
    <s v="['Konami Digital Entertainment']"/>
    <n v="4.5999999999999996"/>
    <x v="1"/>
    <n v="293"/>
    <x v="2"/>
    <x v="0"/>
  </r>
  <r>
    <s v="Dying Light 2: Stay Human"/>
    <s v="['Techland', 'Techland Publishing']"/>
    <n v="3.1"/>
    <x v="2"/>
    <n v="290"/>
    <x v="2"/>
    <x v="32"/>
  </r>
  <r>
    <s v="Battlefield: Bad Company 2"/>
    <s v="['EA Digital Illusions CE', 'Electronic Arts']"/>
    <n v="3.6"/>
    <x v="0"/>
    <n v="288"/>
    <x v="2"/>
    <x v="0"/>
  </r>
  <r>
    <s v="PokÃ©mon Unite"/>
    <s v="['Timi', 'The PokÃ©mon Company']"/>
    <n v="2.7"/>
    <x v="2"/>
    <n v="285"/>
    <x v="2"/>
    <x v="17"/>
  </r>
  <r>
    <s v="Wario Land 3"/>
    <s v="['Nintendo R&amp;D1', 'Nintendo']"/>
    <n v="3.8"/>
    <x v="0"/>
    <n v="284"/>
    <x v="2"/>
    <x v="12"/>
  </r>
  <r>
    <s v="Wo Long: Fallen Dynasty"/>
    <s v="['Koei Tecmo Games', 'Team NINJA']"/>
    <n v="3.5"/>
    <x v="0"/>
    <n v="284"/>
    <x v="2"/>
    <x v="35"/>
  </r>
  <r>
    <s v="Back 4 Blood"/>
    <s v="['Warner Bros. Interactive Entertainment', 'Turtle Rock Studios']"/>
    <n v="2.5"/>
    <x v="2"/>
    <n v="284"/>
    <x v="2"/>
    <x v="10"/>
  </r>
  <r>
    <s v="MadWorld"/>
    <s v="['Spike', 'PlatinumGames']"/>
    <n v="3.5"/>
    <x v="0"/>
    <n v="283"/>
    <x v="2"/>
    <x v="10"/>
  </r>
  <r>
    <s v="PokÃ©mon Shining Pearl"/>
    <s v="['Nintendo', 'ILCA, Inc.']"/>
    <n v="2.9"/>
    <x v="2"/>
    <n v="281"/>
    <x v="2"/>
    <x v="3"/>
  </r>
  <r>
    <s v="Tomodachi Life"/>
    <s v="['Nintendo SPD Group No. 1', 'Nintendo']"/>
    <n v="3.7"/>
    <x v="0"/>
    <n v="281"/>
    <x v="2"/>
    <x v="11"/>
  </r>
  <r>
    <s v="Haunting Ground"/>
    <s v="['Capcom Production Studio 1', 'Capcom']"/>
    <n v="3.8"/>
    <x v="0"/>
    <n v="281"/>
    <x v="2"/>
    <x v="21"/>
  </r>
  <r>
    <s v="Moonlighter"/>
    <s v="['Digital Sun Games', '11 bit studios']"/>
    <n v="3.2"/>
    <x v="2"/>
    <n v="280"/>
    <x v="2"/>
    <x v="4"/>
  </r>
  <r>
    <s v="Moonlighter"/>
    <s v="['Digital Sun Games', '11 bit studios']"/>
    <n v="3.2"/>
    <x v="2"/>
    <n v="280"/>
    <x v="2"/>
    <x v="0"/>
  </r>
  <r>
    <s v="River City Girls"/>
    <s v="['WayForward Technologies', 'WayForward']"/>
    <n v="3.6"/>
    <x v="0"/>
    <n v="279"/>
    <x v="2"/>
    <x v="3"/>
  </r>
  <r>
    <s v="Outlast II"/>
    <s v="['Red Barrels']"/>
    <n v="2.8"/>
    <x v="2"/>
    <n v="279"/>
    <x v="2"/>
    <x v="6"/>
  </r>
  <r>
    <s v="Sonic Rush Adventure"/>
    <s v="['Nintendo', 'Sonic Team']"/>
    <n v="3.5"/>
    <x v="0"/>
    <n v="278"/>
    <x v="2"/>
    <x v="10"/>
  </r>
  <r>
    <s v="Danganronpa Another Episode: Ultra Despair Girls"/>
    <s v="['Spike ChunSoft', 'NIS America']"/>
    <n v="2.7"/>
    <x v="2"/>
    <n v="276"/>
    <x v="2"/>
    <x v="0"/>
  </r>
  <r>
    <s v="System Shock"/>
    <s v="['Looking Glass Studios', 'Origin Systems']"/>
    <n v="3.9"/>
    <x v="0"/>
    <n v="276"/>
    <x v="2"/>
    <x v="0"/>
  </r>
  <r>
    <s v="Ender Lilies: Quietus of the Knights"/>
    <s v="['Binary Haze Interactive', 'Live Wire']"/>
    <n v="3.8"/>
    <x v="0"/>
    <n v="275"/>
    <x v="2"/>
    <x v="17"/>
  </r>
  <r>
    <s v="Professor Layton vs. Phoenix Wright: Ace Attorney"/>
    <s v="['Level-5', 'Nintendo']"/>
    <n v="3.6"/>
    <x v="0"/>
    <n v="275"/>
    <x v="2"/>
    <x v="26"/>
  </r>
  <r>
    <s v="Call of Duty"/>
    <s v="['Infinity Ward', 'Activision']"/>
    <n v="3.3"/>
    <x v="2"/>
    <n v="274"/>
    <x v="2"/>
    <x v="2"/>
  </r>
  <r>
    <s v="PokÃ©mon Mystery Dungeon: Blue Rescue Team"/>
    <s v="['Chunsoft', 'Nintendo']"/>
    <n v="3.7"/>
    <x v="0"/>
    <n v="273"/>
    <x v="2"/>
    <x v="2"/>
  </r>
  <r>
    <s v="Tales of Zestiria"/>
    <s v="['Bandai Namco Entertainment', 'tri-Crescendo']"/>
    <n v="2.7"/>
    <x v="2"/>
    <n v="273"/>
    <x v="2"/>
    <x v="36"/>
  </r>
  <r>
    <s v="BattleBlock Theater"/>
    <s v="['Microsoft Studios', 'The Behemoth']"/>
    <n v="3.5"/>
    <x v="0"/>
    <n v="272"/>
    <x v="2"/>
    <x v="31"/>
  </r>
  <r>
    <s v="Five Nights at Freddy's 2"/>
    <s v="['Clickteam', 'Scottgames']"/>
    <n v="3"/>
    <x v="2"/>
    <n v="270"/>
    <x v="2"/>
    <x v="35"/>
  </r>
  <r>
    <s v="Suikoden"/>
    <s v="['Konami Computer Entertainment Tokyo', 'Konami']"/>
    <n v="3.6"/>
    <x v="0"/>
    <n v="270"/>
    <x v="2"/>
    <x v="10"/>
  </r>
  <r>
    <s v="Just Cause 3"/>
    <s v="['Avalanche Studios', 'Square Enix']"/>
    <n v="3.1"/>
    <x v="2"/>
    <n v="269"/>
    <x v="2"/>
    <x v="35"/>
  </r>
  <r>
    <s v="Wonderful Everyday: Down the Rabbit-Hole"/>
    <s v="['Frontwing', 'Makura']"/>
    <n v="4.0999999999999996"/>
    <x v="0"/>
    <n v="269"/>
    <x v="2"/>
    <x v="5"/>
  </r>
  <r>
    <s v="Ni no Kuni II: Revenant Kingdom"/>
    <s v="['Bandai Namco Entertainment', 'Level-5']"/>
    <n v="3.3"/>
    <x v="2"/>
    <n v="269"/>
    <x v="2"/>
    <x v="32"/>
  </r>
  <r>
    <s v="Marvel vs. Capcom: Clash of Super Heroes"/>
    <s v="['Virgin Interactive Entertainment (Europe) Ltd.', 'Capcom']"/>
    <n v="3.7"/>
    <x v="0"/>
    <n v="269"/>
    <x v="2"/>
    <x v="10"/>
  </r>
  <r>
    <s v="Cadence of Hyrule: Crypt of the NecroDancer Featuring the Legend of Zelda"/>
    <s v="['Spike ChunSoft', 'Brace Yourself Games']"/>
    <n v="3.6"/>
    <x v="0"/>
    <n v="269"/>
    <x v="2"/>
    <x v="17"/>
  </r>
  <r>
    <s v="Metal Gear Solid: The Twin Snakes"/>
    <s v="['Konami', 'Silicon Knights']"/>
    <n v="3.6"/>
    <x v="0"/>
    <n v="267"/>
    <x v="2"/>
    <x v="9"/>
  </r>
  <r>
    <s v="The Callisto Protocol"/>
    <s v="['Krafton', 'Striking Distance Studios']"/>
    <n v="2.9"/>
    <x v="2"/>
    <n v="266"/>
    <x v="2"/>
    <x v="10"/>
  </r>
  <r>
    <s v="Bloodborne: The Old Hunters"/>
    <s v="['FromSoftware', 'Sony Computer Entertainment']"/>
    <n v="4.5999999999999996"/>
    <x v="1"/>
    <n v="266"/>
    <x v="2"/>
    <x v="27"/>
  </r>
  <r>
    <s v="Advance Wars"/>
    <s v="['Nintendo', 'Intelligent Systems Co., Ltd.']"/>
    <n v="3.7"/>
    <x v="0"/>
    <n v="266"/>
    <x v="2"/>
    <x v="13"/>
  </r>
  <r>
    <s v="Devil May Cry 5: Special Edition"/>
    <s v="['Capcom Development Division 1', 'Capcom']"/>
    <n v="4.5"/>
    <x v="1"/>
    <n v="265"/>
    <x v="2"/>
    <x v="26"/>
  </r>
  <r>
    <s v="Naruto Shippuden: Ultimate Ninja Storm 4"/>
    <s v="['Bandai Namco Entertainment', 'CyberConnect2']"/>
    <n v="3.5"/>
    <x v="0"/>
    <n v="264"/>
    <x v="2"/>
    <x v="28"/>
  </r>
  <r>
    <s v="WarioWare Gold"/>
    <s v="['Nintendo of America', 'Nintendo EPD']"/>
    <n v="3.9"/>
    <x v="0"/>
    <n v="264"/>
    <x v="2"/>
    <x v="15"/>
  </r>
  <r>
    <s v="Team Sonic Racing"/>
    <s v="['Sumo Digital', 'Sega']"/>
    <n v="2.9"/>
    <x v="2"/>
    <n v="264"/>
    <x v="2"/>
    <x v="14"/>
  </r>
  <r>
    <s v="Trek to Yomi"/>
    <s v="['Devolver Digital', 'Leonard Menchiari']"/>
    <n v="2.7"/>
    <x v="2"/>
    <n v="262"/>
    <x v="2"/>
    <x v="3"/>
  </r>
  <r>
    <s v="Darkwood"/>
    <s v="['Acid Wizard Studio', 'Crunching Koalas']"/>
    <n v="3.9"/>
    <x v="0"/>
    <n v="262"/>
    <x v="2"/>
    <x v="31"/>
  </r>
  <r>
    <s v="Nuclear Throne"/>
    <s v="['Vlambeer']"/>
    <n v="3.7"/>
    <x v="0"/>
    <n v="262"/>
    <x v="2"/>
    <x v="5"/>
  </r>
  <r>
    <s v="Rollerdrome"/>
    <s v="['Roll7', 'Private Division']"/>
    <n v="3.7"/>
    <x v="0"/>
    <n v="260"/>
    <x v="2"/>
    <x v="21"/>
  </r>
  <r>
    <s v="Monster Hunter 4 Ultimate"/>
    <s v="['Capcom']"/>
    <n v="4.2"/>
    <x v="0"/>
    <n v="260"/>
    <x v="2"/>
    <x v="0"/>
  </r>
  <r>
    <s v="Legacy of Kain: Soul Reaver"/>
    <s v="['Eidos Interactive', 'Crystal Dynamics']"/>
    <n v="3.7"/>
    <x v="0"/>
    <n v="260"/>
    <x v="2"/>
    <x v="28"/>
  </r>
  <r>
    <s v="Fate/stay night"/>
    <s v="['TYPE-MOON', 'Kadokawa Shoten']"/>
    <n v="4"/>
    <x v="0"/>
    <n v="258"/>
    <x v="2"/>
    <x v="10"/>
  </r>
  <r>
    <s v="World of Horror"/>
    <s v="['Ysbryd Games', 'panstasz']"/>
    <n v="3.7"/>
    <x v="0"/>
    <n v="257"/>
    <x v="2"/>
    <x v="4"/>
  </r>
  <r>
    <s v="Nobody Saves the World"/>
    <s v="['Drinkbox Studios']"/>
    <n v="3.5"/>
    <x v="0"/>
    <n v="256"/>
    <x v="2"/>
    <x v="17"/>
  </r>
  <r>
    <s v="Star Wars: Battlefront"/>
    <s v="['Pandemic Studios', 'LucasArts']"/>
    <n v="3.5"/>
    <x v="0"/>
    <n v="255"/>
    <x v="2"/>
    <x v="6"/>
  </r>
  <r>
    <s v="Mario + Rabbids Sparks of Hope"/>
    <s v="['Ubisoft Entertainment', 'Ubisoft Paris']"/>
    <n v="3.9"/>
    <x v="0"/>
    <n v="253"/>
    <x v="2"/>
    <x v="2"/>
  </r>
  <r>
    <s v="The World Ends with You: Final Remix"/>
    <s v="['Square Enix', 'Nintendo']"/>
    <n v="4"/>
    <x v="0"/>
    <n v="253"/>
    <x v="2"/>
    <x v="34"/>
  </r>
  <r>
    <s v="Nickelodeon All-Star Brawl"/>
    <s v="['Ludosity', 'Game Mill Entertainment']"/>
    <n v="2.5"/>
    <x v="2"/>
    <n v="251"/>
    <x v="2"/>
    <x v="27"/>
  </r>
  <r>
    <s v="Sleeping Dogs: Definitive Edition"/>
    <s v="['Square Enix', 'United Front Games']"/>
    <n v="3.8"/>
    <x v="0"/>
    <n v="250"/>
    <x v="2"/>
    <x v="14"/>
  </r>
  <r>
    <s v="Saya no Uta"/>
    <s v="['JAST USA', 'Nitroplus']"/>
    <n v="3.3"/>
    <x v="2"/>
    <n v="249"/>
    <x v="2"/>
    <x v="25"/>
  </r>
  <r>
    <s v="428: Shibuya Scramble"/>
    <s v="['Chunsoft', 'Sega']"/>
    <n v="4.2"/>
    <x v="0"/>
    <n v="249"/>
    <x v="2"/>
    <x v="6"/>
  </r>
  <r>
    <s v="Mario Strikers: Battle League"/>
    <s v="['Next Level Games', 'Nintendo']"/>
    <n v="2.7"/>
    <x v="2"/>
    <n v="248"/>
    <x v="2"/>
    <x v="7"/>
  </r>
  <r>
    <s v="Call of Duty: Black Ops 4"/>
    <s v="['Treyarch', 'Activision']"/>
    <n v="2.2999999999999998"/>
    <x v="3"/>
    <n v="248"/>
    <x v="2"/>
    <x v="5"/>
  </r>
  <r>
    <s v="Condemned: Criminal Origins"/>
    <s v="['WB Games', 'Monolith Productions']"/>
    <n v="3.5"/>
    <x v="0"/>
    <n v="248"/>
    <x v="2"/>
    <x v="31"/>
  </r>
  <r>
    <s v="Ape Escape 3"/>
    <s v="['SCE Japan Studio', 'Sony Computer Entertainment Europe']"/>
    <n v="4.3"/>
    <x v="0"/>
    <n v="247"/>
    <x v="2"/>
    <x v="14"/>
  </r>
  <r>
    <s v="Fire Emblem: New Mystery of the Emblem"/>
    <s v="['Intelligent Systems Co., Ltd.', 'Nintendo']"/>
    <n v="3.7"/>
    <x v="0"/>
    <n v="246"/>
    <x v="2"/>
    <x v="39"/>
  </r>
  <r>
    <s v="Toy Story 2: Buzz Lightyear to the Rescue!"/>
    <s v="['Activision', &quot;Traveller's Tales&quot;]"/>
    <n v="3.4"/>
    <x v="2"/>
    <n v="245"/>
    <x v="2"/>
    <x v="12"/>
  </r>
  <r>
    <s v="Tekken 4"/>
    <s v="['Namco', 'Namco Hometek']"/>
    <n v="3.4"/>
    <x v="2"/>
    <n v="243"/>
    <x v="2"/>
    <x v="0"/>
  </r>
  <r>
    <s v="Star Wars: The Force Unleashed II"/>
    <s v="['LucasArts']"/>
    <n v="2.8"/>
    <x v="2"/>
    <n v="242"/>
    <x v="2"/>
    <x v="15"/>
  </r>
  <r>
    <s v="Snatcher"/>
    <s v="['Konami']"/>
    <n v="4"/>
    <x v="0"/>
    <n v="242"/>
    <x v="2"/>
    <x v="11"/>
  </r>
  <r>
    <s v="American McGee's Alice"/>
    <s v="['Rogue Entertainment', 'Electronic Arts']"/>
    <n v="3.4"/>
    <x v="2"/>
    <n v="242"/>
    <x v="2"/>
    <x v="18"/>
  </r>
  <r>
    <s v="Melty Blood Actress Again Current Code"/>
    <s v="['Arc System Works', 'French Bread']"/>
    <n v="4.0999999999999996"/>
    <x v="0"/>
    <n v="242"/>
    <x v="2"/>
    <x v="15"/>
  </r>
  <r>
    <s v="Quake II"/>
    <s v="['id Software', 'Activision']"/>
    <n v="3.4"/>
    <x v="2"/>
    <n v="242"/>
    <x v="2"/>
    <x v="5"/>
  </r>
  <r>
    <s v="Marvel Snap"/>
    <s v="['Second Dinner', 'nuverse']"/>
    <n v="3.7"/>
    <x v="0"/>
    <n v="241"/>
    <x v="2"/>
    <x v="32"/>
  </r>
  <r>
    <s v="The Missing: J.J. Macfield and the Island of Memories"/>
    <s v="['Arc System Works', 'White Owls Inc.']"/>
    <n v="3.8"/>
    <x v="0"/>
    <n v="241"/>
    <x v="2"/>
    <x v="10"/>
  </r>
  <r>
    <s v="Tom Clancy's The Division"/>
    <s v="['Ubisoft Entertainment', 'Massive Entertainment']"/>
    <n v="2.8"/>
    <x v="2"/>
    <n v="239"/>
    <x v="2"/>
    <x v="3"/>
  </r>
  <r>
    <s v="Mega Man X8"/>
    <s v="['Capcom Production Studio 1', 'Capcom']"/>
    <n v="3.3"/>
    <x v="2"/>
    <n v="239"/>
    <x v="2"/>
    <x v="36"/>
  </r>
  <r>
    <s v="Mega Man ZX"/>
    <s v="['Inti Creates', 'Capcom']"/>
    <n v="3.7"/>
    <x v="0"/>
    <n v="239"/>
    <x v="2"/>
    <x v="15"/>
  </r>
  <r>
    <s v="Outer Wilds: Echoes of the Eye"/>
    <s v="['Mobius Digital', 'Annapurna Interactive']"/>
    <n v="4.5"/>
    <x v="1"/>
    <n v="238"/>
    <x v="2"/>
    <x v="32"/>
  </r>
  <r>
    <s v="Kingdom Come: Deliverance"/>
    <s v="['Deep Silver', 'Warhorse Studios']"/>
    <n v="3.6"/>
    <x v="0"/>
    <n v="238"/>
    <x v="2"/>
    <x v="7"/>
  </r>
  <r>
    <s v="Spore"/>
    <s v="['Maxis', 'Electronic Arts']"/>
    <n v="3.3"/>
    <x v="2"/>
    <n v="238"/>
    <x v="2"/>
    <x v="2"/>
  </r>
  <r>
    <s v="Bloodborne: Game of the Year Edition"/>
    <s v="['Sony Computer Entertainment', 'FromSoftware']"/>
    <n v="4.5999999999999996"/>
    <x v="1"/>
    <n v="238"/>
    <x v="2"/>
    <x v="10"/>
  </r>
  <r>
    <s v="Return to Monkey Island"/>
    <s v="['Terrible Toybox', 'Lucasfilm Games']"/>
    <n v="4"/>
    <x v="0"/>
    <n v="237"/>
    <x v="2"/>
    <x v="1"/>
  </r>
  <r>
    <s v="Prince of Persia: Warrior Within"/>
    <s v="['Ubisoft Montreal', 'Ubisoft Entertainment']"/>
    <n v="3.5"/>
    <x v="0"/>
    <n v="237"/>
    <x v="2"/>
    <x v="5"/>
  </r>
  <r>
    <s v="For Honor"/>
    <s v="['Ubisoft Entertainment', 'Ubisoft Montreal']"/>
    <n v="2.8"/>
    <x v="2"/>
    <n v="236"/>
    <x v="2"/>
    <x v="28"/>
  </r>
  <r>
    <s v="Tekken 6"/>
    <s v="['Bandai Namco Entertainment']"/>
    <n v="3.4"/>
    <x v="2"/>
    <n v="235"/>
    <x v="2"/>
    <x v="0"/>
  </r>
  <r>
    <s v="Binary Domain"/>
    <s v="['Sega', 'RyÅ« Ga Gotoku Studios']"/>
    <n v="3.5"/>
    <x v="0"/>
    <n v="234"/>
    <x v="2"/>
    <x v="3"/>
  </r>
  <r>
    <s v="Control: Ultimate Edition"/>
    <s v="['Remedy Entertainment', '505 Games']"/>
    <n v="4"/>
    <x v="0"/>
    <n v="233"/>
    <x v="2"/>
    <x v="1"/>
  </r>
  <r>
    <s v="Puyo Puyo Tetris"/>
    <s v="['Sega', 'Sonic Team']"/>
    <n v="3.8"/>
    <x v="0"/>
    <n v="233"/>
    <x v="2"/>
    <x v="3"/>
  </r>
  <r>
    <s v="Ristar"/>
    <s v="['Sega']"/>
    <n v="3.6"/>
    <x v="0"/>
    <n v="233"/>
    <x v="2"/>
    <x v="28"/>
  </r>
  <r>
    <s v="Black"/>
    <s v="['Electronic Arts', 'Criterion Games']"/>
    <n v="3.4"/>
    <x v="2"/>
    <n v="233"/>
    <x v="2"/>
    <x v="18"/>
  </r>
  <r>
    <s v="Xenoblade Chronicles: Future Connected"/>
    <s v="['Nintendo', 'Monolith Soft']"/>
    <n v="3.5"/>
    <x v="0"/>
    <n v="232"/>
    <x v="2"/>
    <x v="0"/>
  </r>
  <r>
    <s v="Animal Crossing: City Folk"/>
    <s v="['Nintendo', 'Nintendo EAD Group No. 2']"/>
    <n v="3.4"/>
    <x v="2"/>
    <n v="232"/>
    <x v="2"/>
    <x v="30"/>
  </r>
  <r>
    <s v="Another World"/>
    <s v="['Virgin Interactive Entertainment (Europe) Ltd.', 'Delphine Software']"/>
    <n v="3.3"/>
    <x v="2"/>
    <n v="232"/>
    <x v="2"/>
    <x v="32"/>
  </r>
  <r>
    <s v="Mario Party 4"/>
    <s v="['Hudson Soft', 'Nintendo']"/>
    <n v="3.5"/>
    <x v="0"/>
    <n v="231"/>
    <x v="2"/>
    <x v="6"/>
  </r>
  <r>
    <s v="Call of Duty 3"/>
    <s v="['Activision', 'Treyarch']"/>
    <n v="2.8"/>
    <x v="2"/>
    <n v="231"/>
    <x v="2"/>
    <x v="13"/>
  </r>
  <r>
    <s v="Mega Man X7"/>
    <s v="['Capcom Production Studio 3', 'Capcom']"/>
    <n v="1.4"/>
    <x v="4"/>
    <n v="231"/>
    <x v="2"/>
    <x v="5"/>
  </r>
  <r>
    <s v="The King of Fighters '98"/>
    <s v="['SNK', 'HAMSTER Corporation']"/>
    <n v="3.9"/>
    <x v="0"/>
    <n v="231"/>
    <x v="2"/>
    <x v="6"/>
  </r>
  <r>
    <s v="Devil May Cry HD Collection"/>
    <s v="['Capcom', 'Capcom Production Studio 4']"/>
    <n v="3.9"/>
    <x v="0"/>
    <n v="230"/>
    <x v="2"/>
    <x v="15"/>
  </r>
  <r>
    <s v="Kirbyâ€™s Return to Dream Land Deluxe"/>
    <s v="['Nintendo']"/>
    <n v="4.2"/>
    <x v="0"/>
    <n v="230"/>
    <x v="2"/>
    <x v="18"/>
  </r>
  <r>
    <s v="Full Metal Daemon Muramasa"/>
    <s v="['Nitroplus', 'JAST USA']"/>
    <n v="4.3"/>
    <x v="0"/>
    <n v="229"/>
    <x v="2"/>
    <x v="28"/>
  </r>
  <r>
    <s v="Dishonored: Definitive Edition"/>
    <s v="['Arkane Studios', 'Zenimax Europe']"/>
    <n v="4.0999999999999996"/>
    <x v="0"/>
    <n v="229"/>
    <x v="2"/>
    <x v="9"/>
  </r>
  <r>
    <s v="Scott Pilgrim vs. the World: The Game - Complete Edition"/>
    <s v="['Ubisoft', 'Ubisoft Chengdu']"/>
    <n v="3.6"/>
    <x v="0"/>
    <n v="229"/>
    <x v="2"/>
    <x v="35"/>
  </r>
  <r>
    <s v="Parasite Eve II"/>
    <s v="['Square', 'Square Soft']"/>
    <n v="3.4"/>
    <x v="2"/>
    <n v="229"/>
    <x v="2"/>
    <x v="2"/>
  </r>
  <r>
    <s v="Odin Sphere: Leifthrasir"/>
    <s v="['Atlus', 'Vanillaware']"/>
    <n v="4.0999999999999996"/>
    <x v="0"/>
    <n v="228"/>
    <x v="2"/>
    <x v="35"/>
  </r>
  <r>
    <s v="Don't Starve Together"/>
    <s v="['Klei Entertainment']"/>
    <n v="3.4"/>
    <x v="2"/>
    <n v="227"/>
    <x v="2"/>
    <x v="7"/>
  </r>
  <r>
    <s v="The King of Fighters XV"/>
    <s v="['SNK Corporation', 'SNK']"/>
    <n v="4"/>
    <x v="0"/>
    <n v="226"/>
    <x v="2"/>
    <x v="10"/>
  </r>
  <r>
    <s v="Prototype"/>
    <s v="['Activision', 'Radical Entertainment']"/>
    <n v="3"/>
    <x v="2"/>
    <n v="225"/>
    <x v="2"/>
    <x v="3"/>
  </r>
  <r>
    <s v="Final Fantasy XV: Royal Edition"/>
    <s v="['Square Enix']"/>
    <n v="3.7"/>
    <x v="0"/>
    <n v="225"/>
    <x v="2"/>
    <x v="16"/>
  </r>
  <r>
    <s v="Tiny Tina's Wonderlands"/>
    <s v="['2K Games', 'Gearbox Software']"/>
    <n v="3.4"/>
    <x v="2"/>
    <n v="224"/>
    <x v="2"/>
    <x v="0"/>
  </r>
  <r>
    <s v="Crysis"/>
    <s v="['Crytek Frankfurt', 'Electronic Arts']"/>
    <n v="3.2"/>
    <x v="2"/>
    <n v="224"/>
    <x v="2"/>
    <x v="11"/>
  </r>
  <r>
    <s v="Crysis"/>
    <s v="['Crytek Frankfurt', 'Electronic Arts']"/>
    <n v="3.2"/>
    <x v="2"/>
    <n v="224"/>
    <x v="2"/>
    <x v="8"/>
  </r>
  <r>
    <s v="Rez Infinite"/>
    <s v="['Enhance Games']"/>
    <n v="4"/>
    <x v="0"/>
    <n v="222"/>
    <x v="2"/>
    <x v="3"/>
  </r>
  <r>
    <s v="Machinarium"/>
    <s v="['Amanita Design']"/>
    <n v="3.7"/>
    <x v="0"/>
    <n v="222"/>
    <x v="2"/>
    <x v="8"/>
  </r>
  <r>
    <s v="Your Turn To Die: Death Game By Majority"/>
    <s v="['Nankidai', '0UP Games']"/>
    <n v="4.0999999999999996"/>
    <x v="0"/>
    <n v="221"/>
    <x v="2"/>
    <x v="14"/>
  </r>
  <r>
    <s v="The Witcher"/>
    <s v="['Atari', 'CD Projekt RED']"/>
    <n v="3"/>
    <x v="2"/>
    <n v="220"/>
    <x v="2"/>
    <x v="35"/>
  </r>
  <r>
    <s v="Mario Party 3"/>
    <s v="['Nintendo', 'Hudson Soft']"/>
    <n v="3.7"/>
    <x v="0"/>
    <n v="219"/>
    <x v="2"/>
    <x v="10"/>
  </r>
  <r>
    <s v="Shin Megami Tensei: Devil Survivor"/>
    <s v="['Atlus', 'Ghostlight Ltd.']"/>
    <n v="3.9"/>
    <x v="0"/>
    <n v="219"/>
    <x v="2"/>
    <x v="17"/>
  </r>
  <r>
    <s v="Monster Hunter Rise: Sunbreak"/>
    <s v="['Capcom']"/>
    <n v="4.3"/>
    <x v="0"/>
    <n v="217"/>
    <x v="2"/>
    <x v="3"/>
  </r>
  <r>
    <s v="Touhou Koumakyou: The Embodiment of Scarlet Devil"/>
    <s v="['Team Shanghai Alice']"/>
    <n v="3.8"/>
    <x v="0"/>
    <n v="217"/>
    <x v="2"/>
    <x v="7"/>
  </r>
  <r>
    <s v="Dragon Quest II: Luminaries of the Legendary Line"/>
    <s v="['Chunsoft', 'Enix America Corporation']"/>
    <n v="3"/>
    <x v="2"/>
    <n v="215"/>
    <x v="2"/>
    <x v="4"/>
  </r>
  <r>
    <s v="Hearthstone"/>
    <s v="['Blizzard Entertainment']"/>
    <n v="2.9"/>
    <x v="2"/>
    <n v="212"/>
    <x v="2"/>
    <x v="3"/>
  </r>
  <r>
    <s v="Forspoken"/>
    <s v="['Square Enix', 'Luminous Productions']"/>
    <n v="2.2999999999999998"/>
    <x v="3"/>
    <n v="211"/>
    <x v="2"/>
    <x v="36"/>
  </r>
  <r>
    <s v="Indivisible"/>
    <s v="['Lab Zero Games', '505 Games']"/>
    <n v="3.1"/>
    <x v="2"/>
    <n v="211"/>
    <x v="2"/>
    <x v="7"/>
  </r>
  <r>
    <s v="Altered Beast"/>
    <s v="['Sega', 'Team Shinobi']"/>
    <n v="2.5"/>
    <x v="2"/>
    <n v="211"/>
    <x v="2"/>
    <x v="37"/>
  </r>
  <r>
    <s v="Tekken Tag Tournament 2"/>
    <s v="['Bandai Namco Entertainment']"/>
    <n v="3.8"/>
    <x v="0"/>
    <n v="211"/>
    <x v="2"/>
    <x v="30"/>
  </r>
  <r>
    <s v="Valheim"/>
    <s v="['Iron Gate AB', 'Coffee Stain Publishing']"/>
    <n v="3.6"/>
    <x v="0"/>
    <n v="210"/>
    <x v="2"/>
    <x v="32"/>
  </r>
  <r>
    <s v="Dragon's Dogma"/>
    <s v="['Capcom']"/>
    <n v="3.7"/>
    <x v="0"/>
    <n v="210"/>
    <x v="2"/>
    <x v="1"/>
  </r>
  <r>
    <s v="Alan Wake Remastered"/>
    <s v="['Remedy Entertainment', 'Epic Games']"/>
    <n v="3.7"/>
    <x v="0"/>
    <n v="209"/>
    <x v="2"/>
    <x v="6"/>
  </r>
  <r>
    <s v="PlayStation All-Stars Battle Royale"/>
    <s v="['SCE Santa Monica Studio', 'Sony Computer Entertainment']"/>
    <n v="2.4"/>
    <x v="3"/>
    <n v="208"/>
    <x v="2"/>
    <x v="10"/>
  </r>
  <r>
    <s v="Gang Beasts"/>
    <s v="['Boneloaf', 'Double Fine Productions']"/>
    <n v="3.1"/>
    <x v="2"/>
    <n v="207"/>
    <x v="2"/>
    <x v="27"/>
  </r>
  <r>
    <s v="Tactics Ogre: Reborn"/>
    <s v="['Square Enix']"/>
    <n v="4.0999999999999996"/>
    <x v="0"/>
    <n v="206"/>
    <x v="2"/>
    <x v="19"/>
  </r>
  <r>
    <s v="Silent Hill: Homecoming"/>
    <s v="['Double Helix Games', 'Konami']"/>
    <n v="2.1"/>
    <x v="3"/>
    <n v="206"/>
    <x v="2"/>
    <x v="18"/>
  </r>
  <r>
    <s v="Super Hexagon"/>
    <s v="['Terry Cavanagh', 'Distractionware']"/>
    <n v="3.4"/>
    <x v="2"/>
    <n v="204"/>
    <x v="2"/>
    <x v="5"/>
  </r>
  <r>
    <s v="Friday Night Funkin'"/>
    <s v="['ninja_muffin99']"/>
    <n v="2.8"/>
    <x v="2"/>
    <n v="203"/>
    <x v="2"/>
    <x v="7"/>
  </r>
  <r>
    <s v="Disney's Aladdin"/>
    <s v="['Capcom']"/>
    <n v="3.4"/>
    <x v="2"/>
    <n v="203"/>
    <x v="2"/>
    <x v="4"/>
  </r>
  <r>
    <s v="Prince of Persia"/>
    <s v="['Ubisoft Entertainment', 'Ubisoft Montreal']"/>
    <n v="3"/>
    <x v="2"/>
    <n v="201"/>
    <x v="2"/>
    <x v="24"/>
  </r>
  <r>
    <s v="Mario &amp; Luigi: Superstar Saga + Bowser's Minions"/>
    <s v="['Nintendo', 'AlphaDream']"/>
    <n v="3.9"/>
    <x v="0"/>
    <n v="201"/>
    <x v="2"/>
    <x v="11"/>
  </r>
  <r>
    <s v="The Simpsons Game"/>
    <s v="['Griptonite Games', 'Electronic Arts']"/>
    <n v="3"/>
    <x v="2"/>
    <n v="200"/>
    <x v="2"/>
    <x v="0"/>
  </r>
  <r>
    <s v="Crash of the Titans"/>
    <s v="['Radical Entertainment', 'Sierra Entertainment']"/>
    <n v="3"/>
    <x v="2"/>
    <n v="200"/>
    <x v="2"/>
    <x v="20"/>
  </r>
  <r>
    <s v="Five Nights at Freddy's 4"/>
    <s v="['Scottgames', 'Clickteam']"/>
    <n v="2.8"/>
    <x v="2"/>
    <n v="199"/>
    <x v="2"/>
    <x v="2"/>
  </r>
  <r>
    <s v="Five Nights at Freddy's 4"/>
    <s v="['Scottgames', 'Clickteam']"/>
    <n v="2.8"/>
    <x v="2"/>
    <n v="199"/>
    <x v="2"/>
    <x v="32"/>
  </r>
  <r>
    <s v="Dragon Ball: Xenoverse"/>
    <s v="['Dimps', 'Bandai Namco Entertainment']"/>
    <n v="2.9"/>
    <x v="2"/>
    <n v="198"/>
    <x v="2"/>
    <x v="14"/>
  </r>
  <r>
    <s v="Ms. Pac-Man"/>
    <s v="['Atari, Inc.', 'General Computer Corporation (GCC)']"/>
    <n v="3.6"/>
    <x v="0"/>
    <n v="198"/>
    <x v="2"/>
    <x v="25"/>
  </r>
  <r>
    <s v="Armored Core"/>
    <s v="['FromSoftware', 'Agetec']"/>
    <n v="3.4"/>
    <x v="2"/>
    <n v="197"/>
    <x v="2"/>
    <x v="8"/>
  </r>
  <r>
    <s v="Klonoa Phantasy Reverie Series"/>
    <s v="['MONKEYCRAFT Co. Ltd', 'Bandai Namco Entertainment']"/>
    <n v="3.8"/>
    <x v="0"/>
    <n v="197"/>
    <x v="2"/>
    <x v="36"/>
  </r>
  <r>
    <s v="Geometry Dash"/>
    <s v="['RobTop Games']"/>
    <n v="3.1"/>
    <x v="2"/>
    <n v="197"/>
    <x v="2"/>
    <x v="1"/>
  </r>
  <r>
    <s v="Tetris"/>
    <s v="['Nintendo']"/>
    <n v="4"/>
    <x v="0"/>
    <n v="197"/>
    <x v="2"/>
    <x v="8"/>
  </r>
  <r>
    <s v="Shantae: Half-Genie Hero"/>
    <s v="['XSEED Games', 'WayForward Technologies']"/>
    <n v="3.4"/>
    <x v="2"/>
    <n v="196"/>
    <x v="2"/>
    <x v="6"/>
  </r>
  <r>
    <s v="Tales of Vesperia"/>
    <s v="['Namco Tales Studio', 'Bandai Namco Entertainment']"/>
    <n v="3.9"/>
    <x v="0"/>
    <n v="196"/>
    <x v="2"/>
    <x v="7"/>
  </r>
  <r>
    <s v="Killing Floor 2"/>
    <s v="['Tripwire Interactive', 'Deep Silver']"/>
    <n v="3.1"/>
    <x v="2"/>
    <n v="195"/>
    <x v="2"/>
    <x v="8"/>
  </r>
  <r>
    <s v="Persona 4 Arena"/>
    <s v="['Arc System Works', 'Atlus']"/>
    <n v="3.4"/>
    <x v="2"/>
    <n v="195"/>
    <x v="2"/>
    <x v="27"/>
  </r>
  <r>
    <s v="Resistance: Fall of Man"/>
    <s v="['Insomniac Games', 'Sony Computer Entertainment, Inc. (SCEI)']"/>
    <n v="3"/>
    <x v="2"/>
    <n v="194"/>
    <x v="2"/>
    <x v="39"/>
  </r>
  <r>
    <s v="Mark of the Ninja"/>
    <s v="['Klei Entertainment', 'Microsoft Studios']"/>
    <n v="3.8"/>
    <x v="0"/>
    <n v="193"/>
    <x v="2"/>
    <x v="7"/>
  </r>
  <r>
    <s v="Mortal Shell"/>
    <s v="['Playstack', 'Cold Symmetry']"/>
    <n v="2.7"/>
    <x v="2"/>
    <n v="192"/>
    <x v="2"/>
    <x v="25"/>
  </r>
  <r>
    <s v="Professor Layton and the Miracle Mask"/>
    <s v="['Level-5', 'Nintendo']"/>
    <n v="3.7"/>
    <x v="0"/>
    <n v="192"/>
    <x v="2"/>
    <x v="17"/>
  </r>
  <r>
    <s v="Chained Echoes"/>
    <s v="['Deck13 Spotlight', 'Ark Heiral']"/>
    <n v="4.2"/>
    <x v="0"/>
    <n v="191"/>
    <x v="2"/>
    <x v="18"/>
  </r>
  <r>
    <s v="Guacamelee!"/>
    <s v="['Drinkbox Studios', 'Spike ChunSoft']"/>
    <n v="3.5"/>
    <x v="0"/>
    <n v="191"/>
    <x v="2"/>
    <x v="24"/>
  </r>
  <r>
    <s v="Factorio"/>
    <s v="['Wube Software LTD.']"/>
    <n v="4.2"/>
    <x v="0"/>
    <n v="189"/>
    <x v="2"/>
    <x v="36"/>
  </r>
  <r>
    <s v="Fallout 3: Game of the Year Edition"/>
    <s v="['Bethesda Game Studios', 'Bethesda Softworks']"/>
    <n v="3.6"/>
    <x v="0"/>
    <n v="188"/>
    <x v="2"/>
    <x v="24"/>
  </r>
  <r>
    <s v="Osu!"/>
    <s v="['Dean &quot;ppy&quot; Herbert']"/>
    <n v="3.1"/>
    <x v="2"/>
    <n v="187"/>
    <x v="2"/>
    <x v="14"/>
  </r>
  <r>
    <s v="Roblox"/>
    <s v="['Roblox Corporation']"/>
    <n v="2.8"/>
    <x v="2"/>
    <n v="187"/>
    <x v="2"/>
    <x v="25"/>
  </r>
  <r>
    <s v="Bubble Bobble"/>
    <s v="['Sega', 'Taito Corporation']"/>
    <n v="3.3"/>
    <x v="2"/>
    <n v="187"/>
    <x v="2"/>
    <x v="3"/>
  </r>
  <r>
    <s v="PokÃ©mon Mystery Dungeon: Explorers of Time"/>
    <s v="['Chunsoft', 'Nintendo']"/>
    <n v="4"/>
    <x v="0"/>
    <n v="186"/>
    <x v="2"/>
    <x v="11"/>
  </r>
  <r>
    <s v="Telling Lies"/>
    <s v="['Furious Bee Limited', 'Annapurna Interactive']"/>
    <n v="2.8"/>
    <x v="2"/>
    <n v="186"/>
    <x v="2"/>
    <x v="5"/>
  </r>
  <r>
    <s v="Muse Dash"/>
    <s v="['X.D. Network Inc.', 'PeroPeroGames']"/>
    <n v="3.5"/>
    <x v="0"/>
    <n v="185"/>
    <x v="2"/>
    <x v="17"/>
  </r>
  <r>
    <s v="Peggle"/>
    <s v="['PopCap Games']"/>
    <n v="3.6"/>
    <x v="0"/>
    <n v="185"/>
    <x v="2"/>
    <x v="26"/>
  </r>
  <r>
    <s v="Sniper Elite 4"/>
    <s v="['Sold Out Sales &amp; Marketing', 'Rebellion Developments']"/>
    <n v="3.1"/>
    <x v="2"/>
    <n v="184"/>
    <x v="2"/>
    <x v="0"/>
  </r>
  <r>
    <s v="The LEGO Movie Videogame"/>
    <s v="['WB Games', 'TT Fusion']"/>
    <n v="2.8"/>
    <x v="2"/>
    <n v="184"/>
    <x v="2"/>
    <x v="18"/>
  </r>
  <r>
    <s v="Utawarerumono: Mask of Truth"/>
    <s v="['Aquaplus', 'Atlus USA']"/>
    <n v="4.4000000000000004"/>
    <x v="0"/>
    <n v="182"/>
    <x v="2"/>
    <x v="7"/>
  </r>
  <r>
    <s v="The Warriors"/>
    <s v="['Rockstar Toronto', 'Rockstar Games']"/>
    <n v="3.9"/>
    <x v="0"/>
    <n v="182"/>
    <x v="2"/>
    <x v="3"/>
  </r>
  <r>
    <s v="The Witcher 2: Assassins of Kings"/>
    <s v="['Atari', 'CD Projekt RED']"/>
    <n v="3.6"/>
    <x v="0"/>
    <n v="181"/>
    <x v="2"/>
    <x v="7"/>
  </r>
  <r>
    <s v="Grand Theft Auto"/>
    <s v="['DMA Design', 'Take-Two Interactive']"/>
    <n v="2.5"/>
    <x v="2"/>
    <n v="181"/>
    <x v="2"/>
    <x v="3"/>
  </r>
  <r>
    <s v="Need for Speed: Heat"/>
    <s v="['Electronic Arts', 'Ghost Games']"/>
    <n v="3.1"/>
    <x v="2"/>
    <n v="180"/>
    <x v="2"/>
    <x v="1"/>
  </r>
  <r>
    <s v="Crysis 2"/>
    <s v="['Crytek Frankfurt', 'Electronic Arts']"/>
    <n v="3.1"/>
    <x v="2"/>
    <n v="180"/>
    <x v="2"/>
    <x v="27"/>
  </r>
  <r>
    <s v="Rock Band 2"/>
    <s v="['MTV Games', 'Harmonix Music Systems']"/>
    <n v="4"/>
    <x v="0"/>
    <n v="180"/>
    <x v="2"/>
    <x v="28"/>
  </r>
  <r>
    <s v="Worms Armageddon"/>
    <s v="['Team17', 'Infogrames Europe']"/>
    <n v="3.8"/>
    <x v="0"/>
    <n v="180"/>
    <x v="2"/>
    <x v="25"/>
  </r>
  <r>
    <s v="Broken Age"/>
    <s v="['Nordic Games Publishing', 'Double Fine']"/>
    <n v="3.1"/>
    <x v="2"/>
    <n v="180"/>
    <x v="2"/>
    <x v="5"/>
  </r>
  <r>
    <s v="Monster Hunter Generations Ultimate"/>
    <s v="['Capcom']"/>
    <n v="4.2"/>
    <x v="0"/>
    <n v="179"/>
    <x v="2"/>
    <x v="5"/>
  </r>
  <r>
    <s v="Remember Me"/>
    <s v="['Capcom', &quot;DON'T NOD&quot;]"/>
    <n v="2.9"/>
    <x v="2"/>
    <n v="179"/>
    <x v="2"/>
    <x v="6"/>
  </r>
  <r>
    <s v="Attack of the Friday Monsters! A Tokyo Tale"/>
    <s v="['Level-5', 'Millennium Kitchen']"/>
    <n v="3.7"/>
    <x v="0"/>
    <n v="178"/>
    <x v="2"/>
    <x v="28"/>
  </r>
  <r>
    <s v="Attack of the Friday Monsters! A Tokyo Tale"/>
    <s v="['Level-5', 'Millennium Kitchen']"/>
    <n v="3.7"/>
    <x v="0"/>
    <n v="178"/>
    <x v="2"/>
    <x v="15"/>
  </r>
  <r>
    <s v="Flower, Sun, and Rain: Murder and Mystery in Paradise"/>
    <s v="['h.a.n.d. Inc.', 'Marvelous Entertainment']"/>
    <n v="4.2"/>
    <x v="0"/>
    <n v="178"/>
    <x v="2"/>
    <x v="2"/>
  </r>
  <r>
    <s v="Ruiner"/>
    <s v="['Reikon Games', 'Devolver Digital']"/>
    <n v="3.2"/>
    <x v="2"/>
    <n v="177"/>
    <x v="2"/>
    <x v="11"/>
  </r>
  <r>
    <s v="Street Fighter II Turbo"/>
    <s v="['Capcom']"/>
    <n v="3.7"/>
    <x v="0"/>
    <n v="174"/>
    <x v="2"/>
    <x v="4"/>
  </r>
  <r>
    <s v="Serial Experiments Lain"/>
    <s v="['Pionner LDC']"/>
    <n v="4"/>
    <x v="0"/>
    <n v="173"/>
    <x v="2"/>
    <x v="8"/>
  </r>
  <r>
    <s v="Sekiro: Shadows Die Twice - GOTY Edition"/>
    <s v="['Activision', 'FromSoftware']"/>
    <n v="4.5999999999999996"/>
    <x v="1"/>
    <n v="173"/>
    <x v="2"/>
    <x v="3"/>
  </r>
  <r>
    <s v="Mega Man ZX Advent"/>
    <s v="['Inti Creates', 'Capcom']"/>
    <n v="3.6"/>
    <x v="0"/>
    <n v="173"/>
    <x v="2"/>
    <x v="14"/>
  </r>
  <r>
    <s v="Fallout Shelter"/>
    <s v="['Bethesda Game Studios', 'Bethesda Softworks']"/>
    <n v="2.4"/>
    <x v="3"/>
    <n v="172"/>
    <x v="2"/>
    <x v="18"/>
  </r>
  <r>
    <s v="Marvel's Midnight Suns"/>
    <s v="['Firaxis Games', '2K Games']"/>
    <n v="3.9"/>
    <x v="0"/>
    <n v="172"/>
    <x v="2"/>
    <x v="14"/>
  </r>
  <r>
    <s v="Fallout Shelter"/>
    <s v="['Bethesda Game Studios', 'Bethesda Softworks']"/>
    <n v="2.4"/>
    <x v="3"/>
    <n v="172"/>
    <x v="2"/>
    <x v="25"/>
  </r>
  <r>
    <s v="Ratchet &amp; Clank: Size Matters"/>
    <s v="['Sony Computer Entertainment, Inc. (SCEI)', 'High Impact Games']"/>
    <n v="2.8"/>
    <x v="2"/>
    <n v="172"/>
    <x v="2"/>
    <x v="15"/>
  </r>
  <r>
    <s v="Mario vs. Donkey Kong"/>
    <s v="['Nintendo', 'Nintendo Software Technology']"/>
    <n v="3.3"/>
    <x v="2"/>
    <n v="171"/>
    <x v="2"/>
    <x v="2"/>
  </r>
  <r>
    <s v="Yu-Gi-Oh! Master Duel"/>
    <s v="['Konami']"/>
    <n v="3.2"/>
    <x v="2"/>
    <n v="170"/>
    <x v="2"/>
    <x v="11"/>
  </r>
  <r>
    <s v="Friday the 13th: The Game"/>
    <s v="['Illfonic', 'Gun Interactive']"/>
    <n v="2.6"/>
    <x v="2"/>
    <n v="170"/>
    <x v="2"/>
    <x v="11"/>
  </r>
  <r>
    <s v="Alpha Protocol"/>
    <s v="['Obsidian Entertainment', 'Sega']"/>
    <n v="3.3"/>
    <x v="2"/>
    <n v="170"/>
    <x v="2"/>
    <x v="11"/>
  </r>
  <r>
    <s v="La-Mulana"/>
    <s v="['GR3 Project', 'Rising Star Games']"/>
    <n v="3.9"/>
    <x v="0"/>
    <n v="170"/>
    <x v="2"/>
    <x v="4"/>
  </r>
  <r>
    <s v="Somerville"/>
    <s v="['Jumpship']"/>
    <n v="2.8"/>
    <x v="2"/>
    <n v="169"/>
    <x v="2"/>
    <x v="4"/>
  </r>
  <r>
    <s v="Octodad: Dadliest Catch"/>
    <s v="['Young Horses']"/>
    <n v="3.2"/>
    <x v="2"/>
    <n v="169"/>
    <x v="2"/>
    <x v="32"/>
  </r>
  <r>
    <s v="Mount &amp; Blade: Warband"/>
    <s v="['Paradox Interactive', 'Taleworlds']"/>
    <n v="3.9"/>
    <x v="0"/>
    <n v="168"/>
    <x v="2"/>
    <x v="21"/>
  </r>
  <r>
    <s v="Paladins"/>
    <s v="['Hi-Rez Studios']"/>
    <n v="2.6"/>
    <x v="2"/>
    <n v="167"/>
    <x v="2"/>
    <x v="12"/>
  </r>
  <r>
    <s v="Baldur's Gate 3"/>
    <s v="['Larian Studios']"/>
    <n v="4.0999999999999996"/>
    <x v="0"/>
    <n v="165"/>
    <x v="2"/>
    <x v="26"/>
  </r>
  <r>
    <s v="Mortal Kombat 3"/>
    <s v="['Midway Games']"/>
    <n v="3.1"/>
    <x v="2"/>
    <n v="162"/>
    <x v="2"/>
    <x v="24"/>
  </r>
  <r>
    <s v="Pac-Man World Re-Pac"/>
    <s v="['Bandai Namco Games', 'NOW Production']"/>
    <n v="3.5"/>
    <x v="0"/>
    <n v="161"/>
    <x v="2"/>
    <x v="8"/>
  </r>
  <r>
    <s v="Shadow Warrior"/>
    <s v="['Flying Wild Hog', 'Majesco Entertainment']"/>
    <n v="3.2"/>
    <x v="2"/>
    <n v="161"/>
    <x v="2"/>
    <x v="3"/>
  </r>
  <r>
    <s v="Destroy All Humans!"/>
    <s v="['THQ', 'Pandemic Studios']"/>
    <n v="3.2"/>
    <x v="2"/>
    <n v="160"/>
    <x v="2"/>
    <x v="18"/>
  </r>
  <r>
    <s v="The Witcher 3: Wild Hunt - Hearts of Stone"/>
    <s v="['CD Projekt RED']"/>
    <n v="4.4000000000000004"/>
    <x v="0"/>
    <n v="159"/>
    <x v="2"/>
    <x v="32"/>
  </r>
  <r>
    <s v="Bulletstorm"/>
    <s v="['People Can Fly', 'Electronic Arts']"/>
    <n v="3.2"/>
    <x v="2"/>
    <n v="159"/>
    <x v="2"/>
    <x v="22"/>
  </r>
  <r>
    <s v="Warcraft III: The Frozen Throne"/>
    <s v="['Blizzard Entertainment', 'Sierra Entertainment']"/>
    <n v="4.3"/>
    <x v="0"/>
    <n v="159"/>
    <x v="2"/>
    <x v="8"/>
  </r>
  <r>
    <s v="Saints Row: Gat Out of Hell"/>
    <s v="['Volition', 'Deep Silver']"/>
    <n v="2.4"/>
    <x v="3"/>
    <n v="159"/>
    <x v="2"/>
    <x v="18"/>
  </r>
  <r>
    <s v="Sonic the Hedgehog 2"/>
    <s v="['Aspect Co. Ltd', 'Sega']"/>
    <n v="2.8"/>
    <x v="2"/>
    <n v="157"/>
    <x v="2"/>
    <x v="19"/>
  </r>
  <r>
    <s v="Weird West"/>
    <s v="['WolfEye Studios', 'Devolver Digital']"/>
    <n v="3"/>
    <x v="2"/>
    <n v="156"/>
    <x v="2"/>
    <x v="7"/>
  </r>
  <r>
    <s v="Killzone 3"/>
    <s v="['Guerrilla Games', 'Sony Computer Entertainment, Inc. (SCEI)']"/>
    <n v="3.1"/>
    <x v="2"/>
    <n v="155"/>
    <x v="2"/>
    <x v="20"/>
  </r>
  <r>
    <s v="Mario Super Sluggers"/>
    <s v="['Namco Bandai Games', 'Nintendo']"/>
    <n v="3.7"/>
    <x v="0"/>
    <n v="153"/>
    <x v="2"/>
    <x v="1"/>
  </r>
  <r>
    <s v="Children of Morta"/>
    <s v="['Dead Mage', '11 bit studios']"/>
    <n v="3.4"/>
    <x v="2"/>
    <n v="153"/>
    <x v="2"/>
    <x v="17"/>
  </r>
  <r>
    <s v="The Jackbox Party Pack 3"/>
    <s v="['Jackbox Games, Inc.']"/>
    <n v="3.8"/>
    <x v="0"/>
    <n v="152"/>
    <x v="2"/>
    <x v="14"/>
  </r>
  <r>
    <s v="Library of Ruina"/>
    <s v="['Project Moon']"/>
    <n v="4.4000000000000004"/>
    <x v="0"/>
    <n v="151"/>
    <x v="2"/>
    <x v="14"/>
  </r>
  <r>
    <s v="Resident Evil 4: Wii Edition"/>
    <s v="['Capcom Production Studio 4', 'Capcom']"/>
    <n v="4.4000000000000004"/>
    <x v="0"/>
    <n v="151"/>
    <x v="2"/>
    <x v="28"/>
  </r>
  <r>
    <s v="Scribblenauts"/>
    <s v="['5th Cell', 'Konami']"/>
    <n v="3.2"/>
    <x v="2"/>
    <n v="151"/>
    <x v="2"/>
    <x v="18"/>
  </r>
  <r>
    <s v="Mario Power Tennis"/>
    <s v="['Nintendo', 'Camelot Software Planning']"/>
    <n v="3.5"/>
    <x v="0"/>
    <n v="150"/>
    <x v="2"/>
    <x v="0"/>
  </r>
  <r>
    <s v="RimWorld"/>
    <s v="['Ludeon Studios']"/>
    <n v="4.2"/>
    <x v="0"/>
    <n v="149"/>
    <x v="2"/>
    <x v="11"/>
  </r>
  <r>
    <s v="Resident Evil 4: Ultimate HD Edition"/>
    <s v="['Capcom Production Studio 4', 'Capcom']"/>
    <n v="4.4000000000000004"/>
    <x v="0"/>
    <n v="148"/>
    <x v="2"/>
    <x v="18"/>
  </r>
  <r>
    <s v="Evil West"/>
    <s v="['Focus Entertainment', 'Flying Wild Hog']"/>
    <n v="3.3"/>
    <x v="2"/>
    <n v="148"/>
    <x v="2"/>
    <x v="31"/>
  </r>
  <r>
    <s v="Need for Speed: Hot Pursuit"/>
    <s v="['Criterion Games', 'Electronic Arts']"/>
    <n v="3.3"/>
    <x v="2"/>
    <n v="148"/>
    <x v="2"/>
    <x v="35"/>
  </r>
  <r>
    <s v="The Ultimate Doom"/>
    <s v="['id Software', 'Activision']"/>
    <n v="4.0999999999999996"/>
    <x v="0"/>
    <n v="148"/>
    <x v="2"/>
    <x v="27"/>
  </r>
  <r>
    <s v="Tabletop Simulator"/>
    <s v="['Berserk Games']"/>
    <n v="3.7"/>
    <x v="0"/>
    <n v="147"/>
    <x v="2"/>
    <x v="14"/>
  </r>
  <r>
    <s v="Keep Talking and Nobody Explodes"/>
    <s v="['Steel Crate Games']"/>
    <n v="3.7"/>
    <x v="0"/>
    <n v="144"/>
    <x v="2"/>
    <x v="16"/>
  </r>
  <r>
    <s v="Gloomwood"/>
    <s v="['New Blood Interactive', 'David Szymanski']"/>
    <n v="4"/>
    <x v="0"/>
    <n v="141"/>
    <x v="2"/>
    <x v="27"/>
  </r>
  <r>
    <s v="Star Wars: Episode III - Revenge of the Sith"/>
    <s v="['LucasArts', 'The Collective']"/>
    <n v="3.1"/>
    <x v="2"/>
    <n v="141"/>
    <x v="2"/>
    <x v="10"/>
  </r>
  <r>
    <s v="Crash Nitro Kart"/>
    <s v="['Vicarious Visions', 'Universal Interactive Studios']"/>
    <n v="3.1"/>
    <x v="2"/>
    <n v="141"/>
    <x v="2"/>
    <x v="36"/>
  </r>
  <r>
    <s v="Prototype 2"/>
    <s v="['Activision', 'FUN Labs']"/>
    <n v="3"/>
    <x v="2"/>
    <n v="140"/>
    <x v="2"/>
    <x v="15"/>
  </r>
  <r>
    <s v="Valkyrie Elysium"/>
    <s v="['Square Enix', 'Soleil']"/>
    <n v="3"/>
    <x v="2"/>
    <n v="139"/>
    <x v="2"/>
    <x v="12"/>
  </r>
  <r>
    <s v="The Simpsons Arcade Game"/>
    <s v="['Konami']"/>
    <n v="3.3"/>
    <x v="2"/>
    <n v="139"/>
    <x v="2"/>
    <x v="14"/>
  </r>
  <r>
    <s v="Final Fantasy X HD Remaster"/>
    <s v="['Square Enix']"/>
    <n v="4.3"/>
    <x v="0"/>
    <n v="139"/>
    <x v="2"/>
    <x v="16"/>
  </r>
  <r>
    <s v="Kuru Kuru Kururin"/>
    <s v="['Eighting']"/>
    <n v="3.4"/>
    <x v="2"/>
    <n v="138"/>
    <x v="2"/>
    <x v="32"/>
  </r>
  <r>
    <s v="LEGO Builder's Journey"/>
    <s v="['Light Brick Studio', 'The LEGO Group']"/>
    <n v="3.2"/>
    <x v="2"/>
    <n v="138"/>
    <x v="2"/>
    <x v="27"/>
  </r>
  <r>
    <s v="Lil Gator Game"/>
    <s v="['Playtonic Friends', 'Scott Slucher']"/>
    <n v="4.0999999999999996"/>
    <x v="0"/>
    <n v="137"/>
    <x v="2"/>
    <x v="11"/>
  </r>
  <r>
    <s v="Hello Charlotte Ep.3: Childhood's End"/>
    <s v="['etherane']"/>
    <n v="4.3"/>
    <x v="0"/>
    <n v="137"/>
    <x v="2"/>
    <x v="10"/>
  </r>
  <r>
    <s v="Rayman Raving Rabbids"/>
    <s v="['Ubisoft Entertainment', 'Ubisoft Montpellier']"/>
    <n v="2.7"/>
    <x v="2"/>
    <n v="137"/>
    <x v="2"/>
    <x v="1"/>
  </r>
  <r>
    <s v="Tom Clancy's Splinter Cell: Pandora Tomorrow"/>
    <s v="['Ubisoft Shanghai', 'Ubisoft Entertainment']"/>
    <n v="3.4"/>
    <x v="2"/>
    <n v="137"/>
    <x v="2"/>
    <x v="16"/>
  </r>
  <r>
    <s v="Mighty No. 9"/>
    <s v="['Inti Creates', 'Deep Silver']"/>
    <n v="1.6"/>
    <x v="3"/>
    <n v="137"/>
    <x v="2"/>
    <x v="8"/>
  </r>
  <r>
    <s v="PokÃ©mon Pinball: Ruby &amp; Sapphire"/>
    <s v="['Nintendo', 'Jupiter Corporation']"/>
    <n v="3.5"/>
    <x v="0"/>
    <n v="135"/>
    <x v="2"/>
    <x v="20"/>
  </r>
  <r>
    <s v="Europa Universalis IV"/>
    <s v="['Paradox Interactive', 'Paradox Development Studio']"/>
    <n v="3.8"/>
    <x v="0"/>
    <n v="135"/>
    <x v="2"/>
    <x v="8"/>
  </r>
  <r>
    <s v="Lobotomy Corporation"/>
    <s v="['Project Moon']"/>
    <n v="4.0999999999999996"/>
    <x v="0"/>
    <n v="134"/>
    <x v="2"/>
    <x v="26"/>
  </r>
  <r>
    <s v="Project Zomboid"/>
    <s v="['The Indie Stone']"/>
    <n v="3.6"/>
    <x v="0"/>
    <n v="133"/>
    <x v="2"/>
    <x v="36"/>
  </r>
  <r>
    <s v="Billy Hatcher and the Giant Egg"/>
    <s v="['Sonic Team', 'Sega']"/>
    <n v="3.1"/>
    <x v="2"/>
    <n v="133"/>
    <x v="2"/>
    <x v="33"/>
  </r>
  <r>
    <s v="Lunistice"/>
    <s v="['A Grumpy Fox', 'Deck13 Interactive']"/>
    <n v="3.6"/>
    <x v="0"/>
    <n v="132"/>
    <x v="2"/>
    <x v="11"/>
  </r>
  <r>
    <s v="Mario Hoops 3-on-3"/>
    <s v="['Nintendo', 'Square Enix']"/>
    <n v="3.5"/>
    <x v="0"/>
    <n v="132"/>
    <x v="2"/>
    <x v="13"/>
  </r>
  <r>
    <s v="Gun"/>
    <s v="['Activision', 'Rebellion Developments']"/>
    <n v="3.3"/>
    <x v="2"/>
    <n v="131"/>
    <x v="2"/>
    <x v="32"/>
  </r>
  <r>
    <s v="Chrono Cross: The Radical Dreamers Edition"/>
    <s v="['Square Enix']"/>
    <n v="3.6"/>
    <x v="0"/>
    <n v="130"/>
    <x v="2"/>
    <x v="25"/>
  </r>
  <r>
    <s v="Disney Dreamlight Valley"/>
    <s v="['Gameloft']"/>
    <n v="3.5"/>
    <x v="0"/>
    <n v="130"/>
    <x v="2"/>
    <x v="15"/>
  </r>
  <r>
    <s v="Path of Exile"/>
    <s v="['Grinding Gear Games']"/>
    <n v="3.3"/>
    <x v="2"/>
    <n v="130"/>
    <x v="2"/>
    <x v="2"/>
  </r>
  <r>
    <s v="The Swapper"/>
    <s v="['Facepalm Games', 'Curve Digital']"/>
    <n v="3.4"/>
    <x v="2"/>
    <n v="130"/>
    <x v="2"/>
    <x v="20"/>
  </r>
  <r>
    <s v="Lisa the Joyful"/>
    <s v="['Dingaling']"/>
    <n v="3.7"/>
    <x v="0"/>
    <n v="126"/>
    <x v="2"/>
    <x v="14"/>
  </r>
  <r>
    <s v="Happy Wheels"/>
    <s v="['Fancy Force']"/>
    <n v="2.8"/>
    <x v="2"/>
    <n v="124"/>
    <x v="2"/>
    <x v="16"/>
  </r>
  <r>
    <s v="Figment"/>
    <s v="['Bedtime Digital Games']"/>
    <n v="2.8"/>
    <x v="2"/>
    <n v="124"/>
    <x v="2"/>
    <x v="3"/>
  </r>
  <r>
    <s v="The Dark Pictures Anthology: The Devil in Me"/>
    <s v="['Supermassive Games', 'Bandai Namco Entertainment']"/>
    <n v="2.9"/>
    <x v="2"/>
    <n v="123"/>
    <x v="2"/>
    <x v="32"/>
  </r>
  <r>
    <s v="Slender: The Eight Pages"/>
    <s v="['Parsec Productions']"/>
    <n v="2"/>
    <x v="3"/>
    <n v="123"/>
    <x v="2"/>
    <x v="0"/>
  </r>
  <r>
    <s v="The House in Fata Morgana: A Requiem for Innocence"/>
    <s v="['NOVECT', 'MangaGamer']"/>
    <n v="4.3"/>
    <x v="0"/>
    <n v="123"/>
    <x v="2"/>
    <x v="21"/>
  </r>
  <r>
    <s v="JoJoâ€™s Bizarre Adventure: All-Star Battle R"/>
    <s v="['Bandai Namco Entertainment', 'CyberConnect2']"/>
    <n v="3.4"/>
    <x v="2"/>
    <n v="122"/>
    <x v="2"/>
    <x v="27"/>
  </r>
  <r>
    <s v="Jazzpunk"/>
    <s v="['Necrophone Games', 'Adult Swim Games']"/>
    <n v="3.6"/>
    <x v="0"/>
    <n v="122"/>
    <x v="2"/>
    <x v="2"/>
  </r>
  <r>
    <s v="Sonic Origins"/>
    <s v="['Sega']"/>
    <n v="3.4"/>
    <x v="2"/>
    <n v="121"/>
    <x v="2"/>
    <x v="4"/>
  </r>
  <r>
    <s v="The Godfather"/>
    <s v="['Electronic Arts', 'EA Redwood Shores']"/>
    <n v="3.6"/>
    <x v="0"/>
    <n v="121"/>
    <x v="2"/>
    <x v="17"/>
  </r>
  <r>
    <s v="Naruto: Ultimate Ninja 3"/>
    <s v="['Bandai', 'CyberConnect2']"/>
    <n v="3.5"/>
    <x v="0"/>
    <n v="120"/>
    <x v="2"/>
    <x v="15"/>
  </r>
  <r>
    <s v="Metal Gear Solid HD Collection"/>
    <s v="['Kojima Productions', 'Konami']"/>
    <n v="4.5"/>
    <x v="1"/>
    <n v="118"/>
    <x v="2"/>
    <x v="10"/>
  </r>
  <r>
    <s v="Higurashi no Naku Koro ni: Chapter 2 - Watanagashi"/>
    <s v="['MangaGamer', '07th Expansion']"/>
    <n v="3.7"/>
    <x v="0"/>
    <n v="118"/>
    <x v="2"/>
    <x v="16"/>
  </r>
  <r>
    <s v="Shantae and the Seven Sirens"/>
    <s v="['WayForward Technologies', 'WayForward']"/>
    <n v="3.5"/>
    <x v="0"/>
    <n v="118"/>
    <x v="2"/>
    <x v="10"/>
  </r>
  <r>
    <s v="Twisted Metal"/>
    <s v="['Eat Sleep Play Inc.', 'Sony Computer Entertainment']"/>
    <n v="3.1"/>
    <x v="2"/>
    <n v="117"/>
    <x v="2"/>
    <x v="3"/>
  </r>
  <r>
    <s v="Bayonetta Origins: Cereza and the Lost Demon"/>
    <s v="['PlatinumGames', 'Nintendo']"/>
    <n v="4"/>
    <x v="0"/>
    <n v="116"/>
    <x v="2"/>
    <x v="27"/>
  </r>
  <r>
    <s v="Axiom Verge 2"/>
    <s v="['Nintendo', 'Thomas Happ Games']"/>
    <n v="3.4"/>
    <x v="2"/>
    <n v="116"/>
    <x v="2"/>
    <x v="32"/>
  </r>
  <r>
    <s v="Armored Core 3"/>
    <s v="['Agetec', 'FromSoftware']"/>
    <n v="3.7"/>
    <x v="0"/>
    <n v="115"/>
    <x v="2"/>
    <x v="35"/>
  </r>
  <r>
    <s v="Ib"/>
    <s v="['kouri', 'PLAYISM']"/>
    <n v="4"/>
    <x v="0"/>
    <n v="114"/>
    <x v="2"/>
    <x v="30"/>
  </r>
  <r>
    <s v="100% Orange Juice"/>
    <s v="['Orange_Juice', 'Fruitbat Factory']"/>
    <n v="3.4"/>
    <x v="2"/>
    <n v="112"/>
    <x v="2"/>
    <x v="17"/>
  </r>
  <r>
    <s v="Resident Evil Village: Winters' Expansion"/>
    <s v="['Capcom']"/>
    <n v="3.3"/>
    <x v="2"/>
    <n v="107"/>
    <x v="2"/>
    <x v="35"/>
  </r>
  <r>
    <s v="Bloodborne PSX"/>
    <s v="['LW Media']"/>
    <n v="3.5"/>
    <x v="0"/>
    <n v="106"/>
    <x v="2"/>
    <x v="36"/>
  </r>
  <r>
    <s v="JoJo's Bizarre Adventure: Eyes of Heaven"/>
    <s v="['CyberConnect2', 'Bandai Namco Entertainment']"/>
    <n v="2.8"/>
    <x v="2"/>
    <n v="106"/>
    <x v="2"/>
    <x v="25"/>
  </r>
  <r>
    <s v="NBA Jam"/>
    <s v="['Midway']"/>
    <n v="3.6"/>
    <x v="0"/>
    <n v="106"/>
    <x v="2"/>
    <x v="27"/>
  </r>
  <r>
    <s v="Melatonin"/>
    <s v="['Half Asleep']"/>
    <n v="3.7"/>
    <x v="0"/>
    <n v="104"/>
    <x v="2"/>
    <x v="21"/>
  </r>
  <r>
    <s v="Final Fantasy VII"/>
    <s v="['Square Enix', 'Square']"/>
    <n v="4.2"/>
    <x v="0"/>
    <n v="103"/>
    <x v="2"/>
    <x v="7"/>
  </r>
  <r>
    <s v="Harvestella"/>
    <s v="['Square Enix']"/>
    <n v="3.4"/>
    <x v="2"/>
    <n v="103"/>
    <x v="2"/>
    <x v="17"/>
  </r>
  <r>
    <s v="Wild Hearts"/>
    <s v="['Omega Force', 'Electronic Arts']"/>
    <n v="3.2"/>
    <x v="2"/>
    <n v="103"/>
    <x v="2"/>
    <x v="2"/>
  </r>
  <r>
    <s v="The Simpsons: Road Rage"/>
    <s v="['Electronic Arts', 'Fox Interactive']"/>
    <n v="2.9"/>
    <x v="2"/>
    <n v="103"/>
    <x v="2"/>
    <x v="13"/>
  </r>
  <r>
    <s v="The Jackbox Party Pack"/>
    <s v="['Jackbox Games, Inc.']"/>
    <n v="2.9"/>
    <x v="2"/>
    <n v="102"/>
    <x v="2"/>
    <x v="30"/>
  </r>
  <r>
    <s v="The Lord of the Rings: The Two Towers"/>
    <s v="['Electronic Arts', 'Hypnos Entertainment']"/>
    <n v="3.3"/>
    <x v="2"/>
    <n v="100"/>
    <x v="2"/>
    <x v="10"/>
  </r>
  <r>
    <s v="Hyper Demon"/>
    <s v="['Sorath']"/>
    <n v="4.0999999999999996"/>
    <x v="0"/>
    <n v="99"/>
    <x v="2"/>
    <x v="25"/>
  </r>
  <r>
    <s v="Kingdoms of Amalur: Reckoning"/>
    <s v="['38 Studios', 'Electronic Arts']"/>
    <n v="3.2"/>
    <x v="2"/>
    <n v="99"/>
    <x v="2"/>
    <x v="7"/>
  </r>
  <r>
    <s v="Witch on the Holy Night"/>
    <s v="['TYPE-MOON', 'Aniplex']"/>
    <n v="4.5"/>
    <x v="1"/>
    <n v="98"/>
    <x v="2"/>
    <x v="10"/>
  </r>
  <r>
    <s v="Moonscars"/>
    <s v="['Black Mermaid', 'Humble Games']"/>
    <n v="2.9"/>
    <x v="2"/>
    <n v="97"/>
    <x v="2"/>
    <x v="15"/>
  </r>
  <r>
    <s v="Crab Game"/>
    <s v="['Dani']"/>
    <n v="2.5"/>
    <x v="2"/>
    <n v="96"/>
    <x v="2"/>
    <x v="1"/>
  </r>
  <r>
    <s v="Dragon Ball Z: Budokai Tenkaichi"/>
    <s v="['Spike', 'Bandai']"/>
    <n v="2.9"/>
    <x v="2"/>
    <n v="96"/>
    <x v="2"/>
    <x v="28"/>
  </r>
  <r>
    <s v="PokÃ©mon Rumble Blast"/>
    <s v="['Nintendo', 'Ambrella']"/>
    <n v="2.9"/>
    <x v="2"/>
    <n v="96"/>
    <x v="2"/>
    <x v="15"/>
  </r>
  <r>
    <s v="Mortal Kombat XL"/>
    <s v="['NetherRealm Studios', 'WB Games']"/>
    <n v="3.6"/>
    <x v="0"/>
    <n v="95"/>
    <x v="2"/>
    <x v="3"/>
  </r>
  <r>
    <s v="Back to the Future: The Game"/>
    <s v="['Telltale Games']"/>
    <n v="3.2"/>
    <x v="2"/>
    <n v="94"/>
    <x v="2"/>
    <x v="9"/>
  </r>
  <r>
    <s v="Final Fantasy I &amp; II: Dawn of Souls"/>
    <s v="['Square Enix', 'Nintendo']"/>
    <n v="3.4"/>
    <x v="2"/>
    <n v="93"/>
    <x v="2"/>
    <x v="29"/>
  </r>
  <r>
    <s v="Armored Core 2"/>
    <s v="['FromSoftware', 'Agetec']"/>
    <n v="3.6"/>
    <x v="0"/>
    <n v="92"/>
    <x v="2"/>
    <x v="28"/>
  </r>
  <r>
    <s v="Armored Core 4"/>
    <s v="['FromSoftware', 'Sega']"/>
    <n v="3.7"/>
    <x v="0"/>
    <n v="92"/>
    <x v="2"/>
    <x v="1"/>
  </r>
  <r>
    <s v="FIFA 14"/>
    <s v="['EA Sports', 'EA Canada']"/>
    <n v="3.2"/>
    <x v="2"/>
    <n v="92"/>
    <x v="2"/>
    <x v="3"/>
  </r>
  <r>
    <s v="Silent Hill 2: Restless Dreams"/>
    <s v="['Team Silent', 'Konami']"/>
    <n v="4.5"/>
    <x v="1"/>
    <n v="90"/>
    <x v="2"/>
    <x v="8"/>
  </r>
  <r>
    <s v="Kenshi"/>
    <s v="['Lo-Fi Games']"/>
    <n v="4"/>
    <x v="0"/>
    <n v="90"/>
    <x v="2"/>
    <x v="27"/>
  </r>
  <r>
    <s v="Plague Inc: Evolved"/>
    <s v="['Ndemic Creations']"/>
    <n v="3.1"/>
    <x v="2"/>
    <n v="88"/>
    <x v="2"/>
    <x v="25"/>
  </r>
  <r>
    <s v="Faith: The Unholy Trinity"/>
    <s v="['New Blood Interactive', 'Airdorf Games']"/>
    <n v="4"/>
    <x v="0"/>
    <n v="85"/>
    <x v="2"/>
    <x v="3"/>
  </r>
  <r>
    <s v="Gungrave G.O.R.E"/>
    <s v="['Iggymob', 'Red Entertainment']"/>
    <n v="2.1"/>
    <x v="3"/>
    <n v="85"/>
    <x v="2"/>
    <x v="10"/>
  </r>
  <r>
    <s v="Need for Speed: Unbound"/>
    <s v="['Criterion Games', 'Electronic Arts']"/>
    <n v="3.5"/>
    <x v="0"/>
    <n v="84"/>
    <x v="2"/>
    <x v="40"/>
  </r>
  <r>
    <s v="Chaos;Head Noah"/>
    <s v="['5pb.']"/>
    <n v="4"/>
    <x v="0"/>
    <n v="84"/>
    <x v="2"/>
    <x v="18"/>
  </r>
  <r>
    <s v="Chaos;Head Noah"/>
    <s v="['5pb.']"/>
    <n v="4"/>
    <x v="0"/>
    <n v="84"/>
    <x v="2"/>
    <x v="18"/>
  </r>
  <r>
    <s v="Microsoft Minesweeper"/>
    <s v="['Microsoft']"/>
    <n v="3.2"/>
    <x v="2"/>
    <n v="83"/>
    <x v="2"/>
    <x v="20"/>
  </r>
  <r>
    <s v="Dragon Ball GT: Final Bout"/>
    <s v="['Tose', 'Bandai']"/>
    <n v="1.8"/>
    <x v="3"/>
    <n v="83"/>
    <x v="2"/>
    <x v="35"/>
  </r>
  <r>
    <s v="Audiosurf"/>
    <s v="['Valve', 'Invisible Handlebar']"/>
    <n v="3.2"/>
    <x v="2"/>
    <n v="82"/>
    <x v="2"/>
    <x v="2"/>
  </r>
  <r>
    <s v="Wanted: Dead"/>
    <s v="['Soleil', '110 Industries']"/>
    <n v="2.6"/>
    <x v="2"/>
    <n v="81"/>
    <x v="2"/>
    <x v="26"/>
  </r>
  <r>
    <s v="Agar.io"/>
    <s v="['Miniclip.com', 'Matheus Valadares']"/>
    <n v="2.2000000000000002"/>
    <x v="3"/>
    <n v="81"/>
    <x v="2"/>
    <x v="18"/>
  </r>
  <r>
    <s v="Agar.io"/>
    <s v="['Miniclip.com', 'Matheus Valadares']"/>
    <n v="2.2000000000000002"/>
    <x v="3"/>
    <n v="81"/>
    <x v="2"/>
    <x v="14"/>
  </r>
  <r>
    <s v="Doom"/>
    <s v="['Bethesda Softworks', 'id Software']"/>
    <n v="3.9"/>
    <x v="0"/>
    <n v="80"/>
    <x v="2"/>
    <x v="10"/>
  </r>
  <r>
    <s v="Plants vs. Zombies 2: It's About Time"/>
    <s v="['Electronic Arts', 'PopCap Games']"/>
    <n v="2.7"/>
    <x v="2"/>
    <n v="80"/>
    <x v="2"/>
    <x v="15"/>
  </r>
  <r>
    <s v="Super Kiwi 64"/>
    <s v="['Siactro']"/>
    <n v="3.4"/>
    <x v="2"/>
    <n v="79"/>
    <x v="2"/>
    <x v="36"/>
  </r>
  <r>
    <s v="Potion Craft"/>
    <s v="['tinyBuild', 'niceplay game']"/>
    <n v="3.2"/>
    <x v="2"/>
    <n v="77"/>
    <x v="2"/>
    <x v="14"/>
  </r>
  <r>
    <s v="Clash of Clans"/>
    <s v="['Supercell']"/>
    <n v="2.5"/>
    <x v="2"/>
    <n v="73"/>
    <x v="2"/>
    <x v="14"/>
  </r>
  <r>
    <s v="Chivalry: Medieval Warfare"/>
    <s v="['Torn Banner Studios', 'Activision']"/>
    <n v="2.9"/>
    <x v="2"/>
    <n v="73"/>
    <x v="2"/>
    <x v="18"/>
  </r>
  <r>
    <s v="Fortnite: Chapter 4"/>
    <s v="['Epic Games']"/>
    <n v="3.5"/>
    <x v="0"/>
    <n v="70"/>
    <x v="2"/>
    <x v="11"/>
  </r>
  <r>
    <s v="Superman: The New Superman Adventures"/>
    <s v="['Titus Software', 'WB Games']"/>
    <n v="0.7"/>
    <x v="4"/>
    <n v="69"/>
    <x v="2"/>
    <x v="0"/>
  </r>
  <r>
    <s v="Peggle Deluxe"/>
    <s v="['PopCap Games']"/>
    <n v="3.7"/>
    <x v="0"/>
    <n v="69"/>
    <x v="2"/>
    <x v="26"/>
  </r>
  <r>
    <s v="Nier: Automata - The End of Yorha Edition"/>
    <s v="['Square Enix', 'PlatinumGames']"/>
    <n v="4.5"/>
    <x v="1"/>
    <n v="68"/>
    <x v="2"/>
    <x v="11"/>
  </r>
  <r>
    <s v="Nier: Automata - The End of Yorha Edition"/>
    <s v="['Square Enix', 'PlatinumGames']"/>
    <n v="4.5"/>
    <x v="1"/>
    <n v="68"/>
    <x v="2"/>
    <x v="5"/>
  </r>
  <r>
    <s v="Ruined King: A League of Legends Story"/>
    <s v="['Riot Forge', 'Airship Syndicate']"/>
    <n v="3.6"/>
    <x v="0"/>
    <n v="68"/>
    <x v="2"/>
    <x v="8"/>
  </r>
  <r>
    <s v="Snake"/>
    <s v="['Nokia']"/>
    <n v="3.1"/>
    <x v="2"/>
    <n v="67"/>
    <x v="2"/>
    <x v="8"/>
  </r>
  <r>
    <s v="Digimon World: Next Order"/>
    <s v="['Bandai Namco Entertainment Europe', 'B.B. Studio']"/>
    <n v="3.1"/>
    <x v="2"/>
    <n v="66"/>
    <x v="2"/>
    <x v="11"/>
  </r>
  <r>
    <s v="JoJo's Bizarre Adventure"/>
    <s v="['Capcom', 'Virgin Interactive Entertainment, Inc.']"/>
    <n v="3.7"/>
    <x v="0"/>
    <n v="65"/>
    <x v="2"/>
    <x v="20"/>
  </r>
  <r>
    <s v="Guitar Hero 5"/>
    <s v="['Activision', 'Neversoft Entertainment']"/>
    <n v="3.2"/>
    <x v="2"/>
    <n v="63"/>
    <x v="2"/>
    <x v="15"/>
  </r>
  <r>
    <s v="FIFA 13"/>
    <s v="['Electronic Arts', 'EA Canada']"/>
    <n v="3.2"/>
    <x v="2"/>
    <n v="62"/>
    <x v="2"/>
    <x v="35"/>
  </r>
  <r>
    <s v="FIFA 13"/>
    <s v="['Electronic Arts', 'EA Canada']"/>
    <n v="3.2"/>
    <x v="2"/>
    <n v="62"/>
    <x v="2"/>
    <x v="28"/>
  </r>
  <r>
    <s v="WWE SmackDown vs. Raw 2008"/>
    <s v="['THQ', &quot;YUKE'S Co., Ltd.&quot;]"/>
    <n v="3.1"/>
    <x v="2"/>
    <n v="62"/>
    <x v="2"/>
    <x v="25"/>
  </r>
  <r>
    <s v="Bloons TD 5"/>
    <s v="['Ninja Kiwi']"/>
    <n v="3.6"/>
    <x v="0"/>
    <n v="62"/>
    <x v="2"/>
    <x v="4"/>
  </r>
  <r>
    <s v="Celeste: Farewell"/>
    <s v="['Extremely OK Games']"/>
    <n v="4.5"/>
    <x v="1"/>
    <n v="58"/>
    <x v="2"/>
    <x v="4"/>
  </r>
  <r>
    <s v="Bit.Trip Runner"/>
    <s v="['Gaijin Games', 'Aksys Games']"/>
    <n v="3.1"/>
    <x v="2"/>
    <n v="58"/>
    <x v="2"/>
    <x v="18"/>
  </r>
  <r>
    <s v="Chop Goblins"/>
    <s v="['David Szymanski']"/>
    <n v="3.5"/>
    <x v="0"/>
    <n v="56"/>
    <x v="2"/>
    <x v="6"/>
  </r>
  <r>
    <s v="Payday: The Heist"/>
    <s v="['Overkill Software', 'Daybreak Game Company']"/>
    <n v="2.9"/>
    <x v="2"/>
    <n v="55"/>
    <x v="2"/>
    <x v="1"/>
  </r>
  <r>
    <s v="Fruit Ninja Classic"/>
    <s v="['Halfbrick Studios']"/>
    <n v="2.7"/>
    <x v="2"/>
    <n v="54"/>
    <x v="2"/>
    <x v="3"/>
  </r>
  <r>
    <s v="Persona 4 Golden"/>
    <s v="['Sega', 'Atlus']"/>
    <n v="4.4000000000000004"/>
    <x v="0"/>
    <n v="53"/>
    <x v="2"/>
    <x v="19"/>
  </r>
  <r>
    <s v="Nicktoons Unite!"/>
    <s v="['THQ', 'Blue Tongue Entertainment']"/>
    <n v="2.5"/>
    <x v="2"/>
    <n v="52"/>
    <x v="2"/>
    <x v="14"/>
  </r>
  <r>
    <s v="Duskers"/>
    <s v="['Misfits Attic']"/>
    <n v="3.6"/>
    <x v="0"/>
    <n v="51"/>
    <x v="2"/>
    <x v="13"/>
  </r>
  <r>
    <s v="Dragon Age: Origins - Awakening"/>
    <s v="['BioWare Edmonton', 'Electronic Arts']"/>
    <n v="3.9"/>
    <x v="0"/>
    <n v="50"/>
    <x v="2"/>
    <x v="10"/>
  </r>
  <r>
    <s v="Labyrinth of Galleria: The Moon Society"/>
    <s v="['Nippon Ichi Software', 'NIS America']"/>
    <n v="4.3"/>
    <x v="0"/>
    <n v="49"/>
    <x v="2"/>
    <x v="39"/>
  </r>
  <r>
    <s v="Dwarf Fortress"/>
    <s v="['Bay 12 Games', 'Kitfox Games']"/>
    <n v="4.5999999999999996"/>
    <x v="1"/>
    <n v="48"/>
    <x v="2"/>
    <x v="16"/>
  </r>
  <r>
    <s v="Fear &amp; Hunger"/>
    <s v="['Miro Haverinen', 'Happy Paintings']"/>
    <n v="3.8"/>
    <x v="0"/>
    <n v="48"/>
    <x v="2"/>
    <x v="32"/>
  </r>
  <r>
    <s v="FIFA 23"/>
    <s v="['EA Sports', 'EA Vancouver']"/>
    <n v="2.6"/>
    <x v="2"/>
    <n v="47"/>
    <x v="2"/>
    <x v="11"/>
  </r>
  <r>
    <s v="Slither.io"/>
    <s v="['Lowtech Studios', 'Steve Howse']"/>
    <n v="2.2000000000000002"/>
    <x v="3"/>
    <n v="46"/>
    <x v="2"/>
    <x v="14"/>
  </r>
  <r>
    <s v="Anonymous;Code"/>
    <s v="['5pb.', 'Spike ChunSoft']"/>
    <n v="4.2"/>
    <x v="0"/>
    <n v="40"/>
    <x v="2"/>
    <x v="13"/>
  </r>
  <r>
    <s v="Persona 3 Portable"/>
    <s v="['Sega', 'Atlus']"/>
    <n v="4"/>
    <x v="0"/>
    <n v="39"/>
    <x v="2"/>
    <x v="4"/>
  </r>
  <r>
    <s v="Gal Guardians: Demon Purge"/>
    <s v="['Inti Creates']"/>
    <n v="3.4"/>
    <x v="2"/>
    <n v="39"/>
    <x v="2"/>
    <x v="8"/>
  </r>
  <r>
    <s v="Hitman World of Assassination"/>
    <s v="['Inlusio Interactive', 'IO Interactive']"/>
    <n v="4.5999999999999996"/>
    <x v="1"/>
    <n v="38"/>
    <x v="2"/>
    <x v="1"/>
  </r>
  <r>
    <s v="Aokana: Four Rhythms Across the Blue"/>
    <s v="['sprite', 'Piacci']"/>
    <n v="3.9"/>
    <x v="0"/>
    <n v="32"/>
    <x v="2"/>
    <x v="27"/>
  </r>
  <r>
    <s v="Garten of Banban"/>
    <s v="['Euphoric Brothers']"/>
    <n v="1.2"/>
    <x v="4"/>
    <n v="26"/>
    <x v="2"/>
    <x v="36"/>
  </r>
  <r>
    <s v="Picross S3"/>
    <s v="['Jupiter Corp.', 'Jupiter Corporation']"/>
    <n v="3.9"/>
    <x v="0"/>
    <n v="26"/>
    <x v="2"/>
    <x v="4"/>
  </r>
  <r>
    <s v="Limbus Company"/>
    <s v="['Project Moon']"/>
    <n v="3.9"/>
    <x v="0"/>
    <n v="24"/>
    <x v="2"/>
    <x v="4"/>
  </r>
  <r>
    <s v="Tokyo Necro"/>
    <s v="['Nitroplus', 'JAST USA']"/>
    <n v="4.5999999999999996"/>
    <x v="1"/>
    <n v="21"/>
    <x v="2"/>
    <x v="35"/>
  </r>
  <r>
    <s v="Another PokÃ©mon Game"/>
    <s v="['3D: Doom Daddy Digital']"/>
    <n v="3"/>
    <x v="2"/>
    <n v="19"/>
    <x v="2"/>
    <x v="31"/>
  </r>
  <r>
    <s v="Super Mario Sunshine"/>
    <s v="['Nintendo EAD', 'Nintendo']"/>
    <n v="3.7"/>
    <x v="0"/>
    <n v="19"/>
    <x v="2"/>
    <x v="15"/>
  </r>
  <r>
    <s v="Garten of Banban 2"/>
    <s v="['Euphoric Brothers']"/>
    <n v="1.5"/>
    <x v="3"/>
    <n v="16"/>
    <x v="2"/>
    <x v="1"/>
  </r>
  <r>
    <s v="Megami Ibunroku Persona"/>
    <s v="['Atlus']"/>
    <n v="3.7"/>
    <x v="0"/>
    <n v="16"/>
    <x v="2"/>
    <x v="14"/>
  </r>
  <r>
    <s v="Phantom Brigade"/>
    <s v="['Brace Yourself Games']"/>
    <n v="2.8"/>
    <x v="2"/>
    <n v="16"/>
    <x v="2"/>
    <x v="5"/>
  </r>
  <r>
    <s v="Better Call Saul Kart"/>
    <s v="['Big Trash Games']"/>
    <n v="4.2"/>
    <x v="0"/>
    <n v="8"/>
    <x v="2"/>
    <x v="2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9624010"/>
    <n v="62.641103429961341"/>
  </r>
  <r>
    <x v="1"/>
    <n v="808746"/>
    <n v="5.2639951365976883"/>
  </r>
  <r>
    <x v="2"/>
    <n v="2964322"/>
    <n v="19.294285957902151"/>
  </r>
  <r>
    <x v="3"/>
    <n v="1966652"/>
    <n v="12.8006154755388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C1E435-D997-48B2-BEDC-5233832E5E0B}" name="PivotTable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9" firstHeaderRow="1" firstDataRow="1" firstDataCol="1"/>
  <pivotFields count="7">
    <pivotField showAll="0"/>
    <pivotField showAll="0"/>
    <pivotField showAll="0"/>
    <pivotField axis="axisRow" showAll="0" sortType="descending">
      <items count="7">
        <item x="1"/>
        <item x="3"/>
        <item x="2"/>
        <item x="4"/>
        <item x="0"/>
        <item m="1" x="5"/>
        <item t="default"/>
      </items>
      <autoSortScope>
        <pivotArea dataOnly="0" outline="0" fieldPosition="0">
          <references count="1">
            <reference field="4294967294" count="1" selected="0">
              <x v="0"/>
            </reference>
          </references>
        </pivotArea>
      </autoSortScope>
    </pivotField>
    <pivotField dataField="1" showAll="0"/>
    <pivotField showAll="0">
      <items count="4">
        <item x="2"/>
        <item x="1"/>
        <item x="0"/>
        <item t="default"/>
      </items>
    </pivotField>
    <pivotField showAll="0">
      <items count="42">
        <item x="38"/>
        <item x="40"/>
        <item x="23"/>
        <item x="33"/>
        <item x="37"/>
        <item x="29"/>
        <item x="34"/>
        <item x="21"/>
        <item x="31"/>
        <item x="39"/>
        <item x="30"/>
        <item x="22"/>
        <item x="20"/>
        <item x="12"/>
        <item x="13"/>
        <item x="19"/>
        <item x="35"/>
        <item x="24"/>
        <item x="17"/>
        <item x="26"/>
        <item x="36"/>
        <item x="25"/>
        <item x="18"/>
        <item x="27"/>
        <item x="8"/>
        <item x="32"/>
        <item x="16"/>
        <item x="15"/>
        <item x="4"/>
        <item x="14"/>
        <item x="10"/>
        <item x="28"/>
        <item x="3"/>
        <item x="11"/>
        <item x="2"/>
        <item x="7"/>
        <item x="1"/>
        <item x="5"/>
        <item x="6"/>
        <item x="0"/>
        <item x="9"/>
        <item t="default"/>
      </items>
    </pivotField>
  </pivotFields>
  <rowFields count="1">
    <field x="3"/>
  </rowFields>
  <rowItems count="6">
    <i>
      <x v="4"/>
    </i>
    <i>
      <x v="2"/>
    </i>
    <i>
      <x/>
    </i>
    <i>
      <x v="1"/>
    </i>
    <i>
      <x v="3"/>
    </i>
    <i t="grand">
      <x/>
    </i>
  </rowItems>
  <colItems count="1">
    <i/>
  </colItems>
  <dataFields count="1">
    <dataField name="Sum of Number of Reviews" fld="4" baseField="3" baseItem="4"/>
  </dataFields>
  <chartFormats count="8">
    <chartFormat chart="8" format="1"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3" count="1" selected="0">
            <x v="4"/>
          </reference>
        </references>
      </pivotArea>
    </chartFormat>
    <chartFormat chart="17" format="7">
      <pivotArea type="data" outline="0" fieldPosition="0">
        <references count="2">
          <reference field="4294967294" count="1" selected="0">
            <x v="0"/>
          </reference>
          <reference field="3" count="1" selected="0">
            <x v="2"/>
          </reference>
        </references>
      </pivotArea>
    </chartFormat>
    <chartFormat chart="17" format="8">
      <pivotArea type="data" outline="0" fieldPosition="0">
        <references count="2">
          <reference field="4294967294" count="1" selected="0">
            <x v="0"/>
          </reference>
          <reference field="3" count="1" selected="0">
            <x v="0"/>
          </reference>
        </references>
      </pivotArea>
    </chartFormat>
    <chartFormat chart="17" format="9">
      <pivotArea type="data" outline="0" fieldPosition="0">
        <references count="2">
          <reference field="4294967294" count="1" selected="0">
            <x v="0"/>
          </reference>
          <reference field="3" count="1" selected="0">
            <x v="1"/>
          </reference>
        </references>
      </pivotArea>
    </chartFormat>
    <chartFormat chart="17"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70D997-F8DA-470E-93FC-DBFCC4531658}"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7">
    <pivotField showAll="0"/>
    <pivotField showAll="0"/>
    <pivotField showAll="0"/>
    <pivotField showAll="0"/>
    <pivotField dataField="1" showAll="0"/>
    <pivotField axis="axisRow" showAll="0">
      <items count="4">
        <item x="2"/>
        <item x="1"/>
        <item x="0"/>
        <item t="default"/>
      </items>
    </pivotField>
    <pivotField showAll="0"/>
  </pivotFields>
  <rowFields count="1">
    <field x="5"/>
  </rowFields>
  <rowItems count="4">
    <i>
      <x/>
    </i>
    <i>
      <x v="1"/>
    </i>
    <i>
      <x v="2"/>
    </i>
    <i t="grand">
      <x/>
    </i>
  </rowItems>
  <colItems count="1">
    <i/>
  </colItems>
  <dataFields count="1">
    <dataField name="Count of Number of Reviews" fld="4" subtotal="count" baseField="5" baseItem="0"/>
  </dataFields>
  <chartFormats count="5">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2"/>
          </reference>
        </references>
      </pivotArea>
    </chartFormat>
    <chartFormat chart="3" format="4">
      <pivotArea type="data" outline="0" fieldPosition="0">
        <references count="2">
          <reference field="4294967294" count="1" selected="0">
            <x v="0"/>
          </reference>
          <reference field="5" count="1" selected="0">
            <x v="1"/>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8B6AC5-DE9B-4507-871F-0F2750B59DAE}"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3">
    <pivotField axis="axisRow" showAll="0">
      <items count="5">
        <item x="2"/>
        <item x="1"/>
        <item x="0"/>
        <item x="3"/>
        <item t="default"/>
      </items>
    </pivotField>
    <pivotField showAll="0"/>
    <pivotField dataField="1" numFmtId="1" showAll="0"/>
  </pivotFields>
  <rowFields count="1">
    <field x="0"/>
  </rowFields>
  <rowItems count="5">
    <i>
      <x/>
    </i>
    <i>
      <x v="1"/>
    </i>
    <i>
      <x v="2"/>
    </i>
    <i>
      <x v="3"/>
    </i>
    <i t="grand">
      <x/>
    </i>
  </rowItems>
  <colItems count="1">
    <i/>
  </colItems>
  <dataFields count="1">
    <dataField name="Sum of Percentage" fld="2"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 chart="1" format="4">
      <pivotArea type="data" outline="0" fieldPosition="0">
        <references count="2">
          <reference field="4294967294" count="1" selected="0">
            <x v="0"/>
          </reference>
          <reference field="0"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0" count="1" selected="0">
            <x v="0"/>
          </reference>
        </references>
      </pivotArea>
    </chartFormat>
    <chartFormat chart="3" format="12">
      <pivotArea type="data" outline="0" fieldPosition="0">
        <references count="2">
          <reference field="4294967294" count="1" selected="0">
            <x v="0"/>
          </reference>
          <reference field="0" count="1" selected="0">
            <x v="1"/>
          </reference>
        </references>
      </pivotArea>
    </chartFormat>
    <chartFormat chart="3" format="13">
      <pivotArea type="data" outline="0" fieldPosition="0">
        <references count="2">
          <reference field="4294967294" count="1" selected="0">
            <x v="0"/>
          </reference>
          <reference field="0" count="1" selected="0">
            <x v="2"/>
          </reference>
        </references>
      </pivotArea>
    </chartFormat>
    <chartFormat chart="3" format="1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date" xr10:uid="{EE268257-5F13-42FE-A2AC-AD84A4F90F1A}" sourceName="Releasedate">
  <pivotTables>
    <pivotTable tabId="10" name="PivotTable4"/>
  </pivotTables>
  <data>
    <tabular pivotCacheId="2025568562">
      <items count="41">
        <i x="38" s="1"/>
        <i x="40" s="1"/>
        <i x="23" s="1"/>
        <i x="33" s="1"/>
        <i x="37" s="1"/>
        <i x="29" s="1"/>
        <i x="34" s="1"/>
        <i x="21" s="1"/>
        <i x="31" s="1"/>
        <i x="39" s="1"/>
        <i x="30" s="1"/>
        <i x="22" s="1"/>
        <i x="20" s="1"/>
        <i x="12" s="1"/>
        <i x="13" s="1"/>
        <i x="19" s="1"/>
        <i x="35" s="1"/>
        <i x="24" s="1"/>
        <i x="17" s="1"/>
        <i x="26" s="1"/>
        <i x="36" s="1"/>
        <i x="25" s="1"/>
        <i x="18" s="1"/>
        <i x="27" s="1"/>
        <i x="8" s="1"/>
        <i x="32" s="1"/>
        <i x="16" s="1"/>
        <i x="15" s="1"/>
        <i x="4" s="1"/>
        <i x="14" s="1"/>
        <i x="10" s="1"/>
        <i x="28" s="1"/>
        <i x="3" s="1"/>
        <i x="11" s="1"/>
        <i x="2" s="1"/>
        <i x="7" s="1"/>
        <i x="1" s="1"/>
        <i x="5" s="1"/>
        <i x="6" s="1"/>
        <i x="0"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date" xr10:uid="{B9CB1928-7F74-4369-9176-12B3BA39B99D}" cache="Slicer_Releasedate" caption="Release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date 1" xr10:uid="{75930552-0381-4320-BAB3-C4D5F1022C4B}" cache="Slicer_Releasedate" caption="Release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5A639B-C5E8-435D-B7E9-CCC79C307F71}" name="Table1" displayName="Table1" ref="A1:G1497" totalsRowShown="0">
  <autoFilter ref="A1:G1497" xr:uid="{BD5A639B-C5E8-435D-B7E9-CCC79C307F71}"/>
  <sortState xmlns:xlrd2="http://schemas.microsoft.com/office/spreadsheetml/2017/richdata2" ref="A2:F1497">
    <sortCondition descending="1" ref="E1:E1497"/>
  </sortState>
  <tableColumns count="7">
    <tableColumn id="1" xr3:uid="{6C34C80C-A902-4B22-995A-43702F9570D7}" name="Title"/>
    <tableColumn id="2" xr3:uid="{0DA7DAFC-46DA-442B-A206-34C07F4E6352}" name="Team"/>
    <tableColumn id="3" xr3:uid="{D591F5FF-1414-4EE3-B4BB-5E8D7C377E6A}" name="Rating" dataDxfId="2"/>
    <tableColumn id="4" xr3:uid="{BF0350BC-2B39-4B24-A095-513EA4A740DD}" name="Rating_rate"/>
    <tableColumn id="5" xr3:uid="{7BA42E8F-CF96-470E-94A2-27D499AC7EAB}" name="Number of Reviews"/>
    <tableColumn id="6" xr3:uid="{0F2DAC80-A960-42B2-ABCB-ED91501542D9}" name="no_review_rate" dataDxfId="1">
      <calculatedColumnFormula>IF(E2&lt;1500,"&lt;1500",IF(E2&lt;3000,"&lt;3000","&lt;4500"))</calculatedColumnFormula>
    </tableColumn>
    <tableColumn id="8" xr3:uid="{50337456-B2DA-4333-88C3-ACE382FE0F43}" name="Releas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A77B28-F66F-42E0-8D8C-E7CFC8DDD46A}" name="Table2" displayName="Table2" ref="H1:J5" totalsRowShown="0">
  <autoFilter ref="H1:J5" xr:uid="{CAA77B28-F66F-42E0-8D8C-E7CFC8DDD46A}"/>
  <tableColumns count="3">
    <tableColumn id="1" xr3:uid="{F41F912A-0DAC-4BB0-9911-A50B7259BDED}" name="No of People playing"/>
    <tableColumn id="2" xr3:uid="{687FBA3D-A7A2-4C70-AFE9-A444747B6B20}" name="Sum"/>
    <tableColumn id="3" xr3:uid="{D92576DF-52AD-4770-BE2A-4AA5A740D998}" name="Percent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3"/>
  <sheetViews>
    <sheetView zoomScaleNormal="100" workbookViewId="0">
      <selection activeCell="S12" sqref="S12"/>
    </sheetView>
  </sheetViews>
  <sheetFormatPr defaultRowHeight="14.4" x14ac:dyDescent="0.3"/>
  <cols>
    <col min="1" max="1" width="5" bestFit="1" customWidth="1"/>
    <col min="2" max="2" width="63.5546875" bestFit="1" customWidth="1"/>
    <col min="3" max="3" width="14.109375" bestFit="1" customWidth="1"/>
    <col min="4" max="4" width="60.6640625" bestFit="1" customWidth="1"/>
    <col min="5" max="5" width="6.109375" bestFit="1" customWidth="1"/>
    <col min="6" max="6" width="11" bestFit="1" customWidth="1"/>
    <col min="7" max="7" width="17" bestFit="1" customWidth="1"/>
    <col min="8" max="8" width="74.5546875" bestFit="1" customWidth="1"/>
    <col min="9" max="9" width="5.109375" bestFit="1" customWidth="1"/>
    <col min="10" max="10" width="6.6640625" bestFit="1" customWidth="1"/>
    <col min="11" max="11" width="8.109375" bestFit="1" customWidth="1"/>
    <col min="12" max="12" width="7.33203125" bestFit="1" customWidth="1"/>
  </cols>
  <sheetData>
    <row r="1" spans="1:12" x14ac:dyDescent="0.3">
      <c r="B1" t="s">
        <v>0</v>
      </c>
      <c r="C1" t="s">
        <v>1</v>
      </c>
      <c r="D1" t="s">
        <v>2</v>
      </c>
      <c r="E1" t="s">
        <v>3</v>
      </c>
      <c r="F1" t="s">
        <v>4</v>
      </c>
      <c r="G1" t="s">
        <v>5</v>
      </c>
      <c r="H1" t="s">
        <v>6</v>
      </c>
      <c r="I1" t="s">
        <v>7</v>
      </c>
      <c r="J1" t="s">
        <v>8</v>
      </c>
      <c r="K1" t="s">
        <v>9</v>
      </c>
      <c r="L1" t="s">
        <v>10</v>
      </c>
    </row>
    <row r="2" spans="1:12" x14ac:dyDescent="0.3">
      <c r="A2">
        <v>0</v>
      </c>
      <c r="B2" t="s">
        <v>11</v>
      </c>
      <c r="C2" t="s">
        <v>12</v>
      </c>
      <c r="D2" t="s">
        <v>13</v>
      </c>
      <c r="E2">
        <v>4.5</v>
      </c>
      <c r="F2" t="s">
        <v>14</v>
      </c>
      <c r="G2" t="s">
        <v>14</v>
      </c>
      <c r="H2" t="s">
        <v>15</v>
      </c>
      <c r="I2" t="s">
        <v>16</v>
      </c>
      <c r="J2" t="s">
        <v>17</v>
      </c>
      <c r="K2" t="s">
        <v>18</v>
      </c>
      <c r="L2" t="s">
        <v>19</v>
      </c>
    </row>
    <row r="3" spans="1:12" x14ac:dyDescent="0.3">
      <c r="A3">
        <v>1</v>
      </c>
      <c r="B3" t="s">
        <v>20</v>
      </c>
      <c r="C3" t="s">
        <v>21</v>
      </c>
      <c r="D3" t="s">
        <v>22</v>
      </c>
      <c r="E3">
        <v>4.3</v>
      </c>
      <c r="F3" t="s">
        <v>23</v>
      </c>
      <c r="G3" t="s">
        <v>23</v>
      </c>
      <c r="H3" t="s">
        <v>24</v>
      </c>
      <c r="I3" t="s">
        <v>25</v>
      </c>
      <c r="J3" t="s">
        <v>26</v>
      </c>
      <c r="K3" t="s">
        <v>27</v>
      </c>
      <c r="L3" t="s">
        <v>28</v>
      </c>
    </row>
    <row r="4" spans="1:12" x14ac:dyDescent="0.3">
      <c r="A4">
        <v>2</v>
      </c>
      <c r="B4" t="s">
        <v>29</v>
      </c>
      <c r="C4" t="s">
        <v>30</v>
      </c>
      <c r="D4" t="s">
        <v>31</v>
      </c>
      <c r="E4">
        <v>4.4000000000000004</v>
      </c>
      <c r="F4" t="s">
        <v>32</v>
      </c>
      <c r="G4" t="s">
        <v>32</v>
      </c>
      <c r="H4" t="s">
        <v>15</v>
      </c>
      <c r="I4" t="s">
        <v>33</v>
      </c>
      <c r="J4" t="s">
        <v>34</v>
      </c>
      <c r="K4" t="s">
        <v>35</v>
      </c>
      <c r="L4" t="s">
        <v>36</v>
      </c>
    </row>
    <row r="5" spans="1:12" x14ac:dyDescent="0.3">
      <c r="A5">
        <v>3</v>
      </c>
      <c r="B5" t="s">
        <v>37</v>
      </c>
      <c r="C5" t="s">
        <v>38</v>
      </c>
      <c r="D5" t="s">
        <v>39</v>
      </c>
      <c r="E5">
        <v>4.2</v>
      </c>
      <c r="F5" t="s">
        <v>40</v>
      </c>
      <c r="G5" t="s">
        <v>40</v>
      </c>
      <c r="H5" t="s">
        <v>41</v>
      </c>
      <c r="I5" t="s">
        <v>42</v>
      </c>
      <c r="J5">
        <v>679</v>
      </c>
      <c r="K5" t="s">
        <v>43</v>
      </c>
      <c r="L5" t="s">
        <v>44</v>
      </c>
    </row>
    <row r="6" spans="1:12" x14ac:dyDescent="0.3">
      <c r="A6">
        <v>4</v>
      </c>
      <c r="B6" t="s">
        <v>45</v>
      </c>
      <c r="C6" t="s">
        <v>46</v>
      </c>
      <c r="D6" t="s">
        <v>47</v>
      </c>
      <c r="E6">
        <v>4.4000000000000004</v>
      </c>
      <c r="F6" t="s">
        <v>48</v>
      </c>
      <c r="G6" t="s">
        <v>48</v>
      </c>
      <c r="H6" t="s">
        <v>49</v>
      </c>
      <c r="I6" t="s">
        <v>25</v>
      </c>
      <c r="J6" t="s">
        <v>50</v>
      </c>
      <c r="K6" t="s">
        <v>51</v>
      </c>
      <c r="L6" t="s">
        <v>52</v>
      </c>
    </row>
    <row r="7" spans="1:12" x14ac:dyDescent="0.3">
      <c r="A7">
        <v>5</v>
      </c>
      <c r="B7" t="s">
        <v>53</v>
      </c>
      <c r="C7" t="s">
        <v>54</v>
      </c>
      <c r="D7" t="s">
        <v>55</v>
      </c>
      <c r="E7">
        <v>4.3</v>
      </c>
      <c r="F7" t="s">
        <v>52</v>
      </c>
      <c r="G7" t="s">
        <v>52</v>
      </c>
      <c r="H7" t="s">
        <v>56</v>
      </c>
      <c r="I7" t="s">
        <v>57</v>
      </c>
      <c r="J7" t="s">
        <v>44</v>
      </c>
      <c r="K7" t="s">
        <v>58</v>
      </c>
      <c r="L7">
        <v>230</v>
      </c>
    </row>
    <row r="8" spans="1:12" x14ac:dyDescent="0.3">
      <c r="A8">
        <v>6</v>
      </c>
      <c r="B8" t="s">
        <v>59</v>
      </c>
      <c r="C8" t="s">
        <v>60</v>
      </c>
      <c r="D8" t="s">
        <v>61</v>
      </c>
      <c r="E8">
        <v>4.2</v>
      </c>
      <c r="F8" t="s">
        <v>62</v>
      </c>
      <c r="G8" t="s">
        <v>62</v>
      </c>
      <c r="H8" t="s">
        <v>41</v>
      </c>
      <c r="I8" t="s">
        <v>63</v>
      </c>
      <c r="J8" t="s">
        <v>58</v>
      </c>
      <c r="K8" t="s">
        <v>64</v>
      </c>
      <c r="L8" t="s">
        <v>17</v>
      </c>
    </row>
    <row r="9" spans="1:12" x14ac:dyDescent="0.3">
      <c r="A9">
        <v>7</v>
      </c>
      <c r="B9" t="s">
        <v>65</v>
      </c>
      <c r="C9" t="s">
        <v>66</v>
      </c>
      <c r="D9" t="s">
        <v>67</v>
      </c>
      <c r="E9">
        <v>4.3</v>
      </c>
      <c r="F9" t="s">
        <v>68</v>
      </c>
      <c r="G9" t="s">
        <v>68</v>
      </c>
      <c r="H9" t="s">
        <v>69</v>
      </c>
      <c r="I9" t="s">
        <v>70</v>
      </c>
      <c r="J9">
        <v>759</v>
      </c>
      <c r="K9" t="s">
        <v>71</v>
      </c>
      <c r="L9" t="s">
        <v>72</v>
      </c>
    </row>
    <row r="10" spans="1:12" x14ac:dyDescent="0.3">
      <c r="A10">
        <v>8</v>
      </c>
      <c r="B10" t="s">
        <v>73</v>
      </c>
      <c r="C10" t="s">
        <v>74</v>
      </c>
      <c r="D10" t="s">
        <v>75</v>
      </c>
      <c r="E10">
        <v>3</v>
      </c>
      <c r="F10">
        <v>867</v>
      </c>
      <c r="G10">
        <v>867</v>
      </c>
      <c r="H10" t="s">
        <v>76</v>
      </c>
      <c r="I10" t="s">
        <v>77</v>
      </c>
      <c r="J10">
        <v>470</v>
      </c>
      <c r="K10">
        <v>776</v>
      </c>
      <c r="L10">
        <v>126</v>
      </c>
    </row>
    <row r="11" spans="1:12" x14ac:dyDescent="0.3">
      <c r="A11">
        <v>9</v>
      </c>
      <c r="B11" t="s">
        <v>78</v>
      </c>
      <c r="C11" t="s">
        <v>79</v>
      </c>
      <c r="D11" t="s">
        <v>80</v>
      </c>
      <c r="E11">
        <v>4.3</v>
      </c>
      <c r="F11" t="s">
        <v>23</v>
      </c>
      <c r="G11" t="s">
        <v>23</v>
      </c>
      <c r="H11" t="s">
        <v>81</v>
      </c>
      <c r="I11" t="s">
        <v>82</v>
      </c>
      <c r="J11" t="s">
        <v>58</v>
      </c>
      <c r="K11" t="s">
        <v>83</v>
      </c>
      <c r="L11" t="s">
        <v>28</v>
      </c>
    </row>
    <row r="12" spans="1:12" x14ac:dyDescent="0.3">
      <c r="A12">
        <v>10</v>
      </c>
      <c r="B12" t="s">
        <v>84</v>
      </c>
      <c r="C12" t="s">
        <v>85</v>
      </c>
      <c r="D12" t="s">
        <v>86</v>
      </c>
      <c r="E12">
        <v>4.4000000000000004</v>
      </c>
      <c r="F12" t="s">
        <v>87</v>
      </c>
      <c r="G12" t="s">
        <v>87</v>
      </c>
      <c r="H12" t="s">
        <v>88</v>
      </c>
      <c r="I12" t="s">
        <v>89</v>
      </c>
      <c r="J12" t="s">
        <v>52</v>
      </c>
      <c r="K12" t="s">
        <v>90</v>
      </c>
      <c r="L12" t="s">
        <v>48</v>
      </c>
    </row>
    <row r="13" spans="1:12" x14ac:dyDescent="0.3">
      <c r="A13">
        <v>11</v>
      </c>
      <c r="B13" t="s">
        <v>91</v>
      </c>
      <c r="C13" t="s">
        <v>92</v>
      </c>
      <c r="D13" t="s">
        <v>93</v>
      </c>
      <c r="E13">
        <v>3.7</v>
      </c>
      <c r="F13" t="s">
        <v>94</v>
      </c>
      <c r="G13" t="s">
        <v>94</v>
      </c>
      <c r="H13" t="s">
        <v>95</v>
      </c>
      <c r="I13" t="s">
        <v>96</v>
      </c>
      <c r="J13">
        <v>801</v>
      </c>
      <c r="K13" t="s">
        <v>34</v>
      </c>
      <c r="L13" t="s">
        <v>71</v>
      </c>
    </row>
    <row r="14" spans="1:12" x14ac:dyDescent="0.3">
      <c r="A14">
        <v>12</v>
      </c>
      <c r="B14" t="s">
        <v>97</v>
      </c>
      <c r="C14" t="s">
        <v>98</v>
      </c>
      <c r="D14" t="s">
        <v>99</v>
      </c>
      <c r="E14">
        <v>4.2</v>
      </c>
      <c r="F14" t="s">
        <v>23</v>
      </c>
      <c r="G14" t="s">
        <v>23</v>
      </c>
      <c r="H14" t="s">
        <v>100</v>
      </c>
      <c r="I14" t="s">
        <v>25</v>
      </c>
      <c r="J14" t="s">
        <v>58</v>
      </c>
      <c r="K14" t="s">
        <v>19</v>
      </c>
      <c r="L14" t="s">
        <v>36</v>
      </c>
    </row>
    <row r="15" spans="1:12" x14ac:dyDescent="0.3">
      <c r="A15">
        <v>13</v>
      </c>
      <c r="B15" t="s">
        <v>101</v>
      </c>
      <c r="C15" t="s">
        <v>102</v>
      </c>
      <c r="D15" t="s">
        <v>103</v>
      </c>
      <c r="E15">
        <v>4.4000000000000004</v>
      </c>
      <c r="F15" t="s">
        <v>23</v>
      </c>
      <c r="G15" t="s">
        <v>23</v>
      </c>
      <c r="H15" t="s">
        <v>104</v>
      </c>
      <c r="I15" t="s">
        <v>105</v>
      </c>
      <c r="J15">
        <v>471</v>
      </c>
      <c r="K15" t="s">
        <v>14</v>
      </c>
      <c r="L15" t="s">
        <v>106</v>
      </c>
    </row>
    <row r="16" spans="1:12" x14ac:dyDescent="0.3">
      <c r="A16">
        <v>14</v>
      </c>
      <c r="B16" t="s">
        <v>107</v>
      </c>
      <c r="C16" t="s">
        <v>108</v>
      </c>
      <c r="D16" t="s">
        <v>109</v>
      </c>
      <c r="E16">
        <v>4.5</v>
      </c>
      <c r="F16" t="s">
        <v>71</v>
      </c>
      <c r="G16" t="s">
        <v>71</v>
      </c>
      <c r="H16" t="s">
        <v>15</v>
      </c>
      <c r="I16" t="s">
        <v>16</v>
      </c>
      <c r="J16" t="s">
        <v>58</v>
      </c>
      <c r="K16" t="s">
        <v>110</v>
      </c>
      <c r="L16" t="s">
        <v>72</v>
      </c>
    </row>
    <row r="17" spans="1:12" x14ac:dyDescent="0.3">
      <c r="A17">
        <v>15</v>
      </c>
      <c r="B17" t="s">
        <v>111</v>
      </c>
      <c r="C17" t="s">
        <v>112</v>
      </c>
      <c r="D17" t="s">
        <v>113</v>
      </c>
      <c r="E17">
        <v>4.2</v>
      </c>
      <c r="F17" t="s">
        <v>114</v>
      </c>
      <c r="G17" t="s">
        <v>114</v>
      </c>
      <c r="H17" t="s">
        <v>49</v>
      </c>
      <c r="I17" t="s">
        <v>115</v>
      </c>
      <c r="J17" t="s">
        <v>106</v>
      </c>
      <c r="K17" t="s">
        <v>116</v>
      </c>
      <c r="L17" t="s">
        <v>117</v>
      </c>
    </row>
    <row r="18" spans="1:12" x14ac:dyDescent="0.3">
      <c r="A18">
        <v>16</v>
      </c>
      <c r="B18" t="s">
        <v>118</v>
      </c>
      <c r="C18" t="s">
        <v>119</v>
      </c>
      <c r="D18" t="s">
        <v>120</v>
      </c>
      <c r="E18">
        <v>4.4000000000000004</v>
      </c>
      <c r="F18" t="s">
        <v>87</v>
      </c>
      <c r="G18" t="s">
        <v>87</v>
      </c>
      <c r="H18" t="s">
        <v>121</v>
      </c>
      <c r="I18" t="s">
        <v>122</v>
      </c>
      <c r="J18" t="s">
        <v>44</v>
      </c>
      <c r="K18" t="s">
        <v>123</v>
      </c>
      <c r="L18" t="s">
        <v>117</v>
      </c>
    </row>
    <row r="19" spans="1:12" x14ac:dyDescent="0.3">
      <c r="A19">
        <v>17</v>
      </c>
      <c r="B19" t="s">
        <v>124</v>
      </c>
      <c r="C19" t="s">
        <v>125</v>
      </c>
      <c r="D19" t="s">
        <v>126</v>
      </c>
      <c r="E19">
        <v>4.4000000000000004</v>
      </c>
      <c r="F19" t="s">
        <v>23</v>
      </c>
      <c r="G19" t="s">
        <v>23</v>
      </c>
      <c r="H19" t="s">
        <v>127</v>
      </c>
      <c r="I19" t="s">
        <v>128</v>
      </c>
      <c r="J19" t="s">
        <v>129</v>
      </c>
      <c r="K19" t="s">
        <v>130</v>
      </c>
      <c r="L19" t="s">
        <v>23</v>
      </c>
    </row>
    <row r="20" spans="1:12" x14ac:dyDescent="0.3">
      <c r="A20">
        <v>18</v>
      </c>
      <c r="B20" t="s">
        <v>131</v>
      </c>
      <c r="C20" t="s">
        <v>132</v>
      </c>
      <c r="D20" t="s">
        <v>103</v>
      </c>
      <c r="E20">
        <v>4.0999999999999996</v>
      </c>
      <c r="F20" t="s">
        <v>117</v>
      </c>
      <c r="G20" t="s">
        <v>117</v>
      </c>
      <c r="H20" t="s">
        <v>133</v>
      </c>
      <c r="I20" t="s">
        <v>42</v>
      </c>
      <c r="J20">
        <v>244</v>
      </c>
      <c r="K20" t="s">
        <v>87</v>
      </c>
      <c r="L20" t="s">
        <v>58</v>
      </c>
    </row>
    <row r="21" spans="1:12" x14ac:dyDescent="0.3">
      <c r="A21">
        <v>19</v>
      </c>
      <c r="B21" t="s">
        <v>134</v>
      </c>
      <c r="C21" t="s">
        <v>135</v>
      </c>
      <c r="D21" t="s">
        <v>136</v>
      </c>
      <c r="E21">
        <v>4.2</v>
      </c>
      <c r="F21" t="s">
        <v>23</v>
      </c>
      <c r="G21" t="s">
        <v>23</v>
      </c>
      <c r="H21" t="s">
        <v>69</v>
      </c>
      <c r="I21" t="s">
        <v>77</v>
      </c>
      <c r="J21">
        <v>710</v>
      </c>
      <c r="K21" t="s">
        <v>23</v>
      </c>
      <c r="L21" t="s">
        <v>117</v>
      </c>
    </row>
    <row r="22" spans="1:12" x14ac:dyDescent="0.3">
      <c r="A22">
        <v>20</v>
      </c>
      <c r="B22" t="s">
        <v>137</v>
      </c>
      <c r="C22" t="s">
        <v>138</v>
      </c>
      <c r="D22" t="s">
        <v>139</v>
      </c>
      <c r="E22">
        <v>3.7</v>
      </c>
      <c r="F22" t="s">
        <v>62</v>
      </c>
      <c r="G22" t="s">
        <v>62</v>
      </c>
      <c r="H22" t="s">
        <v>88</v>
      </c>
      <c r="I22" t="s">
        <v>140</v>
      </c>
      <c r="J22" t="s">
        <v>62</v>
      </c>
      <c r="K22" t="s">
        <v>34</v>
      </c>
      <c r="L22" t="s">
        <v>68</v>
      </c>
    </row>
    <row r="23" spans="1:12" x14ac:dyDescent="0.3">
      <c r="A23">
        <v>21</v>
      </c>
      <c r="B23" t="s">
        <v>141</v>
      </c>
      <c r="C23" t="s">
        <v>142</v>
      </c>
      <c r="D23" t="s">
        <v>143</v>
      </c>
      <c r="E23">
        <v>4.3</v>
      </c>
      <c r="F23">
        <v>926</v>
      </c>
      <c r="G23">
        <v>926</v>
      </c>
      <c r="H23" t="s">
        <v>144</v>
      </c>
      <c r="I23" t="s">
        <v>48</v>
      </c>
      <c r="J23">
        <v>866</v>
      </c>
      <c r="K23" t="s">
        <v>94</v>
      </c>
      <c r="L23" t="s">
        <v>117</v>
      </c>
    </row>
    <row r="24" spans="1:12" x14ac:dyDescent="0.3">
      <c r="A24">
        <v>22</v>
      </c>
      <c r="B24" t="s">
        <v>145</v>
      </c>
      <c r="C24" t="s">
        <v>146</v>
      </c>
      <c r="D24" t="s">
        <v>147</v>
      </c>
      <c r="E24">
        <v>4.0999999999999996</v>
      </c>
      <c r="F24" t="s">
        <v>68</v>
      </c>
      <c r="G24" t="s">
        <v>68</v>
      </c>
      <c r="H24" t="s">
        <v>148</v>
      </c>
      <c r="I24" t="s">
        <v>149</v>
      </c>
      <c r="J24">
        <v>492</v>
      </c>
      <c r="K24" t="s">
        <v>150</v>
      </c>
      <c r="L24" t="s">
        <v>117</v>
      </c>
    </row>
    <row r="25" spans="1:12" x14ac:dyDescent="0.3">
      <c r="A25">
        <v>23</v>
      </c>
      <c r="B25" t="s">
        <v>151</v>
      </c>
      <c r="C25" t="s">
        <v>152</v>
      </c>
      <c r="D25" t="s">
        <v>153</v>
      </c>
      <c r="E25">
        <v>3.8</v>
      </c>
      <c r="F25" t="s">
        <v>68</v>
      </c>
      <c r="G25" t="s">
        <v>68</v>
      </c>
      <c r="H25" t="s">
        <v>154</v>
      </c>
      <c r="I25" t="s">
        <v>33</v>
      </c>
      <c r="J25">
        <v>829</v>
      </c>
      <c r="K25" t="s">
        <v>26</v>
      </c>
      <c r="L25">
        <v>664</v>
      </c>
    </row>
    <row r="26" spans="1:12" x14ac:dyDescent="0.3">
      <c r="A26">
        <v>24</v>
      </c>
      <c r="B26" t="s">
        <v>155</v>
      </c>
      <c r="C26" t="s">
        <v>156</v>
      </c>
      <c r="D26" t="s">
        <v>157</v>
      </c>
      <c r="E26">
        <v>3.3</v>
      </c>
      <c r="F26" t="s">
        <v>94</v>
      </c>
      <c r="G26" t="s">
        <v>94</v>
      </c>
      <c r="H26" t="s">
        <v>127</v>
      </c>
      <c r="I26" t="s">
        <v>158</v>
      </c>
      <c r="J26" t="s">
        <v>94</v>
      </c>
      <c r="K26" t="s">
        <v>159</v>
      </c>
      <c r="L26" t="s">
        <v>23</v>
      </c>
    </row>
    <row r="27" spans="1:12" x14ac:dyDescent="0.3">
      <c r="A27">
        <v>25</v>
      </c>
      <c r="B27" t="s">
        <v>160</v>
      </c>
      <c r="C27" t="s">
        <v>161</v>
      </c>
      <c r="D27" t="s">
        <v>99</v>
      </c>
      <c r="E27">
        <v>4.4000000000000004</v>
      </c>
      <c r="F27" t="s">
        <v>129</v>
      </c>
      <c r="G27" t="s">
        <v>129</v>
      </c>
      <c r="H27" t="s">
        <v>162</v>
      </c>
      <c r="I27" t="s">
        <v>163</v>
      </c>
      <c r="J27">
        <v>801</v>
      </c>
      <c r="K27" t="s">
        <v>117</v>
      </c>
      <c r="L27" t="s">
        <v>72</v>
      </c>
    </row>
    <row r="28" spans="1:12" x14ac:dyDescent="0.3">
      <c r="A28">
        <v>26</v>
      </c>
      <c r="B28" t="s">
        <v>164</v>
      </c>
      <c r="C28" t="s">
        <v>165</v>
      </c>
      <c r="D28" t="s">
        <v>166</v>
      </c>
      <c r="E28">
        <v>4.4000000000000004</v>
      </c>
      <c r="F28" t="s">
        <v>167</v>
      </c>
      <c r="G28" t="s">
        <v>167</v>
      </c>
      <c r="H28" t="s">
        <v>15</v>
      </c>
      <c r="I28" t="s">
        <v>14</v>
      </c>
      <c r="J28">
        <v>795</v>
      </c>
      <c r="K28" t="s">
        <v>68</v>
      </c>
      <c r="L28" t="s">
        <v>168</v>
      </c>
    </row>
    <row r="29" spans="1:12" x14ac:dyDescent="0.3">
      <c r="A29">
        <v>27</v>
      </c>
      <c r="B29" t="s">
        <v>169</v>
      </c>
      <c r="C29" t="s">
        <v>170</v>
      </c>
      <c r="D29" t="s">
        <v>171</v>
      </c>
      <c r="E29">
        <v>4.2</v>
      </c>
      <c r="F29" t="s">
        <v>62</v>
      </c>
      <c r="G29" t="s">
        <v>62</v>
      </c>
      <c r="H29" t="s">
        <v>69</v>
      </c>
      <c r="I29" t="s">
        <v>116</v>
      </c>
      <c r="J29">
        <v>955</v>
      </c>
      <c r="K29" t="s">
        <v>34</v>
      </c>
      <c r="L29" t="s">
        <v>172</v>
      </c>
    </row>
    <row r="30" spans="1:12" x14ac:dyDescent="0.3">
      <c r="A30">
        <v>28</v>
      </c>
      <c r="B30" t="s">
        <v>173</v>
      </c>
      <c r="C30" t="s">
        <v>174</v>
      </c>
      <c r="D30" t="s">
        <v>175</v>
      </c>
      <c r="E30">
        <v>4.5999999999999996</v>
      </c>
      <c r="F30" t="s">
        <v>58</v>
      </c>
      <c r="G30" t="s">
        <v>58</v>
      </c>
      <c r="H30" t="s">
        <v>176</v>
      </c>
      <c r="I30" t="s">
        <v>177</v>
      </c>
      <c r="J30" t="s">
        <v>106</v>
      </c>
      <c r="K30" t="s">
        <v>35</v>
      </c>
      <c r="L30" t="s">
        <v>87</v>
      </c>
    </row>
    <row r="31" spans="1:12" x14ac:dyDescent="0.3">
      <c r="A31">
        <v>29</v>
      </c>
      <c r="B31" t="s">
        <v>178</v>
      </c>
      <c r="C31" t="s">
        <v>179</v>
      </c>
      <c r="D31" t="s">
        <v>180</v>
      </c>
      <c r="E31">
        <v>4.0999999999999996</v>
      </c>
      <c r="F31" t="s">
        <v>34</v>
      </c>
      <c r="G31" t="s">
        <v>34</v>
      </c>
      <c r="H31" t="s">
        <v>162</v>
      </c>
      <c r="I31" t="s">
        <v>25</v>
      </c>
      <c r="J31">
        <v>577</v>
      </c>
      <c r="K31" t="s">
        <v>23</v>
      </c>
      <c r="L31" t="s">
        <v>168</v>
      </c>
    </row>
    <row r="32" spans="1:12" x14ac:dyDescent="0.3">
      <c r="A32">
        <v>30</v>
      </c>
      <c r="B32" t="s">
        <v>181</v>
      </c>
      <c r="C32" t="s">
        <v>182</v>
      </c>
      <c r="D32" t="s">
        <v>13</v>
      </c>
      <c r="E32">
        <v>4.2</v>
      </c>
      <c r="F32" t="s">
        <v>50</v>
      </c>
      <c r="G32" t="s">
        <v>50</v>
      </c>
      <c r="H32" t="s">
        <v>15</v>
      </c>
      <c r="I32" t="s">
        <v>128</v>
      </c>
      <c r="J32">
        <v>851</v>
      </c>
      <c r="K32" t="s">
        <v>32</v>
      </c>
      <c r="L32" t="s">
        <v>168</v>
      </c>
    </row>
    <row r="33" spans="1:12" x14ac:dyDescent="0.3">
      <c r="A33">
        <v>31</v>
      </c>
      <c r="B33" t="s">
        <v>183</v>
      </c>
      <c r="C33" t="s">
        <v>184</v>
      </c>
      <c r="D33" t="s">
        <v>185</v>
      </c>
      <c r="E33">
        <v>4.2</v>
      </c>
      <c r="F33" t="s">
        <v>94</v>
      </c>
      <c r="G33" t="s">
        <v>94</v>
      </c>
      <c r="H33" t="s">
        <v>15</v>
      </c>
      <c r="I33" t="s">
        <v>186</v>
      </c>
      <c r="J33">
        <v>880</v>
      </c>
      <c r="K33" t="s">
        <v>187</v>
      </c>
      <c r="L33" t="s">
        <v>188</v>
      </c>
    </row>
    <row r="34" spans="1:12" x14ac:dyDescent="0.3">
      <c r="A34">
        <v>32</v>
      </c>
      <c r="B34" t="s">
        <v>189</v>
      </c>
      <c r="C34" t="s">
        <v>190</v>
      </c>
      <c r="D34" t="s">
        <v>191</v>
      </c>
      <c r="E34">
        <v>4.0999999999999996</v>
      </c>
      <c r="F34" t="s">
        <v>36</v>
      </c>
      <c r="G34" t="s">
        <v>36</v>
      </c>
      <c r="H34" t="s">
        <v>69</v>
      </c>
      <c r="I34" t="s">
        <v>25</v>
      </c>
      <c r="J34">
        <v>463</v>
      </c>
      <c r="K34" t="s">
        <v>34</v>
      </c>
      <c r="L34">
        <v>775</v>
      </c>
    </row>
    <row r="35" spans="1:12" x14ac:dyDescent="0.3">
      <c r="A35">
        <v>33</v>
      </c>
      <c r="B35" t="s">
        <v>192</v>
      </c>
      <c r="C35" t="s">
        <v>193</v>
      </c>
      <c r="D35" t="s">
        <v>194</v>
      </c>
      <c r="E35">
        <v>4.0999999999999996</v>
      </c>
      <c r="F35" t="s">
        <v>34</v>
      </c>
      <c r="G35" t="s">
        <v>34</v>
      </c>
      <c r="H35" t="s">
        <v>195</v>
      </c>
      <c r="I35" t="s">
        <v>77</v>
      </c>
      <c r="J35" t="s">
        <v>106</v>
      </c>
      <c r="K35" t="s">
        <v>58</v>
      </c>
      <c r="L35">
        <v>801</v>
      </c>
    </row>
    <row r="36" spans="1:12" x14ac:dyDescent="0.3">
      <c r="A36">
        <v>34</v>
      </c>
      <c r="B36" t="s">
        <v>196</v>
      </c>
      <c r="C36" t="s">
        <v>197</v>
      </c>
      <c r="D36" t="s">
        <v>198</v>
      </c>
      <c r="E36">
        <v>4.0999999999999996</v>
      </c>
      <c r="F36" t="s">
        <v>199</v>
      </c>
      <c r="G36" t="s">
        <v>199</v>
      </c>
      <c r="H36" t="s">
        <v>200</v>
      </c>
      <c r="I36" t="s">
        <v>82</v>
      </c>
      <c r="J36" t="s">
        <v>106</v>
      </c>
      <c r="K36" t="s">
        <v>64</v>
      </c>
      <c r="L36" t="s">
        <v>36</v>
      </c>
    </row>
    <row r="37" spans="1:12" x14ac:dyDescent="0.3">
      <c r="A37">
        <v>35</v>
      </c>
      <c r="B37" t="s">
        <v>201</v>
      </c>
      <c r="C37" t="s">
        <v>202</v>
      </c>
      <c r="D37" t="s">
        <v>203</v>
      </c>
      <c r="E37">
        <v>4.4000000000000004</v>
      </c>
      <c r="F37" t="s">
        <v>52</v>
      </c>
      <c r="G37" t="s">
        <v>52</v>
      </c>
      <c r="H37" t="s">
        <v>162</v>
      </c>
      <c r="I37" t="s">
        <v>149</v>
      </c>
      <c r="J37">
        <v>919</v>
      </c>
      <c r="K37" t="s">
        <v>19</v>
      </c>
      <c r="L37" t="s">
        <v>71</v>
      </c>
    </row>
    <row r="38" spans="1:12" x14ac:dyDescent="0.3">
      <c r="A38">
        <v>36</v>
      </c>
      <c r="B38" t="s">
        <v>204</v>
      </c>
      <c r="C38" t="s">
        <v>205</v>
      </c>
      <c r="D38" t="s">
        <v>206</v>
      </c>
      <c r="E38">
        <v>4.2</v>
      </c>
      <c r="F38" t="s">
        <v>23</v>
      </c>
      <c r="G38" t="s">
        <v>23</v>
      </c>
      <c r="H38" t="s">
        <v>88</v>
      </c>
      <c r="I38" t="s">
        <v>122</v>
      </c>
      <c r="J38" t="s">
        <v>58</v>
      </c>
      <c r="K38" t="s">
        <v>35</v>
      </c>
      <c r="L38" t="s">
        <v>94</v>
      </c>
    </row>
    <row r="39" spans="1:12" x14ac:dyDescent="0.3">
      <c r="A39">
        <v>37</v>
      </c>
      <c r="B39" t="s">
        <v>207</v>
      </c>
      <c r="C39" t="s">
        <v>208</v>
      </c>
      <c r="D39" t="s">
        <v>209</v>
      </c>
      <c r="E39">
        <v>4.2</v>
      </c>
      <c r="F39" t="s">
        <v>199</v>
      </c>
      <c r="G39" t="s">
        <v>199</v>
      </c>
      <c r="H39" t="s">
        <v>210</v>
      </c>
      <c r="I39" t="s">
        <v>158</v>
      </c>
      <c r="J39" t="s">
        <v>94</v>
      </c>
      <c r="K39" t="s">
        <v>211</v>
      </c>
      <c r="L39" t="s">
        <v>168</v>
      </c>
    </row>
    <row r="40" spans="1:12" x14ac:dyDescent="0.3">
      <c r="A40">
        <v>38</v>
      </c>
      <c r="B40" t="s">
        <v>212</v>
      </c>
      <c r="C40" t="s">
        <v>213</v>
      </c>
      <c r="D40" t="s">
        <v>214</v>
      </c>
      <c r="E40">
        <v>2.6</v>
      </c>
      <c r="F40">
        <v>653</v>
      </c>
      <c r="G40">
        <v>653</v>
      </c>
      <c r="H40" t="s">
        <v>15</v>
      </c>
      <c r="I40" t="s">
        <v>149</v>
      </c>
      <c r="J40" t="s">
        <v>87</v>
      </c>
      <c r="K40" t="s">
        <v>215</v>
      </c>
      <c r="L40">
        <v>280</v>
      </c>
    </row>
    <row r="41" spans="1:12" x14ac:dyDescent="0.3">
      <c r="A41">
        <v>39</v>
      </c>
      <c r="B41" t="s">
        <v>216</v>
      </c>
      <c r="C41" t="s">
        <v>217</v>
      </c>
      <c r="D41" t="s">
        <v>218</v>
      </c>
      <c r="E41">
        <v>4.2</v>
      </c>
      <c r="F41">
        <v>820</v>
      </c>
      <c r="G41">
        <v>820</v>
      </c>
      <c r="H41" t="s">
        <v>95</v>
      </c>
      <c r="I41" t="s">
        <v>168</v>
      </c>
      <c r="J41">
        <v>419</v>
      </c>
      <c r="K41" t="s">
        <v>199</v>
      </c>
      <c r="L41" t="s">
        <v>168</v>
      </c>
    </row>
    <row r="42" spans="1:12" x14ac:dyDescent="0.3">
      <c r="A42">
        <v>40</v>
      </c>
      <c r="B42" t="s">
        <v>219</v>
      </c>
      <c r="C42" t="s">
        <v>220</v>
      </c>
      <c r="D42" t="s">
        <v>221</v>
      </c>
      <c r="E42">
        <v>3.9</v>
      </c>
      <c r="F42" t="s">
        <v>44</v>
      </c>
      <c r="G42" t="s">
        <v>44</v>
      </c>
      <c r="H42" t="s">
        <v>154</v>
      </c>
      <c r="I42" t="s">
        <v>222</v>
      </c>
      <c r="J42">
        <v>333</v>
      </c>
      <c r="K42" t="s">
        <v>114</v>
      </c>
      <c r="L42" t="s">
        <v>114</v>
      </c>
    </row>
    <row r="43" spans="1:12" x14ac:dyDescent="0.3">
      <c r="A43">
        <v>41</v>
      </c>
      <c r="B43" t="s">
        <v>223</v>
      </c>
      <c r="C43" t="s">
        <v>224</v>
      </c>
      <c r="D43" t="s">
        <v>225</v>
      </c>
      <c r="E43">
        <v>4.3</v>
      </c>
      <c r="F43" t="s">
        <v>87</v>
      </c>
      <c r="G43" t="s">
        <v>87</v>
      </c>
      <c r="H43" t="s">
        <v>69</v>
      </c>
      <c r="I43" t="s">
        <v>25</v>
      </c>
      <c r="J43">
        <v>468</v>
      </c>
      <c r="K43" t="s">
        <v>172</v>
      </c>
      <c r="L43" t="s">
        <v>106</v>
      </c>
    </row>
    <row r="44" spans="1:12" x14ac:dyDescent="0.3">
      <c r="A44">
        <v>42</v>
      </c>
      <c r="B44" t="s">
        <v>226</v>
      </c>
      <c r="C44" t="s">
        <v>227</v>
      </c>
      <c r="D44" t="s">
        <v>228</v>
      </c>
      <c r="E44">
        <v>4.3</v>
      </c>
      <c r="F44" t="s">
        <v>117</v>
      </c>
      <c r="G44" t="s">
        <v>117</v>
      </c>
      <c r="H44" t="s">
        <v>229</v>
      </c>
      <c r="I44" t="s">
        <v>230</v>
      </c>
      <c r="J44">
        <v>756</v>
      </c>
      <c r="K44" t="s">
        <v>35</v>
      </c>
      <c r="L44" t="s">
        <v>167</v>
      </c>
    </row>
    <row r="45" spans="1:12" x14ac:dyDescent="0.3">
      <c r="A45">
        <v>43</v>
      </c>
      <c r="B45" t="s">
        <v>231</v>
      </c>
      <c r="C45" t="s">
        <v>232</v>
      </c>
      <c r="D45" t="s">
        <v>233</v>
      </c>
      <c r="E45">
        <v>4.5999999999999996</v>
      </c>
      <c r="F45" t="s">
        <v>44</v>
      </c>
      <c r="G45" t="s">
        <v>44</v>
      </c>
      <c r="H45" t="s">
        <v>234</v>
      </c>
      <c r="I45" t="s">
        <v>96</v>
      </c>
      <c r="J45">
        <v>661</v>
      </c>
      <c r="K45" t="s">
        <v>19</v>
      </c>
      <c r="L45" t="s">
        <v>172</v>
      </c>
    </row>
    <row r="46" spans="1:12" x14ac:dyDescent="0.3">
      <c r="A46">
        <v>44</v>
      </c>
      <c r="B46" t="s">
        <v>235</v>
      </c>
      <c r="C46" t="s">
        <v>236</v>
      </c>
      <c r="D46" t="s">
        <v>237</v>
      </c>
      <c r="E46">
        <v>4.3</v>
      </c>
      <c r="F46" t="s">
        <v>34</v>
      </c>
      <c r="G46" t="s">
        <v>34</v>
      </c>
      <c r="H46" t="s">
        <v>154</v>
      </c>
      <c r="I46" t="s">
        <v>122</v>
      </c>
      <c r="J46">
        <v>585</v>
      </c>
      <c r="K46" t="s">
        <v>28</v>
      </c>
      <c r="L46" t="s">
        <v>199</v>
      </c>
    </row>
    <row r="47" spans="1:12" x14ac:dyDescent="0.3">
      <c r="A47">
        <v>45</v>
      </c>
      <c r="B47" t="s">
        <v>238</v>
      </c>
      <c r="C47" t="s">
        <v>239</v>
      </c>
      <c r="D47" t="s">
        <v>240</v>
      </c>
      <c r="E47">
        <v>4</v>
      </c>
      <c r="F47" t="s">
        <v>44</v>
      </c>
      <c r="G47" t="s">
        <v>44</v>
      </c>
      <c r="H47" t="s">
        <v>241</v>
      </c>
      <c r="I47" t="s">
        <v>82</v>
      </c>
      <c r="J47">
        <v>541</v>
      </c>
      <c r="K47" t="s">
        <v>242</v>
      </c>
      <c r="L47" t="s">
        <v>167</v>
      </c>
    </row>
    <row r="48" spans="1:12" x14ac:dyDescent="0.3">
      <c r="A48">
        <v>46</v>
      </c>
      <c r="B48" t="s">
        <v>243</v>
      </c>
      <c r="C48" t="s">
        <v>244</v>
      </c>
      <c r="D48" t="s">
        <v>245</v>
      </c>
      <c r="E48">
        <v>3.8</v>
      </c>
      <c r="F48" t="s">
        <v>58</v>
      </c>
      <c r="G48" t="s">
        <v>58</v>
      </c>
      <c r="H48" t="s">
        <v>88</v>
      </c>
      <c r="I48" t="s">
        <v>187</v>
      </c>
      <c r="J48" t="s">
        <v>246</v>
      </c>
      <c r="K48" t="s">
        <v>71</v>
      </c>
      <c r="L48" t="s">
        <v>36</v>
      </c>
    </row>
    <row r="49" spans="1:12" x14ac:dyDescent="0.3">
      <c r="A49">
        <v>47</v>
      </c>
      <c r="B49" t="s">
        <v>247</v>
      </c>
      <c r="C49" t="s">
        <v>248</v>
      </c>
      <c r="D49" t="s">
        <v>249</v>
      </c>
      <c r="E49">
        <v>3.9</v>
      </c>
      <c r="F49" t="s">
        <v>129</v>
      </c>
      <c r="G49" t="s">
        <v>129</v>
      </c>
      <c r="H49" t="s">
        <v>250</v>
      </c>
      <c r="I49" t="s">
        <v>158</v>
      </c>
      <c r="J49">
        <v>614</v>
      </c>
      <c r="K49" t="s">
        <v>35</v>
      </c>
      <c r="L49" t="s">
        <v>52</v>
      </c>
    </row>
    <row r="50" spans="1:12" x14ac:dyDescent="0.3">
      <c r="A50">
        <v>48</v>
      </c>
      <c r="B50" t="s">
        <v>251</v>
      </c>
      <c r="C50" t="s">
        <v>252</v>
      </c>
      <c r="D50" t="s">
        <v>253</v>
      </c>
      <c r="E50">
        <v>4.0999999999999996</v>
      </c>
      <c r="F50" t="s">
        <v>129</v>
      </c>
      <c r="G50" t="s">
        <v>129</v>
      </c>
      <c r="H50" t="s">
        <v>254</v>
      </c>
      <c r="I50" t="s">
        <v>115</v>
      </c>
      <c r="J50" t="s">
        <v>117</v>
      </c>
      <c r="K50" t="s">
        <v>28</v>
      </c>
      <c r="L50" t="s">
        <v>58</v>
      </c>
    </row>
    <row r="51" spans="1:12" x14ac:dyDescent="0.3">
      <c r="A51">
        <v>49</v>
      </c>
      <c r="B51" t="s">
        <v>255</v>
      </c>
      <c r="C51" t="s">
        <v>256</v>
      </c>
      <c r="D51" t="s">
        <v>257</v>
      </c>
      <c r="E51">
        <v>4.0999999999999996</v>
      </c>
      <c r="F51" t="s">
        <v>34</v>
      </c>
      <c r="G51" t="s">
        <v>34</v>
      </c>
      <c r="H51" t="s">
        <v>154</v>
      </c>
      <c r="I51" t="s">
        <v>158</v>
      </c>
      <c r="J51">
        <v>472</v>
      </c>
      <c r="K51" t="s">
        <v>114</v>
      </c>
      <c r="L51" t="s">
        <v>34</v>
      </c>
    </row>
    <row r="52" spans="1:12" x14ac:dyDescent="0.3">
      <c r="A52">
        <v>50</v>
      </c>
      <c r="B52" t="s">
        <v>258</v>
      </c>
      <c r="C52" t="s">
        <v>259</v>
      </c>
      <c r="D52" t="s">
        <v>260</v>
      </c>
      <c r="E52">
        <v>4.5</v>
      </c>
      <c r="F52" t="s">
        <v>168</v>
      </c>
      <c r="G52" t="s">
        <v>168</v>
      </c>
      <c r="H52" t="s">
        <v>261</v>
      </c>
      <c r="I52" t="s">
        <v>262</v>
      </c>
      <c r="J52">
        <v>282</v>
      </c>
      <c r="K52" t="s">
        <v>23</v>
      </c>
      <c r="L52" t="s">
        <v>68</v>
      </c>
    </row>
    <row r="53" spans="1:12" x14ac:dyDescent="0.3">
      <c r="A53">
        <v>51</v>
      </c>
      <c r="B53" t="s">
        <v>263</v>
      </c>
      <c r="C53" t="s">
        <v>264</v>
      </c>
      <c r="D53" t="s">
        <v>265</v>
      </c>
      <c r="E53">
        <v>4.3</v>
      </c>
      <c r="F53" t="s">
        <v>117</v>
      </c>
      <c r="G53" t="s">
        <v>117</v>
      </c>
      <c r="H53" t="s">
        <v>15</v>
      </c>
      <c r="I53" t="s">
        <v>16</v>
      </c>
      <c r="J53" t="s">
        <v>106</v>
      </c>
      <c r="K53" t="s">
        <v>266</v>
      </c>
      <c r="L53" t="s">
        <v>62</v>
      </c>
    </row>
    <row r="54" spans="1:12" x14ac:dyDescent="0.3">
      <c r="A54">
        <v>52</v>
      </c>
      <c r="B54" t="s">
        <v>267</v>
      </c>
      <c r="C54" t="s">
        <v>268</v>
      </c>
      <c r="D54" t="s">
        <v>269</v>
      </c>
      <c r="E54">
        <v>4.0999999999999996</v>
      </c>
      <c r="F54" t="s">
        <v>44</v>
      </c>
      <c r="G54" t="s">
        <v>44</v>
      </c>
      <c r="H54" t="s">
        <v>88</v>
      </c>
      <c r="I54" t="s">
        <v>230</v>
      </c>
      <c r="J54">
        <v>630</v>
      </c>
      <c r="K54" t="s">
        <v>114</v>
      </c>
      <c r="L54" t="s">
        <v>129</v>
      </c>
    </row>
    <row r="55" spans="1:12" x14ac:dyDescent="0.3">
      <c r="A55">
        <v>53</v>
      </c>
      <c r="B55" t="s">
        <v>270</v>
      </c>
      <c r="C55" t="s">
        <v>271</v>
      </c>
      <c r="D55" t="s">
        <v>272</v>
      </c>
      <c r="E55">
        <v>4.2</v>
      </c>
      <c r="F55" t="s">
        <v>199</v>
      </c>
      <c r="G55" t="s">
        <v>199</v>
      </c>
      <c r="H55" t="s">
        <v>241</v>
      </c>
      <c r="I55" t="s">
        <v>89</v>
      </c>
      <c r="J55">
        <v>738</v>
      </c>
      <c r="K55" t="s">
        <v>18</v>
      </c>
      <c r="L55" t="s">
        <v>50</v>
      </c>
    </row>
    <row r="56" spans="1:12" x14ac:dyDescent="0.3">
      <c r="A56">
        <v>54</v>
      </c>
      <c r="B56" t="s">
        <v>273</v>
      </c>
      <c r="C56" t="s">
        <v>274</v>
      </c>
      <c r="D56" t="s">
        <v>275</v>
      </c>
      <c r="E56">
        <v>3.7</v>
      </c>
      <c r="F56" t="s">
        <v>129</v>
      </c>
      <c r="G56" t="s">
        <v>129</v>
      </c>
      <c r="H56" t="s">
        <v>15</v>
      </c>
      <c r="I56" t="s">
        <v>276</v>
      </c>
      <c r="J56">
        <v>589</v>
      </c>
      <c r="K56" t="s">
        <v>48</v>
      </c>
      <c r="L56" t="s">
        <v>246</v>
      </c>
    </row>
    <row r="57" spans="1:12" x14ac:dyDescent="0.3">
      <c r="A57">
        <v>55</v>
      </c>
      <c r="B57" t="s">
        <v>277</v>
      </c>
      <c r="C57" t="s">
        <v>278</v>
      </c>
      <c r="D57" t="s">
        <v>279</v>
      </c>
      <c r="E57">
        <v>4.0999999999999996</v>
      </c>
      <c r="F57">
        <v>868</v>
      </c>
      <c r="G57">
        <v>868</v>
      </c>
      <c r="H57" t="s">
        <v>280</v>
      </c>
      <c r="I57" t="s">
        <v>23</v>
      </c>
      <c r="J57">
        <v>519</v>
      </c>
      <c r="K57" t="s">
        <v>44</v>
      </c>
      <c r="L57" t="s">
        <v>52</v>
      </c>
    </row>
    <row r="58" spans="1:12" x14ac:dyDescent="0.3">
      <c r="A58">
        <v>56</v>
      </c>
      <c r="B58" t="s">
        <v>281</v>
      </c>
      <c r="C58" t="s">
        <v>282</v>
      </c>
      <c r="D58" t="s">
        <v>237</v>
      </c>
      <c r="E58">
        <v>4.3</v>
      </c>
      <c r="F58" t="s">
        <v>199</v>
      </c>
      <c r="G58" t="s">
        <v>199</v>
      </c>
      <c r="H58" t="s">
        <v>162</v>
      </c>
      <c r="I58" t="s">
        <v>89</v>
      </c>
      <c r="J58">
        <v>524</v>
      </c>
      <c r="K58" t="s">
        <v>187</v>
      </c>
      <c r="L58" t="s">
        <v>50</v>
      </c>
    </row>
    <row r="59" spans="1:12" x14ac:dyDescent="0.3">
      <c r="A59">
        <v>57</v>
      </c>
      <c r="B59" t="s">
        <v>283</v>
      </c>
      <c r="C59" t="s">
        <v>284</v>
      </c>
      <c r="D59" t="s">
        <v>285</v>
      </c>
      <c r="E59">
        <v>2.7</v>
      </c>
      <c r="F59">
        <v>491</v>
      </c>
      <c r="G59">
        <v>491</v>
      </c>
      <c r="H59" t="s">
        <v>241</v>
      </c>
      <c r="I59" t="s">
        <v>286</v>
      </c>
      <c r="J59" t="s">
        <v>58</v>
      </c>
      <c r="K59">
        <v>292</v>
      </c>
      <c r="L59">
        <v>171</v>
      </c>
    </row>
    <row r="60" spans="1:12" x14ac:dyDescent="0.3">
      <c r="A60">
        <v>58</v>
      </c>
      <c r="B60" t="s">
        <v>287</v>
      </c>
      <c r="C60" t="s">
        <v>288</v>
      </c>
      <c r="D60" t="s">
        <v>289</v>
      </c>
      <c r="E60">
        <v>4.3</v>
      </c>
      <c r="F60" t="s">
        <v>52</v>
      </c>
      <c r="G60" t="s">
        <v>52</v>
      </c>
      <c r="H60" t="s">
        <v>241</v>
      </c>
      <c r="I60" t="s">
        <v>149</v>
      </c>
      <c r="J60">
        <v>360</v>
      </c>
      <c r="K60" t="s">
        <v>48</v>
      </c>
      <c r="L60" t="s">
        <v>106</v>
      </c>
    </row>
    <row r="61" spans="1:12" x14ac:dyDescent="0.3">
      <c r="A61">
        <v>59</v>
      </c>
      <c r="B61" t="s">
        <v>290</v>
      </c>
      <c r="C61" t="s">
        <v>291</v>
      </c>
      <c r="D61" t="s">
        <v>292</v>
      </c>
      <c r="E61">
        <v>4.0999999999999996</v>
      </c>
      <c r="F61" t="s">
        <v>117</v>
      </c>
      <c r="G61" t="s">
        <v>117</v>
      </c>
      <c r="H61" t="s">
        <v>15</v>
      </c>
      <c r="I61" t="s">
        <v>89</v>
      </c>
      <c r="J61">
        <v>898</v>
      </c>
      <c r="K61" t="s">
        <v>150</v>
      </c>
      <c r="L61" t="s">
        <v>168</v>
      </c>
    </row>
    <row r="62" spans="1:12" x14ac:dyDescent="0.3">
      <c r="A62">
        <v>60</v>
      </c>
      <c r="B62" t="s">
        <v>293</v>
      </c>
      <c r="C62" t="s">
        <v>294</v>
      </c>
      <c r="D62" t="s">
        <v>295</v>
      </c>
      <c r="E62">
        <v>3.6</v>
      </c>
      <c r="F62">
        <v>974</v>
      </c>
      <c r="G62">
        <v>974</v>
      </c>
      <c r="H62" t="s">
        <v>69</v>
      </c>
      <c r="I62" t="s">
        <v>23</v>
      </c>
      <c r="J62">
        <v>491</v>
      </c>
      <c r="K62" t="s">
        <v>215</v>
      </c>
      <c r="L62" t="s">
        <v>44</v>
      </c>
    </row>
    <row r="63" spans="1:12" x14ac:dyDescent="0.3">
      <c r="A63">
        <v>61</v>
      </c>
      <c r="B63" t="s">
        <v>296</v>
      </c>
      <c r="C63" t="s">
        <v>297</v>
      </c>
      <c r="D63" t="s">
        <v>298</v>
      </c>
      <c r="E63">
        <v>4.0999999999999996</v>
      </c>
      <c r="F63" t="s">
        <v>246</v>
      </c>
      <c r="G63" t="s">
        <v>246</v>
      </c>
      <c r="H63" t="s">
        <v>299</v>
      </c>
      <c r="I63" t="s">
        <v>300</v>
      </c>
      <c r="J63">
        <v>557</v>
      </c>
      <c r="K63" t="s">
        <v>52</v>
      </c>
      <c r="L63" t="s">
        <v>52</v>
      </c>
    </row>
    <row r="64" spans="1:12" x14ac:dyDescent="0.3">
      <c r="A64">
        <v>62</v>
      </c>
      <c r="B64" t="s">
        <v>301</v>
      </c>
      <c r="C64" t="s">
        <v>302</v>
      </c>
      <c r="D64" t="s">
        <v>303</v>
      </c>
      <c r="E64">
        <v>3.9</v>
      </c>
      <c r="F64">
        <v>891</v>
      </c>
      <c r="G64">
        <v>891</v>
      </c>
      <c r="H64" t="s">
        <v>304</v>
      </c>
      <c r="I64" t="s">
        <v>71</v>
      </c>
      <c r="J64">
        <v>489</v>
      </c>
      <c r="K64" t="s">
        <v>50</v>
      </c>
      <c r="L64" t="s">
        <v>36</v>
      </c>
    </row>
    <row r="65" spans="1:12" x14ac:dyDescent="0.3">
      <c r="A65">
        <v>63</v>
      </c>
      <c r="B65" t="s">
        <v>305</v>
      </c>
      <c r="C65" t="s">
        <v>306</v>
      </c>
      <c r="D65" t="s">
        <v>307</v>
      </c>
      <c r="E65">
        <v>4.3</v>
      </c>
      <c r="F65" t="s">
        <v>68</v>
      </c>
      <c r="G65" t="s">
        <v>68</v>
      </c>
      <c r="H65" t="s">
        <v>15</v>
      </c>
      <c r="I65" t="s">
        <v>149</v>
      </c>
      <c r="J65">
        <v>447</v>
      </c>
      <c r="K65" t="s">
        <v>34</v>
      </c>
      <c r="L65" t="s">
        <v>167</v>
      </c>
    </row>
    <row r="66" spans="1:12" x14ac:dyDescent="0.3">
      <c r="A66">
        <v>64</v>
      </c>
      <c r="B66" t="s">
        <v>308</v>
      </c>
      <c r="C66" t="s">
        <v>309</v>
      </c>
      <c r="D66" t="s">
        <v>191</v>
      </c>
      <c r="E66">
        <v>4.3</v>
      </c>
      <c r="F66" t="s">
        <v>168</v>
      </c>
      <c r="G66" t="s">
        <v>168</v>
      </c>
      <c r="H66" t="s">
        <v>15</v>
      </c>
      <c r="I66" t="s">
        <v>16</v>
      </c>
      <c r="J66">
        <v>433</v>
      </c>
      <c r="K66" t="s">
        <v>48</v>
      </c>
      <c r="L66" t="s">
        <v>167</v>
      </c>
    </row>
    <row r="67" spans="1:12" x14ac:dyDescent="0.3">
      <c r="A67">
        <v>65</v>
      </c>
      <c r="B67" t="s">
        <v>310</v>
      </c>
      <c r="C67" t="s">
        <v>311</v>
      </c>
      <c r="D67" t="s">
        <v>312</v>
      </c>
      <c r="E67">
        <v>4.3</v>
      </c>
      <c r="F67">
        <v>737</v>
      </c>
      <c r="G67">
        <v>737</v>
      </c>
      <c r="H67" t="s">
        <v>41</v>
      </c>
      <c r="I67" t="s">
        <v>313</v>
      </c>
      <c r="J67">
        <v>222</v>
      </c>
      <c r="K67" t="s">
        <v>68</v>
      </c>
      <c r="L67">
        <v>753</v>
      </c>
    </row>
    <row r="68" spans="1:12" x14ac:dyDescent="0.3">
      <c r="A68">
        <v>66</v>
      </c>
      <c r="B68" t="s">
        <v>314</v>
      </c>
      <c r="C68" t="s">
        <v>315</v>
      </c>
      <c r="D68" t="s">
        <v>316</v>
      </c>
      <c r="E68">
        <v>4.5</v>
      </c>
      <c r="F68" t="s">
        <v>199</v>
      </c>
      <c r="G68" t="s">
        <v>199</v>
      </c>
      <c r="H68" t="s">
        <v>15</v>
      </c>
      <c r="I68" t="s">
        <v>140</v>
      </c>
      <c r="J68">
        <v>518</v>
      </c>
      <c r="K68" t="s">
        <v>43</v>
      </c>
      <c r="L68" t="s">
        <v>168</v>
      </c>
    </row>
    <row r="69" spans="1:12" x14ac:dyDescent="0.3">
      <c r="A69">
        <v>67</v>
      </c>
      <c r="B69" t="s">
        <v>317</v>
      </c>
      <c r="C69" t="s">
        <v>318</v>
      </c>
      <c r="D69" t="s">
        <v>319</v>
      </c>
      <c r="E69">
        <v>4.4000000000000004</v>
      </c>
      <c r="F69" t="s">
        <v>44</v>
      </c>
      <c r="G69" t="s">
        <v>44</v>
      </c>
      <c r="H69" t="s">
        <v>320</v>
      </c>
      <c r="I69" t="s">
        <v>321</v>
      </c>
      <c r="J69">
        <v>161</v>
      </c>
      <c r="K69" t="s">
        <v>36</v>
      </c>
      <c r="L69" t="s">
        <v>167</v>
      </c>
    </row>
    <row r="70" spans="1:12" x14ac:dyDescent="0.3">
      <c r="A70">
        <v>68</v>
      </c>
      <c r="B70" t="s">
        <v>322</v>
      </c>
      <c r="C70" t="s">
        <v>323</v>
      </c>
      <c r="D70" t="s">
        <v>191</v>
      </c>
      <c r="E70">
        <v>4.2</v>
      </c>
      <c r="F70" t="s">
        <v>68</v>
      </c>
      <c r="G70" t="s">
        <v>68</v>
      </c>
      <c r="H70" t="s">
        <v>69</v>
      </c>
      <c r="I70" t="s">
        <v>82</v>
      </c>
      <c r="J70">
        <v>218</v>
      </c>
      <c r="K70" t="s">
        <v>129</v>
      </c>
      <c r="L70">
        <v>460</v>
      </c>
    </row>
    <row r="71" spans="1:12" x14ac:dyDescent="0.3">
      <c r="A71">
        <v>69</v>
      </c>
      <c r="B71" t="s">
        <v>324</v>
      </c>
      <c r="C71" t="s">
        <v>325</v>
      </c>
      <c r="D71" t="s">
        <v>326</v>
      </c>
      <c r="E71">
        <v>3.9</v>
      </c>
      <c r="F71" t="s">
        <v>62</v>
      </c>
      <c r="G71" t="s">
        <v>62</v>
      </c>
      <c r="H71" t="s">
        <v>127</v>
      </c>
      <c r="I71" t="s">
        <v>327</v>
      </c>
      <c r="J71">
        <v>934</v>
      </c>
      <c r="K71" t="s">
        <v>19</v>
      </c>
      <c r="L71" t="s">
        <v>50</v>
      </c>
    </row>
    <row r="72" spans="1:12" x14ac:dyDescent="0.3">
      <c r="A72">
        <v>70</v>
      </c>
      <c r="B72" t="s">
        <v>328</v>
      </c>
      <c r="C72" t="s">
        <v>329</v>
      </c>
      <c r="D72" t="s">
        <v>180</v>
      </c>
      <c r="E72">
        <v>3.9</v>
      </c>
      <c r="F72" t="s">
        <v>62</v>
      </c>
      <c r="G72" t="s">
        <v>62</v>
      </c>
      <c r="H72" t="s">
        <v>162</v>
      </c>
      <c r="I72" t="s">
        <v>222</v>
      </c>
      <c r="J72">
        <v>372</v>
      </c>
      <c r="K72" t="s">
        <v>114</v>
      </c>
      <c r="L72" t="s">
        <v>114</v>
      </c>
    </row>
    <row r="73" spans="1:12" x14ac:dyDescent="0.3">
      <c r="A73">
        <v>71</v>
      </c>
      <c r="B73" t="s">
        <v>330</v>
      </c>
      <c r="C73" t="s">
        <v>331</v>
      </c>
      <c r="D73" t="s">
        <v>332</v>
      </c>
      <c r="E73">
        <v>4.3</v>
      </c>
      <c r="F73" t="s">
        <v>167</v>
      </c>
      <c r="G73" t="s">
        <v>167</v>
      </c>
      <c r="H73" t="s">
        <v>15</v>
      </c>
      <c r="I73" t="s">
        <v>333</v>
      </c>
      <c r="J73">
        <v>786</v>
      </c>
      <c r="K73" t="s">
        <v>36</v>
      </c>
      <c r="L73" t="s">
        <v>62</v>
      </c>
    </row>
    <row r="74" spans="1:12" x14ac:dyDescent="0.3">
      <c r="A74">
        <v>72</v>
      </c>
      <c r="B74" t="s">
        <v>334</v>
      </c>
      <c r="C74" t="s">
        <v>335</v>
      </c>
      <c r="D74" t="s">
        <v>336</v>
      </c>
      <c r="E74">
        <v>4.2</v>
      </c>
      <c r="F74" t="s">
        <v>199</v>
      </c>
      <c r="G74" t="s">
        <v>199</v>
      </c>
      <c r="H74" t="s">
        <v>88</v>
      </c>
      <c r="I74" t="s">
        <v>337</v>
      </c>
      <c r="J74">
        <v>600</v>
      </c>
      <c r="K74" t="s">
        <v>19</v>
      </c>
      <c r="L74" t="s">
        <v>44</v>
      </c>
    </row>
    <row r="75" spans="1:12" x14ac:dyDescent="0.3">
      <c r="A75">
        <v>73</v>
      </c>
      <c r="B75" t="s">
        <v>338</v>
      </c>
      <c r="C75" t="s">
        <v>339</v>
      </c>
      <c r="D75" t="s">
        <v>340</v>
      </c>
      <c r="E75">
        <v>4.4000000000000004</v>
      </c>
      <c r="F75" t="s">
        <v>199</v>
      </c>
      <c r="G75" t="s">
        <v>199</v>
      </c>
      <c r="H75" t="s">
        <v>341</v>
      </c>
      <c r="I75" t="s">
        <v>140</v>
      </c>
      <c r="J75">
        <v>316</v>
      </c>
      <c r="K75" t="s">
        <v>71</v>
      </c>
      <c r="L75" t="s">
        <v>129</v>
      </c>
    </row>
    <row r="76" spans="1:12" x14ac:dyDescent="0.3">
      <c r="A76">
        <v>74</v>
      </c>
      <c r="B76" t="s">
        <v>342</v>
      </c>
      <c r="C76" t="s">
        <v>343</v>
      </c>
      <c r="D76" t="s">
        <v>344</v>
      </c>
      <c r="E76">
        <v>4.3</v>
      </c>
      <c r="F76" t="s">
        <v>168</v>
      </c>
      <c r="G76" t="s">
        <v>168</v>
      </c>
      <c r="H76" t="s">
        <v>345</v>
      </c>
      <c r="I76" t="s">
        <v>333</v>
      </c>
      <c r="J76">
        <v>309</v>
      </c>
      <c r="K76" t="s">
        <v>48</v>
      </c>
      <c r="L76">
        <v>907</v>
      </c>
    </row>
    <row r="77" spans="1:12" x14ac:dyDescent="0.3">
      <c r="A77">
        <v>75</v>
      </c>
      <c r="B77" t="s">
        <v>346</v>
      </c>
      <c r="C77" t="s">
        <v>347</v>
      </c>
      <c r="D77" t="s">
        <v>348</v>
      </c>
      <c r="E77">
        <v>3.5</v>
      </c>
      <c r="F77" t="s">
        <v>94</v>
      </c>
      <c r="G77" t="s">
        <v>94</v>
      </c>
      <c r="H77" t="s">
        <v>69</v>
      </c>
      <c r="I77" t="s">
        <v>82</v>
      </c>
      <c r="J77">
        <v>59</v>
      </c>
      <c r="K77">
        <v>733</v>
      </c>
      <c r="L77">
        <v>237</v>
      </c>
    </row>
    <row r="78" spans="1:12" x14ac:dyDescent="0.3">
      <c r="A78">
        <v>76</v>
      </c>
      <c r="B78" t="s">
        <v>349</v>
      </c>
      <c r="C78" t="s">
        <v>350</v>
      </c>
      <c r="D78" t="s">
        <v>191</v>
      </c>
      <c r="E78">
        <v>4.4000000000000004</v>
      </c>
      <c r="F78" t="s">
        <v>168</v>
      </c>
      <c r="G78" t="s">
        <v>168</v>
      </c>
      <c r="H78" t="s">
        <v>320</v>
      </c>
      <c r="I78" t="s">
        <v>158</v>
      </c>
      <c r="J78">
        <v>347</v>
      </c>
      <c r="K78" t="s">
        <v>14</v>
      </c>
      <c r="L78" t="s">
        <v>44</v>
      </c>
    </row>
    <row r="79" spans="1:12" x14ac:dyDescent="0.3">
      <c r="A79">
        <v>77</v>
      </c>
      <c r="B79" t="s">
        <v>351</v>
      </c>
      <c r="C79" t="s">
        <v>352</v>
      </c>
      <c r="D79" t="s">
        <v>353</v>
      </c>
      <c r="E79">
        <v>3.7</v>
      </c>
      <c r="F79" t="s">
        <v>167</v>
      </c>
      <c r="G79" t="s">
        <v>167</v>
      </c>
      <c r="H79" t="s">
        <v>320</v>
      </c>
      <c r="I79" t="s">
        <v>158</v>
      </c>
      <c r="J79">
        <v>740</v>
      </c>
      <c r="K79" t="s">
        <v>188</v>
      </c>
      <c r="L79" t="s">
        <v>215</v>
      </c>
    </row>
    <row r="80" spans="1:12" x14ac:dyDescent="0.3">
      <c r="A80">
        <v>78</v>
      </c>
      <c r="B80" t="s">
        <v>354</v>
      </c>
      <c r="C80" t="s">
        <v>355</v>
      </c>
      <c r="D80" t="s">
        <v>356</v>
      </c>
      <c r="E80">
        <v>4.2</v>
      </c>
      <c r="F80" t="s">
        <v>117</v>
      </c>
      <c r="G80" t="s">
        <v>117</v>
      </c>
      <c r="H80" t="s">
        <v>154</v>
      </c>
      <c r="I80" t="s">
        <v>16</v>
      </c>
      <c r="J80">
        <v>205</v>
      </c>
      <c r="K80" t="s">
        <v>117</v>
      </c>
      <c r="L80" t="s">
        <v>167</v>
      </c>
    </row>
    <row r="81" spans="1:12" x14ac:dyDescent="0.3">
      <c r="A81">
        <v>79</v>
      </c>
      <c r="B81" t="s">
        <v>357</v>
      </c>
      <c r="C81" t="s">
        <v>358</v>
      </c>
      <c r="D81" t="s">
        <v>359</v>
      </c>
      <c r="E81">
        <v>4</v>
      </c>
      <c r="F81" t="s">
        <v>215</v>
      </c>
      <c r="G81" t="s">
        <v>215</v>
      </c>
      <c r="H81" t="s">
        <v>360</v>
      </c>
      <c r="I81" t="s">
        <v>82</v>
      </c>
      <c r="J81">
        <v>673</v>
      </c>
      <c r="K81" t="s">
        <v>168</v>
      </c>
      <c r="L81">
        <v>593</v>
      </c>
    </row>
    <row r="82" spans="1:12" x14ac:dyDescent="0.3">
      <c r="A82">
        <v>80</v>
      </c>
      <c r="B82" t="s">
        <v>361</v>
      </c>
      <c r="C82" t="s">
        <v>362</v>
      </c>
      <c r="D82" t="s">
        <v>221</v>
      </c>
      <c r="E82">
        <v>3.9</v>
      </c>
      <c r="F82" t="s">
        <v>44</v>
      </c>
      <c r="G82" t="s">
        <v>44</v>
      </c>
      <c r="H82" t="s">
        <v>154</v>
      </c>
      <c r="I82" t="s">
        <v>158</v>
      </c>
      <c r="J82">
        <v>326</v>
      </c>
      <c r="K82" t="s">
        <v>172</v>
      </c>
      <c r="L82" t="s">
        <v>215</v>
      </c>
    </row>
    <row r="83" spans="1:12" x14ac:dyDescent="0.3">
      <c r="A83">
        <v>81</v>
      </c>
      <c r="B83" t="s">
        <v>363</v>
      </c>
      <c r="C83" t="s">
        <v>364</v>
      </c>
      <c r="D83" t="s">
        <v>365</v>
      </c>
      <c r="E83">
        <v>3.8</v>
      </c>
      <c r="F83" t="s">
        <v>94</v>
      </c>
      <c r="G83" t="s">
        <v>94</v>
      </c>
      <c r="H83" t="s">
        <v>366</v>
      </c>
      <c r="I83" t="s">
        <v>149</v>
      </c>
      <c r="J83">
        <v>503</v>
      </c>
      <c r="K83" t="s">
        <v>64</v>
      </c>
      <c r="L83" t="s">
        <v>106</v>
      </c>
    </row>
    <row r="84" spans="1:12" x14ac:dyDescent="0.3">
      <c r="A84">
        <v>82</v>
      </c>
      <c r="B84" t="s">
        <v>367</v>
      </c>
      <c r="C84" t="s">
        <v>368</v>
      </c>
      <c r="D84" t="s">
        <v>369</v>
      </c>
      <c r="E84">
        <v>3.2</v>
      </c>
      <c r="F84">
        <v>957</v>
      </c>
      <c r="G84">
        <v>957</v>
      </c>
      <c r="H84" t="s">
        <v>370</v>
      </c>
      <c r="I84" t="s">
        <v>128</v>
      </c>
      <c r="J84">
        <v>436</v>
      </c>
      <c r="K84">
        <v>411</v>
      </c>
      <c r="L84">
        <v>214</v>
      </c>
    </row>
    <row r="85" spans="1:12" x14ac:dyDescent="0.3">
      <c r="A85">
        <v>83</v>
      </c>
      <c r="B85" t="s">
        <v>371</v>
      </c>
      <c r="C85" t="s">
        <v>372</v>
      </c>
      <c r="D85" t="s">
        <v>373</v>
      </c>
      <c r="E85">
        <v>4.2</v>
      </c>
      <c r="F85" t="s">
        <v>129</v>
      </c>
      <c r="G85" t="s">
        <v>129</v>
      </c>
      <c r="H85" t="s">
        <v>241</v>
      </c>
      <c r="I85" t="s">
        <v>122</v>
      </c>
      <c r="J85">
        <v>257</v>
      </c>
      <c r="K85" t="s">
        <v>40</v>
      </c>
      <c r="L85" t="s">
        <v>246</v>
      </c>
    </row>
    <row r="86" spans="1:12" x14ac:dyDescent="0.3">
      <c r="A86">
        <v>84</v>
      </c>
      <c r="B86" t="s">
        <v>374</v>
      </c>
      <c r="C86" t="s">
        <v>375</v>
      </c>
      <c r="D86" t="s">
        <v>376</v>
      </c>
      <c r="E86">
        <v>4</v>
      </c>
      <c r="F86" t="s">
        <v>129</v>
      </c>
      <c r="G86" t="s">
        <v>129</v>
      </c>
      <c r="H86" t="s">
        <v>377</v>
      </c>
      <c r="I86" t="s">
        <v>89</v>
      </c>
      <c r="J86" t="s">
        <v>58</v>
      </c>
      <c r="K86" t="s">
        <v>40</v>
      </c>
      <c r="L86" t="s">
        <v>94</v>
      </c>
    </row>
    <row r="87" spans="1:12" x14ac:dyDescent="0.3">
      <c r="A87">
        <v>85</v>
      </c>
      <c r="B87" t="s">
        <v>378</v>
      </c>
      <c r="C87" t="s">
        <v>379</v>
      </c>
      <c r="D87" t="s">
        <v>380</v>
      </c>
      <c r="E87">
        <v>4.0999999999999996</v>
      </c>
      <c r="F87" t="s">
        <v>94</v>
      </c>
      <c r="G87" t="s">
        <v>94</v>
      </c>
      <c r="H87" t="s">
        <v>381</v>
      </c>
      <c r="I87" t="s">
        <v>128</v>
      </c>
      <c r="J87">
        <v>270</v>
      </c>
      <c r="K87" t="s">
        <v>50</v>
      </c>
      <c r="L87">
        <v>742</v>
      </c>
    </row>
    <row r="88" spans="1:12" x14ac:dyDescent="0.3">
      <c r="A88">
        <v>86</v>
      </c>
      <c r="B88" t="s">
        <v>382</v>
      </c>
      <c r="C88" t="s">
        <v>383</v>
      </c>
      <c r="D88" t="s">
        <v>384</v>
      </c>
      <c r="E88">
        <v>4.4000000000000004</v>
      </c>
      <c r="F88" t="s">
        <v>106</v>
      </c>
      <c r="G88" t="s">
        <v>106</v>
      </c>
      <c r="H88" t="s">
        <v>385</v>
      </c>
      <c r="I88" t="s">
        <v>188</v>
      </c>
      <c r="J88">
        <v>466</v>
      </c>
      <c r="K88" t="s">
        <v>72</v>
      </c>
      <c r="L88" t="s">
        <v>34</v>
      </c>
    </row>
    <row r="89" spans="1:12" x14ac:dyDescent="0.3">
      <c r="A89">
        <v>87</v>
      </c>
      <c r="B89" t="s">
        <v>386</v>
      </c>
      <c r="C89" t="s">
        <v>387</v>
      </c>
      <c r="D89" t="s">
        <v>269</v>
      </c>
      <c r="E89">
        <v>4.0999999999999996</v>
      </c>
      <c r="F89" t="s">
        <v>167</v>
      </c>
      <c r="G89" t="s">
        <v>167</v>
      </c>
      <c r="H89" t="s">
        <v>388</v>
      </c>
      <c r="I89" t="s">
        <v>389</v>
      </c>
      <c r="J89">
        <v>584</v>
      </c>
      <c r="K89" t="s">
        <v>23</v>
      </c>
      <c r="L89" t="s">
        <v>94</v>
      </c>
    </row>
    <row r="90" spans="1:12" x14ac:dyDescent="0.3">
      <c r="A90">
        <v>88</v>
      </c>
      <c r="B90" t="s">
        <v>390</v>
      </c>
      <c r="C90" t="s">
        <v>391</v>
      </c>
      <c r="D90" t="s">
        <v>392</v>
      </c>
      <c r="E90">
        <v>3.5</v>
      </c>
      <c r="F90" t="s">
        <v>106</v>
      </c>
      <c r="G90" t="s">
        <v>106</v>
      </c>
      <c r="H90" t="s">
        <v>393</v>
      </c>
      <c r="I90" t="s">
        <v>321</v>
      </c>
      <c r="J90">
        <v>286</v>
      </c>
      <c r="K90" t="s">
        <v>34</v>
      </c>
      <c r="L90" t="s">
        <v>58</v>
      </c>
    </row>
    <row r="91" spans="1:12" x14ac:dyDescent="0.3">
      <c r="A91">
        <v>89</v>
      </c>
      <c r="B91" t="s">
        <v>394</v>
      </c>
      <c r="C91" t="s">
        <v>395</v>
      </c>
      <c r="D91" t="s">
        <v>396</v>
      </c>
      <c r="E91">
        <v>4</v>
      </c>
      <c r="F91" t="s">
        <v>94</v>
      </c>
      <c r="G91" t="s">
        <v>94</v>
      </c>
      <c r="H91" t="s">
        <v>397</v>
      </c>
      <c r="I91" t="s">
        <v>128</v>
      </c>
      <c r="J91">
        <v>705</v>
      </c>
      <c r="K91">
        <v>781</v>
      </c>
      <c r="L91">
        <v>635</v>
      </c>
    </row>
    <row r="92" spans="1:12" x14ac:dyDescent="0.3">
      <c r="A92">
        <v>90</v>
      </c>
      <c r="B92" t="s">
        <v>398</v>
      </c>
      <c r="C92" t="s">
        <v>399</v>
      </c>
      <c r="D92" t="s">
        <v>400</v>
      </c>
      <c r="E92">
        <v>3.9</v>
      </c>
      <c r="F92">
        <v>593</v>
      </c>
      <c r="G92">
        <v>593</v>
      </c>
      <c r="H92" t="s">
        <v>377</v>
      </c>
      <c r="I92" t="s">
        <v>62</v>
      </c>
      <c r="J92">
        <v>874</v>
      </c>
      <c r="K92">
        <v>929</v>
      </c>
      <c r="L92" t="s">
        <v>58</v>
      </c>
    </row>
    <row r="93" spans="1:12" x14ac:dyDescent="0.3">
      <c r="A93">
        <v>91</v>
      </c>
      <c r="B93" t="s">
        <v>401</v>
      </c>
      <c r="C93" t="s">
        <v>402</v>
      </c>
      <c r="D93" t="s">
        <v>403</v>
      </c>
      <c r="E93">
        <v>3.5</v>
      </c>
      <c r="F93">
        <v>753</v>
      </c>
      <c r="G93">
        <v>753</v>
      </c>
      <c r="H93" t="s">
        <v>88</v>
      </c>
      <c r="I93" t="s">
        <v>71</v>
      </c>
      <c r="J93">
        <v>868</v>
      </c>
      <c r="K93">
        <v>747</v>
      </c>
      <c r="L93">
        <v>750</v>
      </c>
    </row>
    <row r="94" spans="1:12" x14ac:dyDescent="0.3">
      <c r="A94">
        <v>92</v>
      </c>
      <c r="B94" t="s">
        <v>404</v>
      </c>
      <c r="C94" t="s">
        <v>405</v>
      </c>
      <c r="D94" t="s">
        <v>406</v>
      </c>
      <c r="E94">
        <v>4</v>
      </c>
      <c r="F94" t="s">
        <v>167</v>
      </c>
      <c r="G94" t="s">
        <v>167</v>
      </c>
      <c r="H94" t="s">
        <v>407</v>
      </c>
      <c r="I94" t="s">
        <v>149</v>
      </c>
      <c r="J94">
        <v>217</v>
      </c>
      <c r="K94" t="s">
        <v>50</v>
      </c>
      <c r="L94">
        <v>928</v>
      </c>
    </row>
    <row r="95" spans="1:12" x14ac:dyDescent="0.3">
      <c r="A95">
        <v>93</v>
      </c>
      <c r="B95" t="s">
        <v>408</v>
      </c>
      <c r="C95" t="s">
        <v>409</v>
      </c>
      <c r="D95" t="s">
        <v>410</v>
      </c>
      <c r="E95">
        <v>4.5</v>
      </c>
      <c r="F95">
        <v>363</v>
      </c>
      <c r="G95">
        <v>363</v>
      </c>
      <c r="H95" t="s">
        <v>411</v>
      </c>
      <c r="I95" t="s">
        <v>106</v>
      </c>
      <c r="J95">
        <v>325</v>
      </c>
      <c r="K95">
        <v>777</v>
      </c>
      <c r="L95" t="s">
        <v>215</v>
      </c>
    </row>
    <row r="96" spans="1:12" x14ac:dyDescent="0.3">
      <c r="A96">
        <v>94</v>
      </c>
      <c r="B96" t="s">
        <v>412</v>
      </c>
      <c r="C96" t="s">
        <v>413</v>
      </c>
      <c r="D96" t="s">
        <v>414</v>
      </c>
      <c r="E96">
        <v>4.2</v>
      </c>
      <c r="F96" t="s">
        <v>106</v>
      </c>
      <c r="G96" t="s">
        <v>106</v>
      </c>
      <c r="H96" t="s">
        <v>69</v>
      </c>
      <c r="I96" t="s">
        <v>32</v>
      </c>
      <c r="J96">
        <v>315</v>
      </c>
      <c r="K96" t="s">
        <v>114</v>
      </c>
      <c r="L96" t="s">
        <v>52</v>
      </c>
    </row>
    <row r="97" spans="1:12" x14ac:dyDescent="0.3">
      <c r="A97">
        <v>95</v>
      </c>
      <c r="B97" t="s">
        <v>415</v>
      </c>
      <c r="C97" t="s">
        <v>416</v>
      </c>
      <c r="D97" t="s">
        <v>417</v>
      </c>
      <c r="E97">
        <v>4.5</v>
      </c>
      <c r="F97">
        <v>372</v>
      </c>
      <c r="G97">
        <v>372</v>
      </c>
      <c r="H97" t="s">
        <v>345</v>
      </c>
      <c r="I97" t="s">
        <v>58</v>
      </c>
      <c r="J97">
        <v>593</v>
      </c>
      <c r="K97" t="s">
        <v>58</v>
      </c>
      <c r="L97" t="s">
        <v>167</v>
      </c>
    </row>
    <row r="98" spans="1:12" x14ac:dyDescent="0.3">
      <c r="A98">
        <v>96</v>
      </c>
      <c r="B98" t="s">
        <v>418</v>
      </c>
      <c r="C98" t="s">
        <v>419</v>
      </c>
      <c r="D98" t="s">
        <v>420</v>
      </c>
      <c r="E98">
        <v>3.3</v>
      </c>
      <c r="F98">
        <v>972</v>
      </c>
      <c r="G98">
        <v>972</v>
      </c>
      <c r="H98" t="s">
        <v>154</v>
      </c>
      <c r="I98" t="s">
        <v>123</v>
      </c>
      <c r="J98">
        <v>632</v>
      </c>
      <c r="K98" t="s">
        <v>62</v>
      </c>
      <c r="L98">
        <v>959</v>
      </c>
    </row>
    <row r="99" spans="1:12" x14ac:dyDescent="0.3">
      <c r="A99">
        <v>97</v>
      </c>
      <c r="B99" t="s">
        <v>421</v>
      </c>
      <c r="C99" t="s">
        <v>422</v>
      </c>
      <c r="D99" t="s">
        <v>423</v>
      </c>
      <c r="E99">
        <v>3.9</v>
      </c>
      <c r="F99" t="s">
        <v>167</v>
      </c>
      <c r="G99" t="s">
        <v>167</v>
      </c>
      <c r="H99" t="s">
        <v>162</v>
      </c>
      <c r="I99" t="s">
        <v>16</v>
      </c>
      <c r="J99">
        <v>232</v>
      </c>
      <c r="K99" t="s">
        <v>52</v>
      </c>
      <c r="L99">
        <v>672</v>
      </c>
    </row>
    <row r="100" spans="1:12" x14ac:dyDescent="0.3">
      <c r="A100">
        <v>98</v>
      </c>
      <c r="B100" t="s">
        <v>424</v>
      </c>
      <c r="C100" t="s">
        <v>425</v>
      </c>
      <c r="D100" t="s">
        <v>225</v>
      </c>
      <c r="E100">
        <v>3.7</v>
      </c>
      <c r="F100" t="s">
        <v>129</v>
      </c>
      <c r="G100" t="s">
        <v>129</v>
      </c>
      <c r="H100" t="s">
        <v>69</v>
      </c>
      <c r="I100" t="s">
        <v>149</v>
      </c>
      <c r="J100">
        <v>403</v>
      </c>
      <c r="K100" t="s">
        <v>72</v>
      </c>
      <c r="L100" t="s">
        <v>246</v>
      </c>
    </row>
    <row r="101" spans="1:12" x14ac:dyDescent="0.3">
      <c r="A101">
        <v>99</v>
      </c>
      <c r="B101" t="s">
        <v>426</v>
      </c>
      <c r="C101" t="s">
        <v>427</v>
      </c>
      <c r="D101" t="s">
        <v>171</v>
      </c>
      <c r="E101">
        <v>4.5</v>
      </c>
      <c r="F101" t="s">
        <v>62</v>
      </c>
      <c r="G101" t="s">
        <v>62</v>
      </c>
      <c r="H101" t="s">
        <v>428</v>
      </c>
      <c r="I101" t="s">
        <v>429</v>
      </c>
      <c r="J101">
        <v>287</v>
      </c>
      <c r="K101" t="s">
        <v>28</v>
      </c>
      <c r="L101" t="s">
        <v>199</v>
      </c>
    </row>
    <row r="102" spans="1:12" x14ac:dyDescent="0.3">
      <c r="A102">
        <v>100</v>
      </c>
      <c r="B102" t="s">
        <v>430</v>
      </c>
      <c r="C102" t="s">
        <v>92</v>
      </c>
      <c r="D102" t="s">
        <v>431</v>
      </c>
      <c r="E102">
        <v>2.8</v>
      </c>
      <c r="F102">
        <v>480</v>
      </c>
      <c r="G102">
        <v>480</v>
      </c>
      <c r="H102" t="s">
        <v>432</v>
      </c>
      <c r="I102" t="s">
        <v>110</v>
      </c>
      <c r="J102">
        <v>341</v>
      </c>
      <c r="K102">
        <v>361</v>
      </c>
      <c r="L102">
        <v>216</v>
      </c>
    </row>
    <row r="103" spans="1:12" x14ac:dyDescent="0.3">
      <c r="A103">
        <v>101</v>
      </c>
      <c r="B103" t="s">
        <v>433</v>
      </c>
      <c r="C103" t="s">
        <v>434</v>
      </c>
      <c r="D103" t="s">
        <v>166</v>
      </c>
      <c r="E103">
        <v>4.3</v>
      </c>
      <c r="F103" t="s">
        <v>167</v>
      </c>
      <c r="G103" t="s">
        <v>167</v>
      </c>
      <c r="H103" t="s">
        <v>435</v>
      </c>
      <c r="I103" t="s">
        <v>436</v>
      </c>
      <c r="J103">
        <v>849</v>
      </c>
      <c r="K103" t="s">
        <v>28</v>
      </c>
      <c r="L103" t="s">
        <v>199</v>
      </c>
    </row>
    <row r="104" spans="1:12" x14ac:dyDescent="0.3">
      <c r="A104">
        <v>102</v>
      </c>
      <c r="B104" t="s">
        <v>437</v>
      </c>
      <c r="C104" t="s">
        <v>438</v>
      </c>
      <c r="D104" t="s">
        <v>373</v>
      </c>
      <c r="E104">
        <v>4</v>
      </c>
      <c r="F104" t="s">
        <v>215</v>
      </c>
      <c r="G104" t="s">
        <v>215</v>
      </c>
      <c r="H104" t="s">
        <v>439</v>
      </c>
      <c r="I104" t="s">
        <v>158</v>
      </c>
      <c r="J104">
        <v>322</v>
      </c>
      <c r="K104" t="s">
        <v>23</v>
      </c>
      <c r="L104">
        <v>892</v>
      </c>
    </row>
    <row r="105" spans="1:12" x14ac:dyDescent="0.3">
      <c r="A105">
        <v>103</v>
      </c>
      <c r="B105" t="s">
        <v>440</v>
      </c>
      <c r="C105" t="s">
        <v>441</v>
      </c>
      <c r="D105" t="s">
        <v>442</v>
      </c>
      <c r="E105">
        <v>3.8</v>
      </c>
      <c r="F105" t="s">
        <v>58</v>
      </c>
      <c r="G105" t="s">
        <v>58</v>
      </c>
      <c r="H105" t="s">
        <v>127</v>
      </c>
      <c r="I105" t="s">
        <v>90</v>
      </c>
      <c r="J105">
        <v>432</v>
      </c>
      <c r="K105" t="s">
        <v>68</v>
      </c>
      <c r="L105" t="s">
        <v>215</v>
      </c>
    </row>
    <row r="106" spans="1:12" x14ac:dyDescent="0.3">
      <c r="A106">
        <v>104</v>
      </c>
      <c r="B106" t="s">
        <v>443</v>
      </c>
      <c r="C106" t="s">
        <v>444</v>
      </c>
      <c r="D106" t="s">
        <v>445</v>
      </c>
      <c r="E106">
        <v>3.5</v>
      </c>
      <c r="F106" t="s">
        <v>246</v>
      </c>
      <c r="G106" t="s">
        <v>246</v>
      </c>
      <c r="H106" t="s">
        <v>446</v>
      </c>
      <c r="I106" t="s">
        <v>89</v>
      </c>
      <c r="J106">
        <v>311</v>
      </c>
      <c r="K106" t="s">
        <v>199</v>
      </c>
      <c r="L106">
        <v>716</v>
      </c>
    </row>
    <row r="107" spans="1:12" x14ac:dyDescent="0.3">
      <c r="A107">
        <v>105</v>
      </c>
      <c r="B107" t="s">
        <v>447</v>
      </c>
      <c r="C107" t="s">
        <v>448</v>
      </c>
      <c r="D107" t="s">
        <v>449</v>
      </c>
      <c r="E107">
        <v>3.6</v>
      </c>
      <c r="F107">
        <v>589</v>
      </c>
      <c r="G107">
        <v>589</v>
      </c>
      <c r="H107" t="s">
        <v>450</v>
      </c>
      <c r="I107" t="s">
        <v>114</v>
      </c>
      <c r="J107">
        <v>546</v>
      </c>
      <c r="K107" t="s">
        <v>62</v>
      </c>
      <c r="L107" t="s">
        <v>68</v>
      </c>
    </row>
    <row r="108" spans="1:12" x14ac:dyDescent="0.3">
      <c r="A108">
        <v>106</v>
      </c>
      <c r="B108" t="s">
        <v>451</v>
      </c>
      <c r="C108" t="s">
        <v>452</v>
      </c>
      <c r="D108" t="s">
        <v>453</v>
      </c>
      <c r="E108">
        <v>4</v>
      </c>
      <c r="F108" t="s">
        <v>215</v>
      </c>
      <c r="G108" t="s">
        <v>215</v>
      </c>
      <c r="H108" t="s">
        <v>69</v>
      </c>
      <c r="I108" t="s">
        <v>89</v>
      </c>
      <c r="J108">
        <v>399</v>
      </c>
      <c r="K108" t="s">
        <v>40</v>
      </c>
      <c r="L108">
        <v>786</v>
      </c>
    </row>
    <row r="109" spans="1:12" x14ac:dyDescent="0.3">
      <c r="A109">
        <v>107</v>
      </c>
      <c r="B109" t="s">
        <v>454</v>
      </c>
      <c r="C109" t="s">
        <v>455</v>
      </c>
      <c r="D109" t="s">
        <v>456</v>
      </c>
      <c r="E109">
        <v>3.6</v>
      </c>
      <c r="F109" t="s">
        <v>106</v>
      </c>
      <c r="G109" t="s">
        <v>106</v>
      </c>
      <c r="H109" t="s">
        <v>127</v>
      </c>
      <c r="I109" t="s">
        <v>158</v>
      </c>
      <c r="J109">
        <v>689</v>
      </c>
      <c r="K109" t="s">
        <v>242</v>
      </c>
      <c r="L109" t="s">
        <v>167</v>
      </c>
    </row>
    <row r="110" spans="1:12" x14ac:dyDescent="0.3">
      <c r="A110">
        <v>108</v>
      </c>
      <c r="B110" t="s">
        <v>457</v>
      </c>
      <c r="C110" t="s">
        <v>458</v>
      </c>
      <c r="D110" t="s">
        <v>459</v>
      </c>
      <c r="E110">
        <v>3.9</v>
      </c>
      <c r="F110" t="s">
        <v>58</v>
      </c>
      <c r="G110" t="s">
        <v>58</v>
      </c>
      <c r="H110" t="s">
        <v>241</v>
      </c>
      <c r="I110" t="s">
        <v>128</v>
      </c>
      <c r="J110">
        <v>279</v>
      </c>
      <c r="K110" t="s">
        <v>94</v>
      </c>
      <c r="L110">
        <v>358</v>
      </c>
    </row>
    <row r="111" spans="1:12" x14ac:dyDescent="0.3">
      <c r="A111">
        <v>109</v>
      </c>
      <c r="B111" t="s">
        <v>460</v>
      </c>
      <c r="C111" t="s">
        <v>461</v>
      </c>
      <c r="D111" t="s">
        <v>462</v>
      </c>
      <c r="E111">
        <v>2.1</v>
      </c>
      <c r="F111">
        <v>484</v>
      </c>
      <c r="G111">
        <v>484</v>
      </c>
      <c r="H111" t="s">
        <v>463</v>
      </c>
      <c r="I111" t="s">
        <v>158</v>
      </c>
      <c r="J111" t="s">
        <v>106</v>
      </c>
      <c r="K111">
        <v>324</v>
      </c>
      <c r="L111">
        <v>52</v>
      </c>
    </row>
    <row r="112" spans="1:12" x14ac:dyDescent="0.3">
      <c r="A112">
        <v>110</v>
      </c>
      <c r="B112" t="s">
        <v>464</v>
      </c>
      <c r="C112" t="s">
        <v>465</v>
      </c>
      <c r="D112" t="s">
        <v>466</v>
      </c>
      <c r="E112">
        <v>3.6</v>
      </c>
      <c r="F112" t="s">
        <v>215</v>
      </c>
      <c r="G112" t="s">
        <v>215</v>
      </c>
      <c r="H112" t="s">
        <v>154</v>
      </c>
      <c r="I112" t="s">
        <v>467</v>
      </c>
      <c r="J112">
        <v>591</v>
      </c>
      <c r="K112" t="s">
        <v>211</v>
      </c>
      <c r="L112" t="s">
        <v>215</v>
      </c>
    </row>
    <row r="113" spans="1:12" x14ac:dyDescent="0.3">
      <c r="A113">
        <v>111</v>
      </c>
      <c r="B113" t="s">
        <v>468</v>
      </c>
      <c r="C113" t="s">
        <v>469</v>
      </c>
      <c r="D113" t="s">
        <v>470</v>
      </c>
      <c r="E113">
        <v>3.3</v>
      </c>
      <c r="F113">
        <v>783</v>
      </c>
      <c r="G113">
        <v>783</v>
      </c>
      <c r="H113" t="s">
        <v>471</v>
      </c>
      <c r="I113" t="s">
        <v>149</v>
      </c>
      <c r="J113">
        <v>131</v>
      </c>
      <c r="K113" t="s">
        <v>94</v>
      </c>
      <c r="L113">
        <v>460</v>
      </c>
    </row>
    <row r="114" spans="1:12" x14ac:dyDescent="0.3">
      <c r="A114">
        <v>112</v>
      </c>
      <c r="B114" t="s">
        <v>472</v>
      </c>
      <c r="C114" t="s">
        <v>473</v>
      </c>
      <c r="D114" t="s">
        <v>474</v>
      </c>
      <c r="E114">
        <v>4.0999999999999996</v>
      </c>
      <c r="F114" t="s">
        <v>62</v>
      </c>
      <c r="G114" t="s">
        <v>62</v>
      </c>
      <c r="H114" t="s">
        <v>162</v>
      </c>
      <c r="I114" t="s">
        <v>230</v>
      </c>
      <c r="J114">
        <v>192</v>
      </c>
      <c r="K114" t="s">
        <v>87</v>
      </c>
      <c r="L114">
        <v>651</v>
      </c>
    </row>
    <row r="115" spans="1:12" x14ac:dyDescent="0.3">
      <c r="A115">
        <v>113</v>
      </c>
      <c r="B115" t="s">
        <v>475</v>
      </c>
      <c r="C115" t="s">
        <v>476</v>
      </c>
      <c r="D115" t="s">
        <v>477</v>
      </c>
      <c r="E115">
        <v>3.7</v>
      </c>
      <c r="F115" t="s">
        <v>106</v>
      </c>
      <c r="G115" t="s">
        <v>106</v>
      </c>
      <c r="H115" t="s">
        <v>100</v>
      </c>
      <c r="I115" t="s">
        <v>478</v>
      </c>
      <c r="J115">
        <v>439</v>
      </c>
      <c r="K115" t="s">
        <v>71</v>
      </c>
      <c r="L115" t="s">
        <v>246</v>
      </c>
    </row>
    <row r="116" spans="1:12" x14ac:dyDescent="0.3">
      <c r="A116">
        <v>114</v>
      </c>
      <c r="B116" t="s">
        <v>479</v>
      </c>
      <c r="C116" t="s">
        <v>480</v>
      </c>
      <c r="D116" t="s">
        <v>481</v>
      </c>
      <c r="E116">
        <v>4.0999999999999996</v>
      </c>
      <c r="F116" t="s">
        <v>215</v>
      </c>
      <c r="G116" t="s">
        <v>215</v>
      </c>
      <c r="H116" t="s">
        <v>482</v>
      </c>
      <c r="I116" t="s">
        <v>89</v>
      </c>
      <c r="J116">
        <v>418</v>
      </c>
      <c r="K116" t="s">
        <v>199</v>
      </c>
      <c r="L116" t="s">
        <v>246</v>
      </c>
    </row>
    <row r="117" spans="1:12" x14ac:dyDescent="0.3">
      <c r="A117">
        <v>115</v>
      </c>
      <c r="B117" t="s">
        <v>483</v>
      </c>
      <c r="C117" t="s">
        <v>484</v>
      </c>
      <c r="D117" t="s">
        <v>485</v>
      </c>
      <c r="E117">
        <v>3.9</v>
      </c>
      <c r="F117">
        <v>955</v>
      </c>
      <c r="G117">
        <v>955</v>
      </c>
      <c r="H117" t="s">
        <v>241</v>
      </c>
      <c r="I117" t="s">
        <v>230</v>
      </c>
      <c r="J117">
        <v>505</v>
      </c>
      <c r="K117">
        <v>532</v>
      </c>
      <c r="L117">
        <v>158</v>
      </c>
    </row>
    <row r="118" spans="1:12" x14ac:dyDescent="0.3">
      <c r="A118">
        <v>116</v>
      </c>
      <c r="B118" t="s">
        <v>486</v>
      </c>
      <c r="C118" t="s">
        <v>487</v>
      </c>
      <c r="D118" t="s">
        <v>166</v>
      </c>
      <c r="E118">
        <v>3.9</v>
      </c>
      <c r="F118" t="s">
        <v>167</v>
      </c>
      <c r="G118" t="s">
        <v>167</v>
      </c>
      <c r="H118" t="s">
        <v>15</v>
      </c>
      <c r="I118" t="s">
        <v>436</v>
      </c>
      <c r="J118">
        <v>453</v>
      </c>
      <c r="K118" t="s">
        <v>87</v>
      </c>
      <c r="L118" t="s">
        <v>94</v>
      </c>
    </row>
    <row r="119" spans="1:12" x14ac:dyDescent="0.3">
      <c r="A119">
        <v>117</v>
      </c>
      <c r="B119" t="s">
        <v>488</v>
      </c>
      <c r="C119" t="s">
        <v>489</v>
      </c>
      <c r="D119" t="s">
        <v>136</v>
      </c>
      <c r="E119">
        <v>4.0999999999999996</v>
      </c>
      <c r="F119">
        <v>840</v>
      </c>
      <c r="G119">
        <v>840</v>
      </c>
      <c r="H119" t="s">
        <v>490</v>
      </c>
      <c r="I119" t="s">
        <v>40</v>
      </c>
      <c r="J119" t="s">
        <v>246</v>
      </c>
      <c r="K119">
        <v>632</v>
      </c>
      <c r="L119" t="s">
        <v>58</v>
      </c>
    </row>
    <row r="120" spans="1:12" x14ac:dyDescent="0.3">
      <c r="A120">
        <v>118</v>
      </c>
      <c r="B120" t="s">
        <v>491</v>
      </c>
      <c r="C120" t="s">
        <v>492</v>
      </c>
      <c r="D120" t="s">
        <v>493</v>
      </c>
      <c r="E120">
        <v>3.5</v>
      </c>
      <c r="F120">
        <v>124</v>
      </c>
      <c r="G120">
        <v>124</v>
      </c>
      <c r="H120" t="s">
        <v>494</v>
      </c>
      <c r="I120" t="s">
        <v>149</v>
      </c>
      <c r="J120">
        <v>122</v>
      </c>
      <c r="K120">
        <v>197</v>
      </c>
      <c r="L120">
        <v>35</v>
      </c>
    </row>
    <row r="121" spans="1:12" x14ac:dyDescent="0.3">
      <c r="A121">
        <v>119</v>
      </c>
      <c r="B121" t="s">
        <v>495</v>
      </c>
      <c r="C121" t="s">
        <v>496</v>
      </c>
      <c r="D121" t="s">
        <v>497</v>
      </c>
      <c r="E121">
        <v>4.0999999999999996</v>
      </c>
      <c r="F121" t="s">
        <v>58</v>
      </c>
      <c r="G121" t="s">
        <v>58</v>
      </c>
      <c r="H121" t="s">
        <v>498</v>
      </c>
      <c r="I121" t="s">
        <v>499</v>
      </c>
      <c r="J121">
        <v>189</v>
      </c>
      <c r="K121" t="s">
        <v>68</v>
      </c>
      <c r="L121" t="s">
        <v>94</v>
      </c>
    </row>
    <row r="122" spans="1:12" x14ac:dyDescent="0.3">
      <c r="A122">
        <v>120</v>
      </c>
      <c r="B122" t="s">
        <v>500</v>
      </c>
      <c r="C122" t="s">
        <v>501</v>
      </c>
      <c r="D122" t="s">
        <v>502</v>
      </c>
      <c r="E122">
        <v>3.4</v>
      </c>
      <c r="F122" t="s">
        <v>167</v>
      </c>
      <c r="G122" t="s">
        <v>167</v>
      </c>
      <c r="H122" t="s">
        <v>15</v>
      </c>
      <c r="I122" t="s">
        <v>122</v>
      </c>
      <c r="J122">
        <v>209</v>
      </c>
      <c r="K122" t="s">
        <v>68</v>
      </c>
      <c r="L122">
        <v>817</v>
      </c>
    </row>
    <row r="123" spans="1:12" x14ac:dyDescent="0.3">
      <c r="A123">
        <v>121</v>
      </c>
      <c r="B123" t="s">
        <v>503</v>
      </c>
      <c r="C123" t="s">
        <v>504</v>
      </c>
      <c r="D123" t="s">
        <v>13</v>
      </c>
      <c r="E123">
        <v>3.5</v>
      </c>
      <c r="F123">
        <v>988</v>
      </c>
      <c r="G123">
        <v>988</v>
      </c>
      <c r="H123" t="s">
        <v>15</v>
      </c>
      <c r="I123" t="s">
        <v>333</v>
      </c>
      <c r="J123">
        <v>443</v>
      </c>
      <c r="K123" t="s">
        <v>87</v>
      </c>
      <c r="L123">
        <v>994</v>
      </c>
    </row>
    <row r="124" spans="1:12" x14ac:dyDescent="0.3">
      <c r="A124">
        <v>122</v>
      </c>
      <c r="B124" t="s">
        <v>505</v>
      </c>
      <c r="C124" t="s">
        <v>506</v>
      </c>
      <c r="D124" t="s">
        <v>507</v>
      </c>
      <c r="E124">
        <v>3.5</v>
      </c>
      <c r="F124">
        <v>897</v>
      </c>
      <c r="G124">
        <v>897</v>
      </c>
      <c r="H124" t="s">
        <v>154</v>
      </c>
      <c r="I124" t="s">
        <v>150</v>
      </c>
      <c r="J124">
        <v>389</v>
      </c>
      <c r="K124" t="s">
        <v>50</v>
      </c>
      <c r="L124" t="s">
        <v>199</v>
      </c>
    </row>
    <row r="125" spans="1:12" x14ac:dyDescent="0.3">
      <c r="A125">
        <v>123</v>
      </c>
      <c r="B125" t="s">
        <v>508</v>
      </c>
      <c r="C125" t="s">
        <v>509</v>
      </c>
      <c r="D125" t="s">
        <v>510</v>
      </c>
      <c r="E125">
        <v>4.4000000000000004</v>
      </c>
      <c r="F125" t="s">
        <v>94</v>
      </c>
      <c r="G125" t="s">
        <v>94</v>
      </c>
      <c r="H125" t="s">
        <v>511</v>
      </c>
      <c r="I125" t="s">
        <v>321</v>
      </c>
      <c r="J125">
        <v>134</v>
      </c>
      <c r="K125" t="s">
        <v>23</v>
      </c>
      <c r="L125" t="s">
        <v>129</v>
      </c>
    </row>
    <row r="126" spans="1:12" x14ac:dyDescent="0.3">
      <c r="A126">
        <v>124</v>
      </c>
      <c r="B126" t="s">
        <v>512</v>
      </c>
      <c r="C126" t="s">
        <v>278</v>
      </c>
      <c r="D126" t="s">
        <v>513</v>
      </c>
      <c r="E126">
        <v>3.8</v>
      </c>
      <c r="F126">
        <v>880</v>
      </c>
      <c r="G126">
        <v>880</v>
      </c>
      <c r="H126" t="s">
        <v>514</v>
      </c>
      <c r="I126" t="s">
        <v>40</v>
      </c>
      <c r="J126">
        <v>226</v>
      </c>
      <c r="K126">
        <v>875</v>
      </c>
      <c r="L126">
        <v>829</v>
      </c>
    </row>
    <row r="127" spans="1:12" x14ac:dyDescent="0.3">
      <c r="A127">
        <v>125</v>
      </c>
      <c r="B127" t="s">
        <v>515</v>
      </c>
      <c r="C127" t="s">
        <v>516</v>
      </c>
      <c r="D127" t="s">
        <v>517</v>
      </c>
      <c r="E127">
        <v>3.8</v>
      </c>
      <c r="F127">
        <v>633</v>
      </c>
      <c r="G127">
        <v>633</v>
      </c>
      <c r="H127" t="s">
        <v>518</v>
      </c>
      <c r="I127" t="s">
        <v>87</v>
      </c>
      <c r="J127">
        <v>283</v>
      </c>
      <c r="K127" t="s">
        <v>129</v>
      </c>
      <c r="L127" t="s">
        <v>52</v>
      </c>
    </row>
    <row r="128" spans="1:12" x14ac:dyDescent="0.3">
      <c r="A128">
        <v>126</v>
      </c>
      <c r="B128" t="s">
        <v>519</v>
      </c>
      <c r="C128" t="s">
        <v>520</v>
      </c>
      <c r="D128" t="s">
        <v>521</v>
      </c>
      <c r="E128">
        <v>4</v>
      </c>
      <c r="F128" t="s">
        <v>62</v>
      </c>
      <c r="G128" t="s">
        <v>62</v>
      </c>
      <c r="H128" t="s">
        <v>522</v>
      </c>
      <c r="I128" t="s">
        <v>149</v>
      </c>
      <c r="J128">
        <v>109</v>
      </c>
      <c r="K128" t="s">
        <v>167</v>
      </c>
      <c r="L128">
        <v>362</v>
      </c>
    </row>
    <row r="129" spans="1:12" x14ac:dyDescent="0.3">
      <c r="A129">
        <v>127</v>
      </c>
      <c r="B129" t="s">
        <v>523</v>
      </c>
      <c r="C129" t="s">
        <v>524</v>
      </c>
      <c r="D129" t="s">
        <v>525</v>
      </c>
      <c r="E129">
        <v>3.9</v>
      </c>
      <c r="F129" t="s">
        <v>58</v>
      </c>
      <c r="G129" t="s">
        <v>58</v>
      </c>
      <c r="H129" t="s">
        <v>15</v>
      </c>
      <c r="I129" t="s">
        <v>149</v>
      </c>
      <c r="J129">
        <v>268</v>
      </c>
      <c r="K129" t="s">
        <v>172</v>
      </c>
      <c r="L129">
        <v>866</v>
      </c>
    </row>
    <row r="130" spans="1:12" x14ac:dyDescent="0.3">
      <c r="A130">
        <v>128</v>
      </c>
      <c r="B130" t="s">
        <v>526</v>
      </c>
      <c r="C130" t="s">
        <v>527</v>
      </c>
      <c r="D130" t="s">
        <v>319</v>
      </c>
      <c r="E130">
        <v>4.5</v>
      </c>
      <c r="F130" t="s">
        <v>94</v>
      </c>
      <c r="G130" t="s">
        <v>94</v>
      </c>
      <c r="H130" t="s">
        <v>366</v>
      </c>
      <c r="I130" t="s">
        <v>70</v>
      </c>
      <c r="J130">
        <v>118</v>
      </c>
      <c r="K130" t="s">
        <v>50</v>
      </c>
      <c r="L130" t="s">
        <v>215</v>
      </c>
    </row>
    <row r="131" spans="1:12" x14ac:dyDescent="0.3">
      <c r="A131">
        <v>129</v>
      </c>
      <c r="B131" t="s">
        <v>528</v>
      </c>
      <c r="C131" t="s">
        <v>529</v>
      </c>
      <c r="D131" t="s">
        <v>530</v>
      </c>
      <c r="E131">
        <v>3.9</v>
      </c>
      <c r="F131" t="s">
        <v>94</v>
      </c>
      <c r="G131" t="s">
        <v>94</v>
      </c>
      <c r="H131" t="s">
        <v>69</v>
      </c>
      <c r="I131" t="s">
        <v>89</v>
      </c>
      <c r="J131">
        <v>94</v>
      </c>
      <c r="K131" t="s">
        <v>87</v>
      </c>
      <c r="L131" t="s">
        <v>129</v>
      </c>
    </row>
    <row r="132" spans="1:12" x14ac:dyDescent="0.3">
      <c r="A132">
        <v>130</v>
      </c>
      <c r="B132" t="s">
        <v>531</v>
      </c>
      <c r="C132" t="s">
        <v>532</v>
      </c>
      <c r="D132" t="s">
        <v>533</v>
      </c>
      <c r="E132">
        <v>3.6</v>
      </c>
      <c r="F132" t="s">
        <v>215</v>
      </c>
      <c r="G132" t="s">
        <v>215</v>
      </c>
      <c r="H132" t="s">
        <v>15</v>
      </c>
      <c r="I132" t="s">
        <v>89</v>
      </c>
      <c r="J132">
        <v>266</v>
      </c>
      <c r="K132" t="s">
        <v>68</v>
      </c>
      <c r="L132" t="s">
        <v>246</v>
      </c>
    </row>
    <row r="133" spans="1:12" x14ac:dyDescent="0.3">
      <c r="A133">
        <v>131</v>
      </c>
      <c r="B133" t="s">
        <v>534</v>
      </c>
      <c r="C133" t="s">
        <v>535</v>
      </c>
      <c r="D133" t="s">
        <v>353</v>
      </c>
      <c r="E133">
        <v>4.0999999999999996</v>
      </c>
      <c r="F133" t="s">
        <v>215</v>
      </c>
      <c r="G133" t="s">
        <v>215</v>
      </c>
      <c r="H133" t="s">
        <v>154</v>
      </c>
      <c r="I133" t="s">
        <v>89</v>
      </c>
      <c r="J133">
        <v>163</v>
      </c>
      <c r="K133" t="s">
        <v>68</v>
      </c>
      <c r="L133">
        <v>656</v>
      </c>
    </row>
    <row r="134" spans="1:12" x14ac:dyDescent="0.3">
      <c r="A134">
        <v>132</v>
      </c>
      <c r="B134" t="s">
        <v>238</v>
      </c>
      <c r="C134" t="s">
        <v>536</v>
      </c>
      <c r="D134" t="s">
        <v>537</v>
      </c>
      <c r="E134">
        <v>4</v>
      </c>
      <c r="F134" t="s">
        <v>167</v>
      </c>
      <c r="G134" t="s">
        <v>167</v>
      </c>
      <c r="H134" t="s">
        <v>241</v>
      </c>
      <c r="I134" t="s">
        <v>333</v>
      </c>
      <c r="J134">
        <v>203</v>
      </c>
      <c r="K134" t="s">
        <v>94</v>
      </c>
      <c r="L134">
        <v>514</v>
      </c>
    </row>
    <row r="135" spans="1:12" x14ac:dyDescent="0.3">
      <c r="A135">
        <v>133</v>
      </c>
      <c r="B135" t="s">
        <v>538</v>
      </c>
      <c r="C135" t="s">
        <v>539</v>
      </c>
      <c r="D135" t="s">
        <v>292</v>
      </c>
      <c r="E135">
        <v>4.0999999999999996</v>
      </c>
      <c r="F135">
        <v>555</v>
      </c>
      <c r="G135">
        <v>555</v>
      </c>
      <c r="H135" t="s">
        <v>435</v>
      </c>
      <c r="I135" t="s">
        <v>58</v>
      </c>
      <c r="J135">
        <v>235</v>
      </c>
      <c r="K135" t="s">
        <v>129</v>
      </c>
      <c r="L135" t="s">
        <v>199</v>
      </c>
    </row>
    <row r="136" spans="1:12" x14ac:dyDescent="0.3">
      <c r="A136">
        <v>134</v>
      </c>
      <c r="B136" t="s">
        <v>540</v>
      </c>
      <c r="C136" t="s">
        <v>541</v>
      </c>
      <c r="D136" t="s">
        <v>356</v>
      </c>
      <c r="E136">
        <v>4.3</v>
      </c>
      <c r="F136" t="s">
        <v>58</v>
      </c>
      <c r="G136" t="s">
        <v>58</v>
      </c>
      <c r="H136" t="s">
        <v>154</v>
      </c>
      <c r="I136" t="s">
        <v>89</v>
      </c>
      <c r="J136">
        <v>258</v>
      </c>
      <c r="K136" t="s">
        <v>44</v>
      </c>
      <c r="L136">
        <v>682</v>
      </c>
    </row>
    <row r="137" spans="1:12" x14ac:dyDescent="0.3">
      <c r="A137">
        <v>135</v>
      </c>
      <c r="B137" t="s">
        <v>542</v>
      </c>
      <c r="C137" t="s">
        <v>543</v>
      </c>
      <c r="D137" t="s">
        <v>544</v>
      </c>
      <c r="E137">
        <v>3.1</v>
      </c>
      <c r="F137" t="s">
        <v>58</v>
      </c>
      <c r="G137" t="s">
        <v>58</v>
      </c>
      <c r="H137" t="s">
        <v>522</v>
      </c>
      <c r="I137" t="s">
        <v>89</v>
      </c>
      <c r="J137">
        <v>60</v>
      </c>
      <c r="K137">
        <v>804</v>
      </c>
      <c r="L137">
        <v>243</v>
      </c>
    </row>
    <row r="138" spans="1:12" x14ac:dyDescent="0.3">
      <c r="A138">
        <v>136</v>
      </c>
      <c r="B138" t="s">
        <v>545</v>
      </c>
      <c r="C138" t="s">
        <v>546</v>
      </c>
      <c r="D138" t="s">
        <v>547</v>
      </c>
      <c r="E138">
        <v>3.4</v>
      </c>
      <c r="F138">
        <v>917</v>
      </c>
      <c r="G138">
        <v>917</v>
      </c>
      <c r="H138" t="s">
        <v>548</v>
      </c>
      <c r="I138" t="s">
        <v>16</v>
      </c>
      <c r="J138">
        <v>564</v>
      </c>
      <c r="K138">
        <v>698</v>
      </c>
      <c r="L138">
        <v>113</v>
      </c>
    </row>
    <row r="139" spans="1:12" x14ac:dyDescent="0.3">
      <c r="A139">
        <v>137</v>
      </c>
      <c r="B139" t="s">
        <v>549</v>
      </c>
      <c r="C139" t="s">
        <v>550</v>
      </c>
      <c r="D139" t="s">
        <v>551</v>
      </c>
      <c r="E139">
        <v>3.7</v>
      </c>
      <c r="F139" t="s">
        <v>106</v>
      </c>
      <c r="G139" t="s">
        <v>106</v>
      </c>
      <c r="H139" t="s">
        <v>162</v>
      </c>
      <c r="I139" t="s">
        <v>158</v>
      </c>
      <c r="J139">
        <v>279</v>
      </c>
      <c r="K139" t="s">
        <v>71</v>
      </c>
      <c r="L139">
        <v>757</v>
      </c>
    </row>
    <row r="140" spans="1:12" x14ac:dyDescent="0.3">
      <c r="A140">
        <v>138</v>
      </c>
      <c r="B140" t="s">
        <v>552</v>
      </c>
      <c r="C140" t="s">
        <v>553</v>
      </c>
      <c r="D140" t="s">
        <v>554</v>
      </c>
      <c r="E140">
        <v>3.7</v>
      </c>
      <c r="F140">
        <v>690</v>
      </c>
      <c r="G140">
        <v>690</v>
      </c>
      <c r="H140" t="s">
        <v>393</v>
      </c>
      <c r="I140" t="s">
        <v>62</v>
      </c>
      <c r="J140">
        <v>235</v>
      </c>
      <c r="K140" t="s">
        <v>62</v>
      </c>
      <c r="L140" t="s">
        <v>168</v>
      </c>
    </row>
    <row r="141" spans="1:12" x14ac:dyDescent="0.3">
      <c r="A141">
        <v>139</v>
      </c>
      <c r="B141" t="s">
        <v>555</v>
      </c>
      <c r="C141" t="s">
        <v>556</v>
      </c>
      <c r="D141" t="s">
        <v>175</v>
      </c>
      <c r="E141">
        <v>4.5999999999999996</v>
      </c>
      <c r="F141" t="s">
        <v>58</v>
      </c>
      <c r="G141" t="s">
        <v>58</v>
      </c>
      <c r="H141" t="s">
        <v>88</v>
      </c>
      <c r="I141" t="s">
        <v>242</v>
      </c>
      <c r="J141">
        <v>478</v>
      </c>
      <c r="K141" t="s">
        <v>114</v>
      </c>
      <c r="L141" t="s">
        <v>199</v>
      </c>
    </row>
    <row r="142" spans="1:12" x14ac:dyDescent="0.3">
      <c r="A142">
        <v>140</v>
      </c>
      <c r="B142" t="s">
        <v>557</v>
      </c>
      <c r="C142" t="s">
        <v>558</v>
      </c>
      <c r="D142" t="s">
        <v>559</v>
      </c>
      <c r="E142">
        <v>3.9</v>
      </c>
      <c r="F142">
        <v>810</v>
      </c>
      <c r="G142">
        <v>810</v>
      </c>
      <c r="H142" t="s">
        <v>432</v>
      </c>
      <c r="I142" t="s">
        <v>130</v>
      </c>
      <c r="J142">
        <v>713</v>
      </c>
      <c r="K142">
        <v>805</v>
      </c>
      <c r="L142" t="s">
        <v>106</v>
      </c>
    </row>
    <row r="143" spans="1:12" x14ac:dyDescent="0.3">
      <c r="A143">
        <v>141</v>
      </c>
      <c r="B143" t="s">
        <v>560</v>
      </c>
      <c r="C143" t="s">
        <v>561</v>
      </c>
      <c r="D143" t="s">
        <v>562</v>
      </c>
      <c r="E143">
        <v>3.7</v>
      </c>
      <c r="F143">
        <v>775</v>
      </c>
      <c r="G143">
        <v>775</v>
      </c>
      <c r="H143" t="s">
        <v>563</v>
      </c>
      <c r="I143" t="s">
        <v>82</v>
      </c>
      <c r="J143">
        <v>39</v>
      </c>
      <c r="K143">
        <v>320</v>
      </c>
      <c r="L143">
        <v>93</v>
      </c>
    </row>
    <row r="144" spans="1:12" x14ac:dyDescent="0.3">
      <c r="A144">
        <v>142</v>
      </c>
      <c r="B144" t="s">
        <v>564</v>
      </c>
      <c r="C144" t="s">
        <v>565</v>
      </c>
      <c r="D144" t="s">
        <v>566</v>
      </c>
      <c r="E144">
        <v>3.5</v>
      </c>
      <c r="F144">
        <v>474</v>
      </c>
      <c r="G144">
        <v>474</v>
      </c>
      <c r="H144" t="s">
        <v>15</v>
      </c>
      <c r="I144" t="s">
        <v>167</v>
      </c>
      <c r="J144">
        <v>766</v>
      </c>
      <c r="K144">
        <v>686</v>
      </c>
      <c r="L144" t="s">
        <v>62</v>
      </c>
    </row>
    <row r="145" spans="1:12" x14ac:dyDescent="0.3">
      <c r="A145">
        <v>143</v>
      </c>
      <c r="B145" t="s">
        <v>567</v>
      </c>
      <c r="C145" t="s">
        <v>568</v>
      </c>
      <c r="D145" t="s">
        <v>191</v>
      </c>
      <c r="E145">
        <v>3.9</v>
      </c>
      <c r="F145" t="s">
        <v>246</v>
      </c>
      <c r="G145" t="s">
        <v>246</v>
      </c>
      <c r="H145" t="s">
        <v>569</v>
      </c>
      <c r="I145" t="s">
        <v>128</v>
      </c>
      <c r="J145">
        <v>88</v>
      </c>
      <c r="K145">
        <v>461</v>
      </c>
      <c r="L145">
        <v>168</v>
      </c>
    </row>
    <row r="146" spans="1:12" x14ac:dyDescent="0.3">
      <c r="A146">
        <v>144</v>
      </c>
      <c r="B146" t="s">
        <v>570</v>
      </c>
      <c r="C146" t="s">
        <v>571</v>
      </c>
      <c r="D146" t="s">
        <v>572</v>
      </c>
      <c r="E146">
        <v>3.2</v>
      </c>
      <c r="F146" t="s">
        <v>215</v>
      </c>
      <c r="G146" t="s">
        <v>215</v>
      </c>
      <c r="H146" t="s">
        <v>154</v>
      </c>
      <c r="I146" t="s">
        <v>389</v>
      </c>
      <c r="J146">
        <v>157</v>
      </c>
      <c r="K146" t="s">
        <v>50</v>
      </c>
      <c r="L146" t="s">
        <v>62</v>
      </c>
    </row>
    <row r="147" spans="1:12" x14ac:dyDescent="0.3">
      <c r="A147">
        <v>145</v>
      </c>
      <c r="B147" t="s">
        <v>573</v>
      </c>
      <c r="C147" t="s">
        <v>574</v>
      </c>
      <c r="D147" t="s">
        <v>575</v>
      </c>
      <c r="E147">
        <v>3.6</v>
      </c>
      <c r="F147">
        <v>751</v>
      </c>
      <c r="G147">
        <v>751</v>
      </c>
      <c r="H147" t="s">
        <v>576</v>
      </c>
      <c r="I147" t="s">
        <v>43</v>
      </c>
      <c r="J147">
        <v>216</v>
      </c>
      <c r="K147">
        <v>996</v>
      </c>
      <c r="L147" t="s">
        <v>215</v>
      </c>
    </row>
    <row r="148" spans="1:12" x14ac:dyDescent="0.3">
      <c r="A148">
        <v>146</v>
      </c>
      <c r="B148" t="s">
        <v>577</v>
      </c>
      <c r="C148" t="s">
        <v>578</v>
      </c>
      <c r="D148" t="s">
        <v>380</v>
      </c>
      <c r="E148">
        <v>4.2</v>
      </c>
      <c r="F148" t="s">
        <v>94</v>
      </c>
      <c r="G148" t="s">
        <v>94</v>
      </c>
      <c r="H148" t="s">
        <v>127</v>
      </c>
      <c r="I148" t="s">
        <v>158</v>
      </c>
      <c r="J148">
        <v>218</v>
      </c>
      <c r="K148" t="s">
        <v>50</v>
      </c>
      <c r="L148" t="s">
        <v>62</v>
      </c>
    </row>
    <row r="149" spans="1:12" x14ac:dyDescent="0.3">
      <c r="A149">
        <v>147</v>
      </c>
      <c r="B149" t="s">
        <v>579</v>
      </c>
      <c r="C149" t="s">
        <v>580</v>
      </c>
      <c r="D149" t="s">
        <v>581</v>
      </c>
      <c r="E149">
        <v>3.6</v>
      </c>
      <c r="F149">
        <v>650</v>
      </c>
      <c r="G149">
        <v>650</v>
      </c>
      <c r="H149" t="s">
        <v>15</v>
      </c>
      <c r="I149" t="s">
        <v>172</v>
      </c>
      <c r="J149">
        <v>571</v>
      </c>
      <c r="K149" t="s">
        <v>52</v>
      </c>
      <c r="L149" t="s">
        <v>199</v>
      </c>
    </row>
    <row r="150" spans="1:12" x14ac:dyDescent="0.3">
      <c r="A150">
        <v>148</v>
      </c>
      <c r="B150" t="s">
        <v>582</v>
      </c>
      <c r="C150" t="s">
        <v>583</v>
      </c>
      <c r="D150" t="s">
        <v>312</v>
      </c>
      <c r="E150">
        <v>3.9</v>
      </c>
      <c r="F150">
        <v>591</v>
      </c>
      <c r="G150">
        <v>591</v>
      </c>
      <c r="H150" t="s">
        <v>41</v>
      </c>
      <c r="I150" t="s">
        <v>333</v>
      </c>
      <c r="J150">
        <v>107</v>
      </c>
      <c r="K150" t="s">
        <v>44</v>
      </c>
      <c r="L150">
        <v>729</v>
      </c>
    </row>
    <row r="151" spans="1:12" x14ac:dyDescent="0.3">
      <c r="A151">
        <v>149</v>
      </c>
      <c r="B151" t="s">
        <v>584</v>
      </c>
      <c r="C151" t="s">
        <v>585</v>
      </c>
      <c r="D151" t="s">
        <v>586</v>
      </c>
      <c r="E151">
        <v>4.3</v>
      </c>
      <c r="F151">
        <v>501</v>
      </c>
      <c r="G151">
        <v>501</v>
      </c>
      <c r="H151" t="s">
        <v>127</v>
      </c>
      <c r="I151" t="s">
        <v>215</v>
      </c>
      <c r="J151">
        <v>248</v>
      </c>
      <c r="K151">
        <v>985</v>
      </c>
      <c r="L151" t="s">
        <v>199</v>
      </c>
    </row>
    <row r="152" spans="1:12" x14ac:dyDescent="0.3">
      <c r="A152">
        <v>150</v>
      </c>
      <c r="B152" t="s">
        <v>587</v>
      </c>
      <c r="C152" t="s">
        <v>588</v>
      </c>
      <c r="D152" t="s">
        <v>589</v>
      </c>
      <c r="E152">
        <v>3.5</v>
      </c>
      <c r="F152">
        <v>896</v>
      </c>
      <c r="G152">
        <v>896</v>
      </c>
      <c r="H152" t="s">
        <v>104</v>
      </c>
      <c r="I152" t="s">
        <v>122</v>
      </c>
      <c r="J152">
        <v>175</v>
      </c>
      <c r="K152" t="s">
        <v>87</v>
      </c>
      <c r="L152">
        <v>508</v>
      </c>
    </row>
    <row r="153" spans="1:12" x14ac:dyDescent="0.3">
      <c r="A153">
        <v>151</v>
      </c>
      <c r="B153" t="s">
        <v>590</v>
      </c>
      <c r="C153" t="s">
        <v>591</v>
      </c>
      <c r="D153" t="s">
        <v>225</v>
      </c>
      <c r="E153">
        <v>4.3</v>
      </c>
      <c r="F153" t="s">
        <v>44</v>
      </c>
      <c r="G153" t="s">
        <v>44</v>
      </c>
      <c r="H153" t="s">
        <v>69</v>
      </c>
      <c r="I153" t="s">
        <v>158</v>
      </c>
      <c r="J153">
        <v>123</v>
      </c>
      <c r="K153" t="s">
        <v>34</v>
      </c>
      <c r="L153" t="s">
        <v>215</v>
      </c>
    </row>
    <row r="154" spans="1:12" x14ac:dyDescent="0.3">
      <c r="A154">
        <v>152</v>
      </c>
      <c r="B154" t="s">
        <v>592</v>
      </c>
      <c r="C154" t="s">
        <v>593</v>
      </c>
      <c r="D154" t="s">
        <v>594</v>
      </c>
      <c r="E154">
        <v>3.9</v>
      </c>
      <c r="F154" t="s">
        <v>215</v>
      </c>
      <c r="G154" t="s">
        <v>215</v>
      </c>
      <c r="H154" t="s">
        <v>69</v>
      </c>
      <c r="I154" t="s">
        <v>333</v>
      </c>
      <c r="J154">
        <v>186</v>
      </c>
      <c r="K154" t="s">
        <v>199</v>
      </c>
      <c r="L154">
        <v>514</v>
      </c>
    </row>
    <row r="155" spans="1:12" x14ac:dyDescent="0.3">
      <c r="A155">
        <v>153</v>
      </c>
      <c r="B155" t="s">
        <v>595</v>
      </c>
      <c r="C155" t="s">
        <v>596</v>
      </c>
      <c r="D155" t="s">
        <v>597</v>
      </c>
      <c r="E155">
        <v>4</v>
      </c>
      <c r="F155" t="s">
        <v>167</v>
      </c>
      <c r="G155" t="s">
        <v>167</v>
      </c>
      <c r="H155" t="s">
        <v>598</v>
      </c>
      <c r="I155" t="s">
        <v>262</v>
      </c>
      <c r="J155">
        <v>61</v>
      </c>
      <c r="K155" t="s">
        <v>168</v>
      </c>
      <c r="L155" t="s">
        <v>215</v>
      </c>
    </row>
    <row r="156" spans="1:12" x14ac:dyDescent="0.3">
      <c r="A156">
        <v>154</v>
      </c>
      <c r="B156" t="s">
        <v>599</v>
      </c>
      <c r="C156" t="s">
        <v>600</v>
      </c>
      <c r="D156" t="s">
        <v>601</v>
      </c>
      <c r="E156">
        <v>4</v>
      </c>
      <c r="F156">
        <v>789</v>
      </c>
      <c r="G156">
        <v>789</v>
      </c>
      <c r="H156" t="s">
        <v>100</v>
      </c>
      <c r="I156" t="s">
        <v>429</v>
      </c>
      <c r="J156" t="s">
        <v>58</v>
      </c>
      <c r="K156" t="s">
        <v>44</v>
      </c>
      <c r="L156" t="s">
        <v>215</v>
      </c>
    </row>
    <row r="157" spans="1:12" x14ac:dyDescent="0.3">
      <c r="A157">
        <v>155</v>
      </c>
      <c r="B157" t="s">
        <v>602</v>
      </c>
      <c r="C157" t="s">
        <v>603</v>
      </c>
      <c r="D157" t="s">
        <v>139</v>
      </c>
      <c r="E157">
        <v>4</v>
      </c>
      <c r="F157" t="s">
        <v>106</v>
      </c>
      <c r="G157" t="s">
        <v>106</v>
      </c>
      <c r="H157" t="s">
        <v>88</v>
      </c>
      <c r="I157" t="s">
        <v>230</v>
      </c>
      <c r="J157">
        <v>219</v>
      </c>
      <c r="K157" t="s">
        <v>246</v>
      </c>
      <c r="L157">
        <v>376</v>
      </c>
    </row>
    <row r="158" spans="1:12" x14ac:dyDescent="0.3">
      <c r="A158">
        <v>156</v>
      </c>
      <c r="B158" t="s">
        <v>604</v>
      </c>
      <c r="C158" t="s">
        <v>605</v>
      </c>
      <c r="D158" t="s">
        <v>292</v>
      </c>
      <c r="E158">
        <v>4.2</v>
      </c>
      <c r="F158">
        <v>725</v>
      </c>
      <c r="G158">
        <v>725</v>
      </c>
      <c r="H158" t="s">
        <v>81</v>
      </c>
      <c r="I158" t="s">
        <v>34</v>
      </c>
      <c r="J158">
        <v>357</v>
      </c>
      <c r="K158" t="s">
        <v>50</v>
      </c>
      <c r="L158" t="s">
        <v>117</v>
      </c>
    </row>
    <row r="159" spans="1:12" x14ac:dyDescent="0.3">
      <c r="A159">
        <v>157</v>
      </c>
      <c r="B159" t="s">
        <v>606</v>
      </c>
      <c r="C159" t="s">
        <v>458</v>
      </c>
      <c r="D159" t="s">
        <v>607</v>
      </c>
      <c r="E159">
        <v>3.8</v>
      </c>
      <c r="F159" t="s">
        <v>215</v>
      </c>
      <c r="G159" t="s">
        <v>215</v>
      </c>
      <c r="H159" t="s">
        <v>69</v>
      </c>
      <c r="I159" t="s">
        <v>230</v>
      </c>
      <c r="J159">
        <v>140</v>
      </c>
      <c r="K159" t="s">
        <v>94</v>
      </c>
      <c r="L159">
        <v>521</v>
      </c>
    </row>
    <row r="160" spans="1:12" x14ac:dyDescent="0.3">
      <c r="A160">
        <v>158</v>
      </c>
      <c r="B160" t="s">
        <v>608</v>
      </c>
      <c r="C160" t="s">
        <v>402</v>
      </c>
      <c r="D160" t="s">
        <v>139</v>
      </c>
      <c r="E160">
        <v>3.5</v>
      </c>
      <c r="F160">
        <v>596</v>
      </c>
      <c r="G160">
        <v>596</v>
      </c>
      <c r="H160" t="s">
        <v>88</v>
      </c>
      <c r="I160" t="s">
        <v>36</v>
      </c>
      <c r="J160">
        <v>580</v>
      </c>
      <c r="K160">
        <v>489</v>
      </c>
      <c r="L160">
        <v>496</v>
      </c>
    </row>
    <row r="161" spans="1:12" x14ac:dyDescent="0.3">
      <c r="A161">
        <v>159</v>
      </c>
      <c r="B161" t="s">
        <v>584</v>
      </c>
      <c r="C161" t="s">
        <v>609</v>
      </c>
      <c r="D161" t="s">
        <v>610</v>
      </c>
      <c r="E161">
        <v>4</v>
      </c>
      <c r="F161" t="s">
        <v>106</v>
      </c>
      <c r="G161" t="s">
        <v>106</v>
      </c>
      <c r="H161" t="s">
        <v>241</v>
      </c>
      <c r="I161" t="s">
        <v>467</v>
      </c>
      <c r="J161">
        <v>302</v>
      </c>
      <c r="K161" t="s">
        <v>87</v>
      </c>
      <c r="L161" t="s">
        <v>58</v>
      </c>
    </row>
    <row r="162" spans="1:12" x14ac:dyDescent="0.3">
      <c r="A162">
        <v>160</v>
      </c>
      <c r="B162" t="s">
        <v>611</v>
      </c>
      <c r="C162" t="s">
        <v>612</v>
      </c>
      <c r="D162" t="s">
        <v>136</v>
      </c>
      <c r="E162">
        <v>3.5</v>
      </c>
      <c r="F162">
        <v>991</v>
      </c>
      <c r="G162">
        <v>991</v>
      </c>
      <c r="H162" t="s">
        <v>69</v>
      </c>
      <c r="I162" t="s">
        <v>230</v>
      </c>
      <c r="J162">
        <v>108</v>
      </c>
      <c r="K162">
        <v>824</v>
      </c>
      <c r="L162">
        <v>287</v>
      </c>
    </row>
    <row r="163" spans="1:12" x14ac:dyDescent="0.3">
      <c r="A163">
        <v>161</v>
      </c>
      <c r="B163" t="s">
        <v>508</v>
      </c>
      <c r="C163" t="s">
        <v>613</v>
      </c>
      <c r="D163" t="s">
        <v>614</v>
      </c>
      <c r="E163">
        <v>4.0999999999999996</v>
      </c>
      <c r="F163" t="s">
        <v>58</v>
      </c>
      <c r="G163" t="s">
        <v>58</v>
      </c>
      <c r="H163" t="s">
        <v>511</v>
      </c>
      <c r="I163" t="s">
        <v>615</v>
      </c>
      <c r="J163">
        <v>242</v>
      </c>
      <c r="K163" t="s">
        <v>26</v>
      </c>
      <c r="L163" t="s">
        <v>62</v>
      </c>
    </row>
    <row r="164" spans="1:12" x14ac:dyDescent="0.3">
      <c r="A164">
        <v>162</v>
      </c>
      <c r="B164" t="s">
        <v>616</v>
      </c>
      <c r="C164" t="s">
        <v>617</v>
      </c>
      <c r="D164" t="s">
        <v>456</v>
      </c>
      <c r="E164">
        <v>3.8</v>
      </c>
      <c r="F164">
        <v>830</v>
      </c>
      <c r="G164">
        <v>830</v>
      </c>
      <c r="H164" t="s">
        <v>15</v>
      </c>
      <c r="I164" t="s">
        <v>87</v>
      </c>
      <c r="J164">
        <v>561</v>
      </c>
      <c r="K164" t="s">
        <v>68</v>
      </c>
      <c r="L164" t="s">
        <v>52</v>
      </c>
    </row>
    <row r="165" spans="1:12" x14ac:dyDescent="0.3">
      <c r="A165">
        <v>163</v>
      </c>
      <c r="B165" t="s">
        <v>97</v>
      </c>
      <c r="C165" t="s">
        <v>618</v>
      </c>
      <c r="D165" t="s">
        <v>619</v>
      </c>
      <c r="E165">
        <v>3.6</v>
      </c>
      <c r="F165">
        <v>981</v>
      </c>
      <c r="G165">
        <v>981</v>
      </c>
      <c r="H165" t="s">
        <v>620</v>
      </c>
      <c r="I165" t="s">
        <v>333</v>
      </c>
      <c r="J165">
        <v>158</v>
      </c>
      <c r="K165" t="s">
        <v>94</v>
      </c>
      <c r="L165">
        <v>896</v>
      </c>
    </row>
    <row r="166" spans="1:12" x14ac:dyDescent="0.3">
      <c r="A166">
        <v>164</v>
      </c>
      <c r="B166" t="s">
        <v>621</v>
      </c>
      <c r="C166" t="s">
        <v>622</v>
      </c>
      <c r="D166" t="s">
        <v>623</v>
      </c>
      <c r="E166">
        <v>3.5</v>
      </c>
      <c r="F166" t="s">
        <v>246</v>
      </c>
      <c r="G166" t="s">
        <v>246</v>
      </c>
      <c r="H166" t="s">
        <v>261</v>
      </c>
      <c r="I166" t="s">
        <v>333</v>
      </c>
      <c r="J166">
        <v>216</v>
      </c>
      <c r="K166" t="s">
        <v>168</v>
      </c>
      <c r="L166" t="s">
        <v>215</v>
      </c>
    </row>
    <row r="167" spans="1:12" x14ac:dyDescent="0.3">
      <c r="A167">
        <v>165</v>
      </c>
      <c r="B167" t="s">
        <v>624</v>
      </c>
      <c r="C167" t="s">
        <v>625</v>
      </c>
      <c r="D167" t="s">
        <v>292</v>
      </c>
      <c r="E167">
        <v>3.3</v>
      </c>
      <c r="F167" t="s">
        <v>58</v>
      </c>
      <c r="G167" t="s">
        <v>58</v>
      </c>
      <c r="H167" t="s">
        <v>15</v>
      </c>
      <c r="I167" t="s">
        <v>333</v>
      </c>
      <c r="J167">
        <v>374</v>
      </c>
      <c r="K167" t="s">
        <v>26</v>
      </c>
      <c r="L167" t="s">
        <v>58</v>
      </c>
    </row>
    <row r="168" spans="1:12" x14ac:dyDescent="0.3">
      <c r="A168">
        <v>166</v>
      </c>
      <c r="B168" t="s">
        <v>626</v>
      </c>
      <c r="C168" t="s">
        <v>627</v>
      </c>
      <c r="D168" t="s">
        <v>628</v>
      </c>
      <c r="E168">
        <v>3.7</v>
      </c>
      <c r="F168">
        <v>993</v>
      </c>
      <c r="G168">
        <v>993</v>
      </c>
      <c r="H168" t="s">
        <v>100</v>
      </c>
      <c r="I168" t="s">
        <v>90</v>
      </c>
      <c r="J168">
        <v>779</v>
      </c>
      <c r="K168" t="s">
        <v>28</v>
      </c>
      <c r="L168" t="s">
        <v>62</v>
      </c>
    </row>
    <row r="169" spans="1:12" x14ac:dyDescent="0.3">
      <c r="A169">
        <v>167</v>
      </c>
      <c r="B169" t="s">
        <v>629</v>
      </c>
      <c r="C169" t="s">
        <v>630</v>
      </c>
      <c r="D169" t="s">
        <v>631</v>
      </c>
      <c r="E169">
        <v>3.5</v>
      </c>
      <c r="F169">
        <v>965</v>
      </c>
      <c r="G169">
        <v>965</v>
      </c>
      <c r="H169" t="s">
        <v>632</v>
      </c>
      <c r="I169" t="s">
        <v>158</v>
      </c>
      <c r="J169">
        <v>129</v>
      </c>
      <c r="K169" t="s">
        <v>168</v>
      </c>
      <c r="L169">
        <v>852</v>
      </c>
    </row>
    <row r="170" spans="1:12" x14ac:dyDescent="0.3">
      <c r="A170">
        <v>168</v>
      </c>
      <c r="B170" t="s">
        <v>633</v>
      </c>
      <c r="C170" t="s">
        <v>634</v>
      </c>
      <c r="D170" t="s">
        <v>139</v>
      </c>
      <c r="E170">
        <v>4.0999999999999996</v>
      </c>
      <c r="F170" t="s">
        <v>167</v>
      </c>
      <c r="G170" t="s">
        <v>167</v>
      </c>
      <c r="H170" t="s">
        <v>88</v>
      </c>
      <c r="I170" t="s">
        <v>149</v>
      </c>
      <c r="J170">
        <v>254</v>
      </c>
      <c r="K170" t="s">
        <v>215</v>
      </c>
      <c r="L170">
        <v>461</v>
      </c>
    </row>
    <row r="171" spans="1:12" x14ac:dyDescent="0.3">
      <c r="A171">
        <v>169</v>
      </c>
      <c r="B171" t="s">
        <v>635</v>
      </c>
      <c r="C171" t="s">
        <v>636</v>
      </c>
      <c r="D171" t="s">
        <v>637</v>
      </c>
      <c r="E171">
        <v>3.6</v>
      </c>
      <c r="F171">
        <v>607</v>
      </c>
      <c r="G171">
        <v>607</v>
      </c>
      <c r="H171" t="s">
        <v>15</v>
      </c>
      <c r="I171" t="s">
        <v>62</v>
      </c>
      <c r="J171">
        <v>180</v>
      </c>
      <c r="K171" t="s">
        <v>215</v>
      </c>
      <c r="L171" t="s">
        <v>167</v>
      </c>
    </row>
    <row r="172" spans="1:12" x14ac:dyDescent="0.3">
      <c r="A172">
        <v>170</v>
      </c>
      <c r="B172" t="s">
        <v>638</v>
      </c>
      <c r="C172" t="s">
        <v>639</v>
      </c>
      <c r="D172" t="s">
        <v>640</v>
      </c>
      <c r="E172">
        <v>4.3</v>
      </c>
      <c r="F172" t="s">
        <v>106</v>
      </c>
      <c r="G172" t="s">
        <v>106</v>
      </c>
      <c r="H172" t="s">
        <v>154</v>
      </c>
      <c r="I172" t="s">
        <v>114</v>
      </c>
      <c r="J172">
        <v>237</v>
      </c>
      <c r="K172" t="s">
        <v>34</v>
      </c>
      <c r="L172" t="s">
        <v>215</v>
      </c>
    </row>
    <row r="173" spans="1:12" x14ac:dyDescent="0.3">
      <c r="A173">
        <v>171</v>
      </c>
      <c r="B173" t="s">
        <v>641</v>
      </c>
      <c r="C173" t="s">
        <v>642</v>
      </c>
      <c r="D173" t="s">
        <v>153</v>
      </c>
      <c r="E173">
        <v>3.8</v>
      </c>
      <c r="F173" t="s">
        <v>58</v>
      </c>
      <c r="G173" t="s">
        <v>58</v>
      </c>
      <c r="H173" t="s">
        <v>381</v>
      </c>
      <c r="I173" t="s">
        <v>149</v>
      </c>
      <c r="J173">
        <v>258</v>
      </c>
      <c r="K173" t="s">
        <v>199</v>
      </c>
      <c r="L173">
        <v>721</v>
      </c>
    </row>
    <row r="174" spans="1:12" x14ac:dyDescent="0.3">
      <c r="A174">
        <v>172</v>
      </c>
      <c r="B174" t="s">
        <v>643</v>
      </c>
      <c r="C174" t="s">
        <v>644</v>
      </c>
      <c r="D174" t="s">
        <v>344</v>
      </c>
      <c r="E174">
        <v>4</v>
      </c>
      <c r="F174" t="s">
        <v>106</v>
      </c>
      <c r="G174" t="s">
        <v>106</v>
      </c>
      <c r="H174" t="s">
        <v>345</v>
      </c>
      <c r="I174" t="s">
        <v>313</v>
      </c>
      <c r="J174">
        <v>148</v>
      </c>
      <c r="K174" t="s">
        <v>94</v>
      </c>
      <c r="L174">
        <v>700</v>
      </c>
    </row>
    <row r="175" spans="1:12" x14ac:dyDescent="0.3">
      <c r="A175">
        <v>173</v>
      </c>
      <c r="B175" t="s">
        <v>645</v>
      </c>
      <c r="C175" t="s">
        <v>646</v>
      </c>
      <c r="D175" t="s">
        <v>647</v>
      </c>
      <c r="E175">
        <v>4.0999999999999996</v>
      </c>
      <c r="F175" t="s">
        <v>94</v>
      </c>
      <c r="G175" t="s">
        <v>94</v>
      </c>
      <c r="H175" t="s">
        <v>15</v>
      </c>
      <c r="I175" t="s">
        <v>648</v>
      </c>
      <c r="J175">
        <v>330</v>
      </c>
      <c r="K175" t="s">
        <v>23</v>
      </c>
      <c r="L175">
        <v>990</v>
      </c>
    </row>
    <row r="176" spans="1:12" x14ac:dyDescent="0.3">
      <c r="A176">
        <v>174</v>
      </c>
      <c r="B176" t="s">
        <v>649</v>
      </c>
      <c r="C176" t="s">
        <v>650</v>
      </c>
      <c r="D176" t="s">
        <v>445</v>
      </c>
      <c r="E176">
        <v>3.9</v>
      </c>
      <c r="F176">
        <v>972</v>
      </c>
      <c r="G176">
        <v>972</v>
      </c>
      <c r="H176" t="s">
        <v>446</v>
      </c>
      <c r="I176" t="s">
        <v>222</v>
      </c>
      <c r="J176">
        <v>288</v>
      </c>
      <c r="K176" t="s">
        <v>44</v>
      </c>
      <c r="L176">
        <v>605</v>
      </c>
    </row>
    <row r="177" spans="1:12" x14ac:dyDescent="0.3">
      <c r="A177">
        <v>175</v>
      </c>
      <c r="B177" t="s">
        <v>651</v>
      </c>
      <c r="C177" t="s">
        <v>652</v>
      </c>
      <c r="D177" t="s">
        <v>653</v>
      </c>
      <c r="E177">
        <v>4.3</v>
      </c>
      <c r="F177" t="s">
        <v>62</v>
      </c>
      <c r="G177" t="s">
        <v>62</v>
      </c>
      <c r="H177" t="s">
        <v>428</v>
      </c>
      <c r="I177" t="s">
        <v>654</v>
      </c>
      <c r="J177">
        <v>350</v>
      </c>
      <c r="K177" t="s">
        <v>28</v>
      </c>
      <c r="L177" t="s">
        <v>106</v>
      </c>
    </row>
    <row r="178" spans="1:12" x14ac:dyDescent="0.3">
      <c r="A178">
        <v>176</v>
      </c>
      <c r="B178" t="s">
        <v>655</v>
      </c>
      <c r="C178" t="s">
        <v>656</v>
      </c>
      <c r="D178" t="s">
        <v>657</v>
      </c>
      <c r="E178">
        <v>4.2</v>
      </c>
      <c r="F178" t="s">
        <v>62</v>
      </c>
      <c r="G178" t="s">
        <v>62</v>
      </c>
      <c r="H178" t="s">
        <v>241</v>
      </c>
      <c r="I178" t="s">
        <v>89</v>
      </c>
      <c r="J178">
        <v>101</v>
      </c>
      <c r="K178" t="s">
        <v>94</v>
      </c>
      <c r="L178">
        <v>528</v>
      </c>
    </row>
    <row r="179" spans="1:12" x14ac:dyDescent="0.3">
      <c r="A179">
        <v>177</v>
      </c>
      <c r="B179" t="s">
        <v>658</v>
      </c>
      <c r="C179" t="s">
        <v>659</v>
      </c>
      <c r="D179" t="s">
        <v>660</v>
      </c>
      <c r="E179">
        <v>4</v>
      </c>
      <c r="F179" t="s">
        <v>215</v>
      </c>
      <c r="G179" t="s">
        <v>215</v>
      </c>
      <c r="H179" t="s">
        <v>345</v>
      </c>
      <c r="I179" t="s">
        <v>661</v>
      </c>
      <c r="J179">
        <v>146</v>
      </c>
      <c r="K179" t="s">
        <v>117</v>
      </c>
      <c r="L179">
        <v>799</v>
      </c>
    </row>
    <row r="180" spans="1:12" x14ac:dyDescent="0.3">
      <c r="A180">
        <v>178</v>
      </c>
      <c r="B180" t="s">
        <v>662</v>
      </c>
      <c r="C180" t="s">
        <v>663</v>
      </c>
      <c r="D180" t="s">
        <v>664</v>
      </c>
      <c r="E180">
        <v>4.4000000000000004</v>
      </c>
      <c r="F180" t="s">
        <v>62</v>
      </c>
      <c r="G180" t="s">
        <v>62</v>
      </c>
      <c r="H180" t="s">
        <v>15</v>
      </c>
      <c r="I180" t="s">
        <v>266</v>
      </c>
      <c r="J180">
        <v>312</v>
      </c>
      <c r="K180" t="s">
        <v>72</v>
      </c>
      <c r="L180" t="s">
        <v>215</v>
      </c>
    </row>
    <row r="181" spans="1:12" x14ac:dyDescent="0.3">
      <c r="A181">
        <v>179</v>
      </c>
      <c r="B181" t="s">
        <v>665</v>
      </c>
      <c r="C181" t="s">
        <v>666</v>
      </c>
      <c r="D181" t="s">
        <v>667</v>
      </c>
      <c r="E181">
        <v>4.0999999999999996</v>
      </c>
      <c r="F181">
        <v>940</v>
      </c>
      <c r="G181">
        <v>940</v>
      </c>
      <c r="H181" t="s">
        <v>668</v>
      </c>
      <c r="I181" t="s">
        <v>300</v>
      </c>
      <c r="J181">
        <v>469</v>
      </c>
      <c r="K181" t="s">
        <v>114</v>
      </c>
      <c r="L181" t="s">
        <v>94</v>
      </c>
    </row>
    <row r="182" spans="1:12" x14ac:dyDescent="0.3">
      <c r="A182">
        <v>180</v>
      </c>
      <c r="B182" t="s">
        <v>669</v>
      </c>
      <c r="C182" t="s">
        <v>670</v>
      </c>
      <c r="D182" t="s">
        <v>671</v>
      </c>
      <c r="E182">
        <v>3.8</v>
      </c>
      <c r="F182">
        <v>802</v>
      </c>
      <c r="G182">
        <v>802</v>
      </c>
      <c r="H182" t="s">
        <v>49</v>
      </c>
      <c r="I182" t="s">
        <v>70</v>
      </c>
      <c r="J182">
        <v>737</v>
      </c>
      <c r="K182" t="s">
        <v>114</v>
      </c>
      <c r="L182" t="s">
        <v>167</v>
      </c>
    </row>
    <row r="183" spans="1:12" x14ac:dyDescent="0.3">
      <c r="A183">
        <v>181</v>
      </c>
      <c r="B183" t="s">
        <v>672</v>
      </c>
      <c r="C183" t="s">
        <v>673</v>
      </c>
      <c r="D183" t="s">
        <v>674</v>
      </c>
      <c r="E183">
        <v>3.7</v>
      </c>
      <c r="F183">
        <v>983</v>
      </c>
      <c r="G183">
        <v>983</v>
      </c>
      <c r="H183" t="s">
        <v>154</v>
      </c>
      <c r="I183" t="s">
        <v>149</v>
      </c>
      <c r="J183">
        <v>188</v>
      </c>
      <c r="K183" t="s">
        <v>199</v>
      </c>
      <c r="L183">
        <v>660</v>
      </c>
    </row>
    <row r="184" spans="1:12" x14ac:dyDescent="0.3">
      <c r="A184">
        <v>182</v>
      </c>
      <c r="B184" t="s">
        <v>675</v>
      </c>
      <c r="C184" t="s">
        <v>676</v>
      </c>
      <c r="D184" t="s">
        <v>677</v>
      </c>
      <c r="E184">
        <v>4.0999999999999996</v>
      </c>
      <c r="F184">
        <v>592</v>
      </c>
      <c r="G184">
        <v>592</v>
      </c>
      <c r="H184" t="s">
        <v>56</v>
      </c>
      <c r="I184" t="s">
        <v>26</v>
      </c>
      <c r="J184">
        <v>141</v>
      </c>
      <c r="K184" t="s">
        <v>58</v>
      </c>
      <c r="L184" t="s">
        <v>215</v>
      </c>
    </row>
    <row r="185" spans="1:12" x14ac:dyDescent="0.3">
      <c r="A185">
        <v>183</v>
      </c>
      <c r="B185" t="s">
        <v>678</v>
      </c>
      <c r="C185" t="s">
        <v>679</v>
      </c>
      <c r="D185" t="s">
        <v>680</v>
      </c>
      <c r="E185">
        <v>3.7</v>
      </c>
      <c r="F185">
        <v>835</v>
      </c>
      <c r="G185">
        <v>835</v>
      </c>
      <c r="H185" t="s">
        <v>681</v>
      </c>
      <c r="I185" t="s">
        <v>89</v>
      </c>
      <c r="J185">
        <v>95</v>
      </c>
      <c r="K185" t="s">
        <v>129</v>
      </c>
      <c r="L185">
        <v>842</v>
      </c>
    </row>
    <row r="186" spans="1:12" x14ac:dyDescent="0.3">
      <c r="A186">
        <v>184</v>
      </c>
      <c r="B186" t="s">
        <v>682</v>
      </c>
      <c r="C186" t="s">
        <v>683</v>
      </c>
      <c r="D186" t="s">
        <v>684</v>
      </c>
      <c r="E186">
        <v>3.7</v>
      </c>
      <c r="F186">
        <v>719</v>
      </c>
      <c r="G186">
        <v>719</v>
      </c>
      <c r="H186" t="s">
        <v>685</v>
      </c>
      <c r="I186" t="s">
        <v>149</v>
      </c>
      <c r="J186">
        <v>117</v>
      </c>
      <c r="K186">
        <v>493</v>
      </c>
      <c r="L186">
        <v>82</v>
      </c>
    </row>
    <row r="187" spans="1:12" x14ac:dyDescent="0.3">
      <c r="A187">
        <v>185</v>
      </c>
      <c r="B187" t="s">
        <v>686</v>
      </c>
      <c r="C187" t="s">
        <v>687</v>
      </c>
      <c r="D187" t="s">
        <v>688</v>
      </c>
      <c r="E187">
        <v>3.9</v>
      </c>
      <c r="F187">
        <v>780</v>
      </c>
      <c r="G187">
        <v>780</v>
      </c>
      <c r="H187" t="s">
        <v>511</v>
      </c>
      <c r="I187" t="s">
        <v>661</v>
      </c>
      <c r="J187">
        <v>260</v>
      </c>
      <c r="K187" t="s">
        <v>23</v>
      </c>
      <c r="L187" t="s">
        <v>167</v>
      </c>
    </row>
    <row r="188" spans="1:12" x14ac:dyDescent="0.3">
      <c r="A188">
        <v>186</v>
      </c>
      <c r="B188" t="s">
        <v>689</v>
      </c>
      <c r="C188" t="s">
        <v>329</v>
      </c>
      <c r="D188" t="s">
        <v>690</v>
      </c>
      <c r="E188">
        <v>3.9</v>
      </c>
      <c r="F188">
        <v>880</v>
      </c>
      <c r="G188">
        <v>880</v>
      </c>
      <c r="H188" t="s">
        <v>15</v>
      </c>
      <c r="I188" t="s">
        <v>187</v>
      </c>
      <c r="J188">
        <v>403</v>
      </c>
      <c r="K188" t="s">
        <v>50</v>
      </c>
      <c r="L188" t="s">
        <v>68</v>
      </c>
    </row>
    <row r="189" spans="1:12" x14ac:dyDescent="0.3">
      <c r="A189">
        <v>187</v>
      </c>
      <c r="B189" t="s">
        <v>691</v>
      </c>
      <c r="C189" t="s">
        <v>692</v>
      </c>
      <c r="D189" t="s">
        <v>693</v>
      </c>
      <c r="E189">
        <v>3.7</v>
      </c>
      <c r="F189">
        <v>852</v>
      </c>
      <c r="G189">
        <v>852</v>
      </c>
      <c r="H189" t="s">
        <v>15</v>
      </c>
      <c r="I189" t="s">
        <v>300</v>
      </c>
      <c r="J189">
        <v>202</v>
      </c>
      <c r="K189" t="s">
        <v>36</v>
      </c>
      <c r="L189" t="s">
        <v>246</v>
      </c>
    </row>
    <row r="190" spans="1:12" x14ac:dyDescent="0.3">
      <c r="A190">
        <v>188</v>
      </c>
      <c r="B190" t="s">
        <v>694</v>
      </c>
      <c r="C190" t="s">
        <v>695</v>
      </c>
      <c r="D190" t="s">
        <v>696</v>
      </c>
      <c r="E190">
        <v>3.9</v>
      </c>
      <c r="F190" t="s">
        <v>58</v>
      </c>
      <c r="G190" t="s">
        <v>58</v>
      </c>
      <c r="H190" t="s">
        <v>320</v>
      </c>
      <c r="I190" t="s">
        <v>697</v>
      </c>
      <c r="J190">
        <v>387</v>
      </c>
      <c r="K190" t="s">
        <v>114</v>
      </c>
      <c r="L190" t="s">
        <v>117</v>
      </c>
    </row>
    <row r="191" spans="1:12" x14ac:dyDescent="0.3">
      <c r="A191">
        <v>189</v>
      </c>
      <c r="B191" t="s">
        <v>698</v>
      </c>
      <c r="C191" t="s">
        <v>699</v>
      </c>
      <c r="D191" t="s">
        <v>607</v>
      </c>
      <c r="E191">
        <v>2.9</v>
      </c>
      <c r="F191">
        <v>801</v>
      </c>
      <c r="G191">
        <v>801</v>
      </c>
      <c r="H191" t="s">
        <v>69</v>
      </c>
      <c r="I191" t="s">
        <v>158</v>
      </c>
      <c r="J191">
        <v>118</v>
      </c>
      <c r="K191" t="s">
        <v>106</v>
      </c>
      <c r="L191">
        <v>496</v>
      </c>
    </row>
    <row r="192" spans="1:12" x14ac:dyDescent="0.3">
      <c r="A192">
        <v>190</v>
      </c>
      <c r="B192" t="s">
        <v>700</v>
      </c>
      <c r="C192" t="s">
        <v>701</v>
      </c>
      <c r="D192" t="s">
        <v>702</v>
      </c>
      <c r="E192">
        <v>4.0999999999999996</v>
      </c>
      <c r="F192">
        <v>890</v>
      </c>
      <c r="G192">
        <v>890</v>
      </c>
      <c r="H192" t="s">
        <v>15</v>
      </c>
      <c r="I192" t="s">
        <v>172</v>
      </c>
      <c r="J192">
        <v>358</v>
      </c>
      <c r="K192" t="s">
        <v>52</v>
      </c>
      <c r="L192" t="s">
        <v>62</v>
      </c>
    </row>
    <row r="193" spans="1:12" x14ac:dyDescent="0.3">
      <c r="A193">
        <v>191</v>
      </c>
      <c r="B193" t="s">
        <v>703</v>
      </c>
      <c r="C193" t="s">
        <v>704</v>
      </c>
      <c r="D193" t="s">
        <v>705</v>
      </c>
      <c r="E193">
        <v>3.7</v>
      </c>
      <c r="F193">
        <v>920</v>
      </c>
      <c r="G193">
        <v>920</v>
      </c>
      <c r="H193" t="s">
        <v>241</v>
      </c>
      <c r="I193" t="s">
        <v>149</v>
      </c>
      <c r="J193">
        <v>44</v>
      </c>
      <c r="K193">
        <v>611</v>
      </c>
      <c r="L193">
        <v>318</v>
      </c>
    </row>
    <row r="194" spans="1:12" x14ac:dyDescent="0.3">
      <c r="A194">
        <v>192</v>
      </c>
      <c r="B194" t="s">
        <v>706</v>
      </c>
      <c r="C194" t="s">
        <v>558</v>
      </c>
      <c r="D194" t="s">
        <v>707</v>
      </c>
      <c r="E194">
        <v>4</v>
      </c>
      <c r="F194">
        <v>906</v>
      </c>
      <c r="G194">
        <v>906</v>
      </c>
      <c r="H194" t="s">
        <v>345</v>
      </c>
      <c r="I194" t="s">
        <v>188</v>
      </c>
      <c r="J194">
        <v>218</v>
      </c>
      <c r="K194" t="s">
        <v>94</v>
      </c>
      <c r="L194" t="s">
        <v>129</v>
      </c>
    </row>
    <row r="195" spans="1:12" x14ac:dyDescent="0.3">
      <c r="A195">
        <v>193</v>
      </c>
      <c r="B195" t="s">
        <v>708</v>
      </c>
      <c r="C195" t="s">
        <v>709</v>
      </c>
      <c r="D195" t="s">
        <v>139</v>
      </c>
      <c r="E195">
        <v>4</v>
      </c>
      <c r="F195" t="s">
        <v>246</v>
      </c>
      <c r="G195" t="s">
        <v>246</v>
      </c>
      <c r="H195" t="s">
        <v>88</v>
      </c>
      <c r="I195" t="s">
        <v>89</v>
      </c>
      <c r="J195">
        <v>186</v>
      </c>
      <c r="K195" t="s">
        <v>58</v>
      </c>
      <c r="L195">
        <v>461</v>
      </c>
    </row>
    <row r="196" spans="1:12" x14ac:dyDescent="0.3">
      <c r="A196">
        <v>194</v>
      </c>
      <c r="B196" t="s">
        <v>710</v>
      </c>
      <c r="C196" t="s">
        <v>711</v>
      </c>
      <c r="D196" t="s">
        <v>712</v>
      </c>
      <c r="E196">
        <v>3.8</v>
      </c>
      <c r="F196">
        <v>767</v>
      </c>
      <c r="G196">
        <v>767</v>
      </c>
      <c r="H196" t="s">
        <v>95</v>
      </c>
      <c r="I196" t="s">
        <v>321</v>
      </c>
      <c r="J196">
        <v>46</v>
      </c>
      <c r="K196" t="s">
        <v>215</v>
      </c>
      <c r="L196">
        <v>833</v>
      </c>
    </row>
    <row r="197" spans="1:12" x14ac:dyDescent="0.3">
      <c r="A197">
        <v>195</v>
      </c>
      <c r="B197" t="s">
        <v>713</v>
      </c>
      <c r="C197" t="s">
        <v>714</v>
      </c>
      <c r="D197" t="s">
        <v>225</v>
      </c>
      <c r="E197">
        <v>3.2</v>
      </c>
      <c r="F197" t="s">
        <v>106</v>
      </c>
      <c r="G197" t="s">
        <v>106</v>
      </c>
      <c r="H197" t="s">
        <v>320</v>
      </c>
      <c r="I197" t="s">
        <v>499</v>
      </c>
      <c r="J197">
        <v>132</v>
      </c>
      <c r="K197" t="s">
        <v>94</v>
      </c>
      <c r="L197">
        <v>463</v>
      </c>
    </row>
    <row r="198" spans="1:12" x14ac:dyDescent="0.3">
      <c r="A198">
        <v>196</v>
      </c>
      <c r="B198" t="s">
        <v>715</v>
      </c>
      <c r="C198" t="s">
        <v>716</v>
      </c>
      <c r="D198" t="s">
        <v>717</v>
      </c>
      <c r="E198">
        <v>3.9</v>
      </c>
      <c r="F198">
        <v>455</v>
      </c>
      <c r="G198">
        <v>455</v>
      </c>
      <c r="H198" t="s">
        <v>718</v>
      </c>
      <c r="I198" t="s">
        <v>94</v>
      </c>
      <c r="J198">
        <v>139</v>
      </c>
      <c r="K198">
        <v>835</v>
      </c>
      <c r="L198">
        <v>811</v>
      </c>
    </row>
    <row r="199" spans="1:12" x14ac:dyDescent="0.3">
      <c r="A199">
        <v>197</v>
      </c>
      <c r="B199" t="s">
        <v>719</v>
      </c>
      <c r="C199" t="s">
        <v>720</v>
      </c>
      <c r="D199" t="s">
        <v>221</v>
      </c>
      <c r="E199">
        <v>4.4000000000000004</v>
      </c>
      <c r="F199">
        <v>830</v>
      </c>
      <c r="G199">
        <v>830</v>
      </c>
      <c r="H199" t="s">
        <v>261</v>
      </c>
      <c r="I199" t="s">
        <v>28</v>
      </c>
      <c r="J199">
        <v>149</v>
      </c>
      <c r="K199" t="s">
        <v>44</v>
      </c>
      <c r="L199" t="s">
        <v>106</v>
      </c>
    </row>
    <row r="200" spans="1:12" x14ac:dyDescent="0.3">
      <c r="A200">
        <v>198</v>
      </c>
      <c r="B200" t="s">
        <v>721</v>
      </c>
      <c r="C200" t="s">
        <v>722</v>
      </c>
      <c r="D200" t="s">
        <v>292</v>
      </c>
      <c r="E200">
        <v>4.2</v>
      </c>
      <c r="F200">
        <v>880</v>
      </c>
      <c r="G200">
        <v>880</v>
      </c>
      <c r="H200" t="s">
        <v>15</v>
      </c>
      <c r="I200" t="s">
        <v>159</v>
      </c>
      <c r="J200">
        <v>748</v>
      </c>
      <c r="K200" t="s">
        <v>172</v>
      </c>
      <c r="L200" t="s">
        <v>106</v>
      </c>
    </row>
    <row r="201" spans="1:12" x14ac:dyDescent="0.3">
      <c r="A201">
        <v>199</v>
      </c>
      <c r="B201" t="s">
        <v>723</v>
      </c>
      <c r="C201" t="s">
        <v>724</v>
      </c>
      <c r="D201" t="s">
        <v>725</v>
      </c>
      <c r="E201">
        <v>4.4000000000000004</v>
      </c>
      <c r="F201" t="s">
        <v>215</v>
      </c>
      <c r="G201" t="s">
        <v>215</v>
      </c>
      <c r="H201" t="s">
        <v>88</v>
      </c>
      <c r="I201" t="s">
        <v>186</v>
      </c>
      <c r="J201">
        <v>187</v>
      </c>
      <c r="K201" t="s">
        <v>23</v>
      </c>
      <c r="L201" t="s">
        <v>94</v>
      </c>
    </row>
    <row r="202" spans="1:12" x14ac:dyDescent="0.3">
      <c r="A202">
        <v>200</v>
      </c>
      <c r="B202" t="s">
        <v>726</v>
      </c>
      <c r="C202" t="s">
        <v>727</v>
      </c>
      <c r="D202" t="s">
        <v>728</v>
      </c>
      <c r="E202">
        <v>4</v>
      </c>
      <c r="F202">
        <v>936</v>
      </c>
      <c r="G202">
        <v>936</v>
      </c>
      <c r="H202" t="s">
        <v>729</v>
      </c>
      <c r="I202" t="s">
        <v>499</v>
      </c>
      <c r="J202">
        <v>89</v>
      </c>
      <c r="K202" t="s">
        <v>215</v>
      </c>
      <c r="L202">
        <v>687</v>
      </c>
    </row>
    <row r="203" spans="1:12" x14ac:dyDescent="0.3">
      <c r="A203">
        <v>201</v>
      </c>
      <c r="B203" t="s">
        <v>730</v>
      </c>
      <c r="C203" t="s">
        <v>731</v>
      </c>
      <c r="D203" t="s">
        <v>732</v>
      </c>
      <c r="E203">
        <v>4.3</v>
      </c>
      <c r="F203" t="s">
        <v>215</v>
      </c>
      <c r="G203" t="s">
        <v>215</v>
      </c>
      <c r="H203" t="s">
        <v>127</v>
      </c>
      <c r="I203" t="s">
        <v>467</v>
      </c>
      <c r="J203">
        <v>107</v>
      </c>
      <c r="K203" t="s">
        <v>199</v>
      </c>
      <c r="L203">
        <v>645</v>
      </c>
    </row>
    <row r="204" spans="1:12" x14ac:dyDescent="0.3">
      <c r="A204">
        <v>202</v>
      </c>
      <c r="B204" t="s">
        <v>733</v>
      </c>
      <c r="C204" t="s">
        <v>734</v>
      </c>
      <c r="D204" t="s">
        <v>735</v>
      </c>
      <c r="E204">
        <v>3.8</v>
      </c>
      <c r="F204">
        <v>589</v>
      </c>
      <c r="G204">
        <v>589</v>
      </c>
      <c r="H204" t="s">
        <v>569</v>
      </c>
      <c r="I204" t="s">
        <v>18</v>
      </c>
      <c r="J204">
        <v>589</v>
      </c>
      <c r="K204">
        <v>712</v>
      </c>
      <c r="L204">
        <v>594</v>
      </c>
    </row>
    <row r="205" spans="1:12" x14ac:dyDescent="0.3">
      <c r="A205">
        <v>203</v>
      </c>
      <c r="B205" t="s">
        <v>736</v>
      </c>
      <c r="C205" t="s">
        <v>737</v>
      </c>
      <c r="D205" t="s">
        <v>365</v>
      </c>
      <c r="E205">
        <v>3.3</v>
      </c>
      <c r="F205">
        <v>650</v>
      </c>
      <c r="G205">
        <v>650</v>
      </c>
      <c r="H205" t="s">
        <v>738</v>
      </c>
      <c r="I205" t="s">
        <v>739</v>
      </c>
      <c r="J205">
        <v>53</v>
      </c>
      <c r="K205" t="s">
        <v>129</v>
      </c>
      <c r="L205">
        <v>549</v>
      </c>
    </row>
    <row r="206" spans="1:12" x14ac:dyDescent="0.3">
      <c r="A206">
        <v>204</v>
      </c>
      <c r="B206" t="s">
        <v>740</v>
      </c>
      <c r="C206" t="s">
        <v>741</v>
      </c>
      <c r="D206" t="s">
        <v>742</v>
      </c>
      <c r="E206">
        <v>3.9</v>
      </c>
      <c r="F206">
        <v>604</v>
      </c>
      <c r="G206">
        <v>604</v>
      </c>
      <c r="H206" t="s">
        <v>393</v>
      </c>
      <c r="I206" t="s">
        <v>62</v>
      </c>
      <c r="J206">
        <v>109</v>
      </c>
      <c r="K206" t="s">
        <v>94</v>
      </c>
      <c r="L206" t="s">
        <v>167</v>
      </c>
    </row>
    <row r="207" spans="1:12" x14ac:dyDescent="0.3">
      <c r="A207">
        <v>205</v>
      </c>
      <c r="B207" t="s">
        <v>743</v>
      </c>
      <c r="C207" t="s">
        <v>744</v>
      </c>
      <c r="D207" t="s">
        <v>745</v>
      </c>
      <c r="E207">
        <v>4</v>
      </c>
      <c r="F207" t="s">
        <v>106</v>
      </c>
      <c r="G207" t="s">
        <v>106</v>
      </c>
      <c r="H207" t="s">
        <v>69</v>
      </c>
      <c r="I207" t="s">
        <v>436</v>
      </c>
      <c r="J207">
        <v>205</v>
      </c>
      <c r="K207" t="s">
        <v>68</v>
      </c>
      <c r="L207">
        <v>765</v>
      </c>
    </row>
    <row r="208" spans="1:12" x14ac:dyDescent="0.3">
      <c r="A208">
        <v>206</v>
      </c>
      <c r="B208" t="s">
        <v>746</v>
      </c>
      <c r="C208" t="s">
        <v>329</v>
      </c>
      <c r="D208" t="s">
        <v>747</v>
      </c>
      <c r="E208">
        <v>4</v>
      </c>
      <c r="F208">
        <v>914</v>
      </c>
      <c r="G208">
        <v>914</v>
      </c>
      <c r="H208" t="s">
        <v>69</v>
      </c>
      <c r="I208" t="s">
        <v>429</v>
      </c>
      <c r="J208">
        <v>82</v>
      </c>
      <c r="K208">
        <v>358</v>
      </c>
      <c r="L208">
        <v>249</v>
      </c>
    </row>
    <row r="209" spans="1:12" x14ac:dyDescent="0.3">
      <c r="A209">
        <v>207</v>
      </c>
      <c r="B209" t="s">
        <v>748</v>
      </c>
      <c r="C209" t="s">
        <v>749</v>
      </c>
      <c r="D209" t="s">
        <v>750</v>
      </c>
      <c r="E209">
        <v>3.8</v>
      </c>
      <c r="F209">
        <v>903</v>
      </c>
      <c r="G209">
        <v>903</v>
      </c>
      <c r="H209" t="s">
        <v>241</v>
      </c>
      <c r="I209" t="s">
        <v>158</v>
      </c>
      <c r="J209">
        <v>57</v>
      </c>
      <c r="K209">
        <v>626</v>
      </c>
      <c r="L209">
        <v>286</v>
      </c>
    </row>
    <row r="210" spans="1:12" x14ac:dyDescent="0.3">
      <c r="A210">
        <v>208</v>
      </c>
      <c r="B210" t="s">
        <v>751</v>
      </c>
      <c r="C210" t="s">
        <v>752</v>
      </c>
      <c r="D210" t="s">
        <v>753</v>
      </c>
      <c r="E210">
        <v>3.8</v>
      </c>
      <c r="F210">
        <v>639</v>
      </c>
      <c r="G210">
        <v>639</v>
      </c>
      <c r="H210" t="s">
        <v>15</v>
      </c>
      <c r="I210" t="s">
        <v>188</v>
      </c>
      <c r="J210">
        <v>444</v>
      </c>
      <c r="K210" t="s">
        <v>52</v>
      </c>
      <c r="L210" t="s">
        <v>215</v>
      </c>
    </row>
    <row r="211" spans="1:12" x14ac:dyDescent="0.3">
      <c r="A211">
        <v>209</v>
      </c>
      <c r="B211" t="s">
        <v>754</v>
      </c>
      <c r="C211" t="s">
        <v>755</v>
      </c>
      <c r="D211" t="s">
        <v>756</v>
      </c>
      <c r="E211">
        <v>4.0999999999999996</v>
      </c>
      <c r="F211" t="s">
        <v>106</v>
      </c>
      <c r="G211" t="s">
        <v>106</v>
      </c>
      <c r="H211" t="s">
        <v>345</v>
      </c>
      <c r="I211" t="s">
        <v>757</v>
      </c>
      <c r="J211">
        <v>76</v>
      </c>
      <c r="K211" t="s">
        <v>58</v>
      </c>
      <c r="L211">
        <v>385</v>
      </c>
    </row>
    <row r="212" spans="1:12" x14ac:dyDescent="0.3">
      <c r="A212">
        <v>210</v>
      </c>
      <c r="B212" t="s">
        <v>758</v>
      </c>
      <c r="C212" t="s">
        <v>759</v>
      </c>
      <c r="D212" t="s">
        <v>760</v>
      </c>
      <c r="E212">
        <v>3.8</v>
      </c>
      <c r="F212">
        <v>712</v>
      </c>
      <c r="G212">
        <v>712</v>
      </c>
      <c r="H212" t="s">
        <v>95</v>
      </c>
      <c r="I212" t="s">
        <v>63</v>
      </c>
      <c r="J212">
        <v>335</v>
      </c>
      <c r="K212" t="s">
        <v>23</v>
      </c>
      <c r="L212">
        <v>944</v>
      </c>
    </row>
    <row r="213" spans="1:12" x14ac:dyDescent="0.3">
      <c r="A213">
        <v>211</v>
      </c>
      <c r="B213" t="s">
        <v>761</v>
      </c>
      <c r="C213" t="s">
        <v>762</v>
      </c>
      <c r="D213" t="s">
        <v>763</v>
      </c>
      <c r="E213">
        <v>4</v>
      </c>
      <c r="F213">
        <v>725</v>
      </c>
      <c r="G213">
        <v>725</v>
      </c>
      <c r="H213" t="s">
        <v>241</v>
      </c>
      <c r="I213" t="s">
        <v>50</v>
      </c>
      <c r="J213">
        <v>430</v>
      </c>
      <c r="K213" t="s">
        <v>44</v>
      </c>
      <c r="L213" t="s">
        <v>62</v>
      </c>
    </row>
    <row r="214" spans="1:12" x14ac:dyDescent="0.3">
      <c r="A214">
        <v>212</v>
      </c>
      <c r="B214" t="s">
        <v>764</v>
      </c>
      <c r="C214" t="s">
        <v>765</v>
      </c>
      <c r="D214" t="s">
        <v>191</v>
      </c>
      <c r="E214">
        <v>3.5</v>
      </c>
      <c r="F214">
        <v>859</v>
      </c>
      <c r="G214">
        <v>859</v>
      </c>
      <c r="H214" t="s">
        <v>69</v>
      </c>
      <c r="I214" t="s">
        <v>158</v>
      </c>
      <c r="J214">
        <v>85</v>
      </c>
      <c r="K214">
        <v>696</v>
      </c>
      <c r="L214">
        <v>241</v>
      </c>
    </row>
    <row r="215" spans="1:12" x14ac:dyDescent="0.3">
      <c r="A215">
        <v>213</v>
      </c>
      <c r="B215" t="s">
        <v>766</v>
      </c>
      <c r="C215" t="s">
        <v>767</v>
      </c>
      <c r="D215" t="s">
        <v>768</v>
      </c>
      <c r="E215">
        <v>4.0999999999999996</v>
      </c>
      <c r="F215">
        <v>492</v>
      </c>
      <c r="G215">
        <v>492</v>
      </c>
      <c r="H215" t="s">
        <v>176</v>
      </c>
      <c r="I215" t="s">
        <v>106</v>
      </c>
      <c r="J215">
        <v>131</v>
      </c>
      <c r="K215">
        <v>916</v>
      </c>
      <c r="L215">
        <v>804</v>
      </c>
    </row>
    <row r="216" spans="1:12" x14ac:dyDescent="0.3">
      <c r="A216">
        <v>214</v>
      </c>
      <c r="B216" t="s">
        <v>769</v>
      </c>
      <c r="C216" t="s">
        <v>770</v>
      </c>
      <c r="D216" t="s">
        <v>771</v>
      </c>
      <c r="E216">
        <v>3.3</v>
      </c>
      <c r="F216">
        <v>755</v>
      </c>
      <c r="G216">
        <v>755</v>
      </c>
      <c r="H216" t="s">
        <v>772</v>
      </c>
      <c r="I216" t="s">
        <v>32</v>
      </c>
      <c r="J216">
        <v>235</v>
      </c>
      <c r="K216" t="s">
        <v>52</v>
      </c>
      <c r="L216">
        <v>904</v>
      </c>
    </row>
    <row r="217" spans="1:12" x14ac:dyDescent="0.3">
      <c r="A217">
        <v>215</v>
      </c>
      <c r="B217" t="s">
        <v>773</v>
      </c>
      <c r="C217" t="s">
        <v>774</v>
      </c>
      <c r="D217" t="s">
        <v>775</v>
      </c>
      <c r="E217">
        <v>3.8</v>
      </c>
      <c r="F217">
        <v>478</v>
      </c>
      <c r="G217">
        <v>478</v>
      </c>
      <c r="H217" t="s">
        <v>776</v>
      </c>
      <c r="I217" t="s">
        <v>89</v>
      </c>
      <c r="J217">
        <v>198</v>
      </c>
      <c r="K217">
        <v>543</v>
      </c>
      <c r="L217">
        <v>242</v>
      </c>
    </row>
    <row r="218" spans="1:12" x14ac:dyDescent="0.3">
      <c r="A218">
        <v>216</v>
      </c>
      <c r="B218" t="s">
        <v>777</v>
      </c>
      <c r="C218" t="s">
        <v>778</v>
      </c>
      <c r="D218" t="s">
        <v>779</v>
      </c>
      <c r="E218">
        <v>3.6</v>
      </c>
      <c r="F218">
        <v>794</v>
      </c>
      <c r="G218">
        <v>794</v>
      </c>
      <c r="H218" t="s">
        <v>154</v>
      </c>
      <c r="I218" t="s">
        <v>389</v>
      </c>
      <c r="J218">
        <v>149</v>
      </c>
      <c r="K218" t="s">
        <v>168</v>
      </c>
      <c r="L218">
        <v>722</v>
      </c>
    </row>
    <row r="219" spans="1:12" x14ac:dyDescent="0.3">
      <c r="A219">
        <v>217</v>
      </c>
      <c r="B219" t="s">
        <v>780</v>
      </c>
      <c r="C219" t="s">
        <v>781</v>
      </c>
      <c r="D219" t="s">
        <v>782</v>
      </c>
      <c r="E219">
        <v>4.4000000000000004</v>
      </c>
      <c r="F219">
        <v>899</v>
      </c>
      <c r="G219">
        <v>899</v>
      </c>
      <c r="H219" t="s">
        <v>229</v>
      </c>
      <c r="I219" t="s">
        <v>17</v>
      </c>
      <c r="J219">
        <v>189</v>
      </c>
      <c r="K219" t="s">
        <v>87</v>
      </c>
      <c r="L219">
        <v>958</v>
      </c>
    </row>
    <row r="220" spans="1:12" x14ac:dyDescent="0.3">
      <c r="A220">
        <v>218</v>
      </c>
      <c r="B220" t="s">
        <v>783</v>
      </c>
      <c r="C220" t="s">
        <v>784</v>
      </c>
      <c r="D220" t="s">
        <v>785</v>
      </c>
      <c r="E220">
        <v>3.6</v>
      </c>
      <c r="F220">
        <v>687</v>
      </c>
      <c r="G220">
        <v>687</v>
      </c>
      <c r="H220" t="s">
        <v>127</v>
      </c>
      <c r="I220" t="s">
        <v>140</v>
      </c>
      <c r="J220">
        <v>103</v>
      </c>
      <c r="K220" t="s">
        <v>72</v>
      </c>
      <c r="L220">
        <v>691</v>
      </c>
    </row>
    <row r="221" spans="1:12" x14ac:dyDescent="0.3">
      <c r="A221">
        <v>219</v>
      </c>
      <c r="B221" t="s">
        <v>786</v>
      </c>
      <c r="C221" t="s">
        <v>787</v>
      </c>
      <c r="D221" t="s">
        <v>788</v>
      </c>
      <c r="E221">
        <v>3.1</v>
      </c>
      <c r="F221">
        <v>337</v>
      </c>
      <c r="G221">
        <v>337</v>
      </c>
      <c r="H221" t="s">
        <v>435</v>
      </c>
      <c r="I221">
        <v>750</v>
      </c>
      <c r="J221">
        <v>228</v>
      </c>
      <c r="K221">
        <v>932</v>
      </c>
      <c r="L221" t="s">
        <v>58</v>
      </c>
    </row>
    <row r="222" spans="1:12" x14ac:dyDescent="0.3">
      <c r="A222">
        <v>220</v>
      </c>
      <c r="B222" t="s">
        <v>789</v>
      </c>
      <c r="C222" t="s">
        <v>790</v>
      </c>
      <c r="D222" t="s">
        <v>791</v>
      </c>
      <c r="E222">
        <v>3.6</v>
      </c>
      <c r="F222">
        <v>632</v>
      </c>
      <c r="G222">
        <v>632</v>
      </c>
      <c r="H222" t="s">
        <v>792</v>
      </c>
      <c r="I222" t="s">
        <v>793</v>
      </c>
      <c r="J222">
        <v>403</v>
      </c>
      <c r="K222" t="s">
        <v>50</v>
      </c>
      <c r="L222">
        <v>441</v>
      </c>
    </row>
    <row r="223" spans="1:12" x14ac:dyDescent="0.3">
      <c r="A223">
        <v>221</v>
      </c>
      <c r="B223" t="s">
        <v>794</v>
      </c>
      <c r="C223" t="s">
        <v>795</v>
      </c>
      <c r="D223" t="s">
        <v>796</v>
      </c>
      <c r="E223">
        <v>4.4000000000000004</v>
      </c>
      <c r="F223">
        <v>544</v>
      </c>
      <c r="G223">
        <v>544</v>
      </c>
      <c r="H223" t="s">
        <v>471</v>
      </c>
      <c r="I223" t="s">
        <v>129</v>
      </c>
      <c r="J223">
        <v>250</v>
      </c>
      <c r="K223" t="s">
        <v>94</v>
      </c>
      <c r="L223" t="s">
        <v>215</v>
      </c>
    </row>
    <row r="224" spans="1:12" x14ac:dyDescent="0.3">
      <c r="A224">
        <v>222</v>
      </c>
      <c r="B224" t="s">
        <v>797</v>
      </c>
      <c r="C224" t="s">
        <v>798</v>
      </c>
      <c r="D224" t="s">
        <v>799</v>
      </c>
      <c r="E224">
        <v>4</v>
      </c>
      <c r="F224">
        <v>761</v>
      </c>
      <c r="G224">
        <v>761</v>
      </c>
      <c r="H224" t="s">
        <v>49</v>
      </c>
      <c r="I224" t="s">
        <v>648</v>
      </c>
      <c r="J224">
        <v>135</v>
      </c>
      <c r="K224" t="s">
        <v>199</v>
      </c>
      <c r="L224" t="s">
        <v>106</v>
      </c>
    </row>
    <row r="225" spans="1:12" x14ac:dyDescent="0.3">
      <c r="A225">
        <v>223</v>
      </c>
      <c r="B225" t="s">
        <v>800</v>
      </c>
      <c r="C225" t="s">
        <v>801</v>
      </c>
      <c r="D225" t="s">
        <v>802</v>
      </c>
      <c r="E225">
        <v>3.7</v>
      </c>
      <c r="F225">
        <v>926</v>
      </c>
      <c r="G225">
        <v>926</v>
      </c>
      <c r="H225" t="s">
        <v>95</v>
      </c>
      <c r="I225" t="s">
        <v>615</v>
      </c>
      <c r="J225">
        <v>99</v>
      </c>
      <c r="K225" t="s">
        <v>62</v>
      </c>
      <c r="L225" t="s">
        <v>106</v>
      </c>
    </row>
    <row r="226" spans="1:12" x14ac:dyDescent="0.3">
      <c r="A226">
        <v>224</v>
      </c>
      <c r="B226" t="s">
        <v>803</v>
      </c>
      <c r="C226" t="s">
        <v>804</v>
      </c>
      <c r="D226" t="s">
        <v>307</v>
      </c>
      <c r="E226">
        <v>3.3</v>
      </c>
      <c r="F226">
        <v>815</v>
      </c>
      <c r="G226">
        <v>815</v>
      </c>
      <c r="H226" t="s">
        <v>15</v>
      </c>
      <c r="I226" t="s">
        <v>186</v>
      </c>
      <c r="J226">
        <v>128</v>
      </c>
      <c r="K226" t="s">
        <v>167</v>
      </c>
      <c r="L226">
        <v>834</v>
      </c>
    </row>
    <row r="227" spans="1:12" x14ac:dyDescent="0.3">
      <c r="A227">
        <v>225</v>
      </c>
      <c r="B227" t="s">
        <v>805</v>
      </c>
      <c r="C227" t="s">
        <v>806</v>
      </c>
      <c r="D227" t="s">
        <v>807</v>
      </c>
      <c r="E227">
        <v>3.7</v>
      </c>
      <c r="F227">
        <v>647</v>
      </c>
      <c r="G227">
        <v>647</v>
      </c>
      <c r="H227" t="s">
        <v>808</v>
      </c>
      <c r="I227" t="s">
        <v>150</v>
      </c>
      <c r="J227">
        <v>399</v>
      </c>
      <c r="K227" t="s">
        <v>36</v>
      </c>
      <c r="L227" t="s">
        <v>246</v>
      </c>
    </row>
    <row r="228" spans="1:12" x14ac:dyDescent="0.3">
      <c r="A228">
        <v>226</v>
      </c>
      <c r="B228" t="s">
        <v>809</v>
      </c>
      <c r="C228" t="s">
        <v>810</v>
      </c>
      <c r="D228" t="s">
        <v>292</v>
      </c>
      <c r="E228">
        <v>3.7</v>
      </c>
      <c r="F228">
        <v>643</v>
      </c>
      <c r="G228">
        <v>643</v>
      </c>
      <c r="H228" t="s">
        <v>811</v>
      </c>
      <c r="I228" t="s">
        <v>116</v>
      </c>
      <c r="J228" t="s">
        <v>58</v>
      </c>
      <c r="K228">
        <v>818</v>
      </c>
      <c r="L228">
        <v>363</v>
      </c>
    </row>
    <row r="229" spans="1:12" x14ac:dyDescent="0.3">
      <c r="A229">
        <v>227</v>
      </c>
      <c r="B229" t="s">
        <v>812</v>
      </c>
      <c r="C229" t="s">
        <v>813</v>
      </c>
      <c r="D229" t="s">
        <v>814</v>
      </c>
      <c r="E229">
        <v>3.9</v>
      </c>
      <c r="F229">
        <v>461</v>
      </c>
      <c r="G229">
        <v>461</v>
      </c>
      <c r="H229" t="s">
        <v>815</v>
      </c>
      <c r="I229" t="s">
        <v>106</v>
      </c>
      <c r="J229">
        <v>95</v>
      </c>
      <c r="K229">
        <v>587</v>
      </c>
      <c r="L229">
        <v>564</v>
      </c>
    </row>
    <row r="230" spans="1:12" x14ac:dyDescent="0.3">
      <c r="A230">
        <v>228</v>
      </c>
      <c r="B230" t="s">
        <v>816</v>
      </c>
      <c r="C230" t="s">
        <v>817</v>
      </c>
      <c r="D230" t="s">
        <v>221</v>
      </c>
      <c r="E230">
        <v>2.5</v>
      </c>
      <c r="F230">
        <v>888</v>
      </c>
      <c r="G230">
        <v>888</v>
      </c>
      <c r="H230" t="s">
        <v>154</v>
      </c>
      <c r="I230" t="s">
        <v>615</v>
      </c>
      <c r="J230">
        <v>189</v>
      </c>
      <c r="K230" t="s">
        <v>44</v>
      </c>
      <c r="L230">
        <v>552</v>
      </c>
    </row>
    <row r="231" spans="1:12" x14ac:dyDescent="0.3">
      <c r="A231">
        <v>229</v>
      </c>
      <c r="B231" t="s">
        <v>818</v>
      </c>
      <c r="C231" t="s">
        <v>819</v>
      </c>
      <c r="D231" t="s">
        <v>820</v>
      </c>
      <c r="E231">
        <v>4.2</v>
      </c>
      <c r="F231">
        <v>909</v>
      </c>
      <c r="G231">
        <v>909</v>
      </c>
      <c r="H231" t="s">
        <v>821</v>
      </c>
      <c r="I231" t="s">
        <v>266</v>
      </c>
      <c r="J231">
        <v>116</v>
      </c>
      <c r="K231" t="s">
        <v>62</v>
      </c>
      <c r="L231">
        <v>648</v>
      </c>
    </row>
    <row r="232" spans="1:12" x14ac:dyDescent="0.3">
      <c r="A232">
        <v>230</v>
      </c>
      <c r="B232" t="s">
        <v>822</v>
      </c>
      <c r="C232" t="s">
        <v>823</v>
      </c>
      <c r="D232" t="s">
        <v>824</v>
      </c>
      <c r="E232">
        <v>4.4000000000000004</v>
      </c>
      <c r="F232">
        <v>395</v>
      </c>
      <c r="G232">
        <v>395</v>
      </c>
      <c r="H232" t="s">
        <v>154</v>
      </c>
      <c r="I232" t="s">
        <v>167</v>
      </c>
      <c r="J232">
        <v>131</v>
      </c>
      <c r="K232">
        <v>678</v>
      </c>
      <c r="L232" t="s">
        <v>58</v>
      </c>
    </row>
    <row r="233" spans="1:12" x14ac:dyDescent="0.3">
      <c r="A233">
        <v>231</v>
      </c>
      <c r="B233" t="s">
        <v>825</v>
      </c>
      <c r="C233" t="s">
        <v>826</v>
      </c>
      <c r="D233" t="s">
        <v>827</v>
      </c>
      <c r="E233">
        <v>3.5</v>
      </c>
      <c r="F233">
        <v>605</v>
      </c>
      <c r="G233">
        <v>605</v>
      </c>
      <c r="H233" t="s">
        <v>49</v>
      </c>
      <c r="I233" t="s">
        <v>321</v>
      </c>
      <c r="J233">
        <v>153</v>
      </c>
      <c r="K233" t="s">
        <v>44</v>
      </c>
      <c r="L233">
        <v>501</v>
      </c>
    </row>
    <row r="234" spans="1:12" x14ac:dyDescent="0.3">
      <c r="A234">
        <v>232</v>
      </c>
      <c r="B234" t="s">
        <v>828</v>
      </c>
      <c r="C234" t="s">
        <v>829</v>
      </c>
      <c r="D234" t="s">
        <v>830</v>
      </c>
      <c r="E234">
        <v>4.5</v>
      </c>
      <c r="F234">
        <v>581</v>
      </c>
      <c r="G234">
        <v>581</v>
      </c>
      <c r="H234" t="s">
        <v>738</v>
      </c>
      <c r="I234" t="s">
        <v>114</v>
      </c>
      <c r="J234">
        <v>596</v>
      </c>
      <c r="K234" t="s">
        <v>50</v>
      </c>
      <c r="L234">
        <v>930</v>
      </c>
    </row>
    <row r="235" spans="1:12" x14ac:dyDescent="0.3">
      <c r="A235">
        <v>233</v>
      </c>
      <c r="B235" t="s">
        <v>831</v>
      </c>
      <c r="C235" t="s">
        <v>832</v>
      </c>
      <c r="D235" t="s">
        <v>833</v>
      </c>
      <c r="E235">
        <v>3.3</v>
      </c>
      <c r="F235">
        <v>419</v>
      </c>
      <c r="G235">
        <v>419</v>
      </c>
      <c r="H235" t="s">
        <v>598</v>
      </c>
      <c r="I235" t="s">
        <v>313</v>
      </c>
      <c r="J235">
        <v>59</v>
      </c>
      <c r="K235" t="s">
        <v>58</v>
      </c>
      <c r="L235">
        <v>445</v>
      </c>
    </row>
    <row r="236" spans="1:12" x14ac:dyDescent="0.3">
      <c r="A236">
        <v>234</v>
      </c>
      <c r="B236" t="s">
        <v>834</v>
      </c>
      <c r="C236" t="s">
        <v>352</v>
      </c>
      <c r="D236" t="s">
        <v>403</v>
      </c>
      <c r="E236">
        <v>2.9</v>
      </c>
      <c r="F236">
        <v>837</v>
      </c>
      <c r="G236">
        <v>837</v>
      </c>
      <c r="H236" t="s">
        <v>15</v>
      </c>
      <c r="I236" t="s">
        <v>478</v>
      </c>
      <c r="J236">
        <v>301</v>
      </c>
      <c r="K236">
        <v>924</v>
      </c>
      <c r="L236">
        <v>500</v>
      </c>
    </row>
    <row r="237" spans="1:12" x14ac:dyDescent="0.3">
      <c r="A237">
        <v>235</v>
      </c>
      <c r="B237" t="s">
        <v>835</v>
      </c>
      <c r="C237" t="s">
        <v>836</v>
      </c>
      <c r="D237" t="s">
        <v>837</v>
      </c>
      <c r="E237">
        <v>3.8</v>
      </c>
      <c r="F237">
        <v>654</v>
      </c>
      <c r="G237">
        <v>654</v>
      </c>
      <c r="H237" t="s">
        <v>69</v>
      </c>
      <c r="I237" t="s">
        <v>96</v>
      </c>
      <c r="J237">
        <v>364</v>
      </c>
      <c r="K237" t="s">
        <v>36</v>
      </c>
      <c r="L237">
        <v>986</v>
      </c>
    </row>
    <row r="238" spans="1:12" x14ac:dyDescent="0.3">
      <c r="A238">
        <v>236</v>
      </c>
      <c r="B238" t="s">
        <v>838</v>
      </c>
      <c r="C238" t="s">
        <v>839</v>
      </c>
      <c r="D238" t="s">
        <v>136</v>
      </c>
      <c r="E238">
        <v>4.0999999999999996</v>
      </c>
      <c r="F238">
        <v>688</v>
      </c>
      <c r="G238">
        <v>688</v>
      </c>
      <c r="H238" t="s">
        <v>840</v>
      </c>
      <c r="I238" t="s">
        <v>467</v>
      </c>
      <c r="J238">
        <v>54</v>
      </c>
      <c r="K238">
        <v>175</v>
      </c>
      <c r="L238">
        <v>66</v>
      </c>
    </row>
    <row r="239" spans="1:12" x14ac:dyDescent="0.3">
      <c r="A239">
        <v>237</v>
      </c>
      <c r="B239" t="s">
        <v>841</v>
      </c>
      <c r="C239" t="s">
        <v>842</v>
      </c>
      <c r="D239" t="s">
        <v>843</v>
      </c>
      <c r="E239">
        <v>2.5</v>
      </c>
      <c r="F239">
        <v>291</v>
      </c>
      <c r="G239">
        <v>291</v>
      </c>
      <c r="H239" t="s">
        <v>844</v>
      </c>
      <c r="I239" t="s">
        <v>845</v>
      </c>
      <c r="J239">
        <v>650</v>
      </c>
      <c r="K239">
        <v>291</v>
      </c>
      <c r="L239">
        <v>110</v>
      </c>
    </row>
    <row r="240" spans="1:12" x14ac:dyDescent="0.3">
      <c r="A240">
        <v>238</v>
      </c>
      <c r="B240" t="s">
        <v>846</v>
      </c>
      <c r="C240" t="s">
        <v>847</v>
      </c>
      <c r="D240" t="s">
        <v>136</v>
      </c>
      <c r="E240">
        <v>3.9</v>
      </c>
      <c r="F240" t="s">
        <v>58</v>
      </c>
      <c r="G240" t="s">
        <v>58</v>
      </c>
      <c r="H240" t="s">
        <v>69</v>
      </c>
      <c r="I240" t="s">
        <v>467</v>
      </c>
      <c r="J240">
        <v>93</v>
      </c>
      <c r="K240">
        <v>787</v>
      </c>
      <c r="L240">
        <v>432</v>
      </c>
    </row>
    <row r="241" spans="1:12" x14ac:dyDescent="0.3">
      <c r="A241">
        <v>239</v>
      </c>
      <c r="B241" t="s">
        <v>848</v>
      </c>
      <c r="C241" t="s">
        <v>849</v>
      </c>
      <c r="D241" t="s">
        <v>850</v>
      </c>
      <c r="E241">
        <v>3.6</v>
      </c>
      <c r="F241">
        <v>941</v>
      </c>
      <c r="G241">
        <v>941</v>
      </c>
      <c r="H241" t="s">
        <v>345</v>
      </c>
      <c r="I241" t="s">
        <v>333</v>
      </c>
      <c r="J241">
        <v>60</v>
      </c>
      <c r="K241" t="s">
        <v>94</v>
      </c>
      <c r="L241">
        <v>477</v>
      </c>
    </row>
    <row r="242" spans="1:12" x14ac:dyDescent="0.3">
      <c r="A242">
        <v>240</v>
      </c>
      <c r="B242" t="s">
        <v>851</v>
      </c>
      <c r="C242" t="s">
        <v>852</v>
      </c>
      <c r="D242" t="s">
        <v>221</v>
      </c>
      <c r="E242">
        <v>4.4000000000000004</v>
      </c>
      <c r="F242">
        <v>995</v>
      </c>
      <c r="G242">
        <v>995</v>
      </c>
      <c r="H242" t="s">
        <v>853</v>
      </c>
      <c r="I242" t="s">
        <v>286</v>
      </c>
      <c r="J242">
        <v>172</v>
      </c>
      <c r="K242" t="s">
        <v>62</v>
      </c>
      <c r="L242">
        <v>623</v>
      </c>
    </row>
    <row r="243" spans="1:12" x14ac:dyDescent="0.3">
      <c r="A243">
        <v>241</v>
      </c>
      <c r="B243" t="s">
        <v>854</v>
      </c>
      <c r="C243" t="s">
        <v>855</v>
      </c>
      <c r="D243" t="s">
        <v>856</v>
      </c>
      <c r="E243">
        <v>4</v>
      </c>
      <c r="F243">
        <v>770</v>
      </c>
      <c r="G243">
        <v>770</v>
      </c>
      <c r="H243" t="s">
        <v>95</v>
      </c>
      <c r="I243" t="s">
        <v>242</v>
      </c>
      <c r="J243">
        <v>155</v>
      </c>
      <c r="K243" t="s">
        <v>62</v>
      </c>
      <c r="L243">
        <v>771</v>
      </c>
    </row>
    <row r="244" spans="1:12" x14ac:dyDescent="0.3">
      <c r="A244">
        <v>242</v>
      </c>
      <c r="B244" t="s">
        <v>857</v>
      </c>
      <c r="C244" t="s">
        <v>858</v>
      </c>
      <c r="D244" t="s">
        <v>859</v>
      </c>
      <c r="E244">
        <v>3.9</v>
      </c>
      <c r="F244">
        <v>786</v>
      </c>
      <c r="G244">
        <v>786</v>
      </c>
      <c r="H244" t="s">
        <v>241</v>
      </c>
      <c r="I244" t="s">
        <v>27</v>
      </c>
      <c r="J244">
        <v>102</v>
      </c>
      <c r="K244" t="s">
        <v>94</v>
      </c>
      <c r="L244">
        <v>742</v>
      </c>
    </row>
    <row r="245" spans="1:12" x14ac:dyDescent="0.3">
      <c r="A245">
        <v>243</v>
      </c>
      <c r="B245" t="s">
        <v>860</v>
      </c>
      <c r="C245" t="s">
        <v>861</v>
      </c>
      <c r="D245" t="s">
        <v>862</v>
      </c>
      <c r="E245">
        <v>2.9</v>
      </c>
      <c r="F245">
        <v>460</v>
      </c>
      <c r="G245">
        <v>460</v>
      </c>
      <c r="H245" t="s">
        <v>863</v>
      </c>
      <c r="I245" t="s">
        <v>389</v>
      </c>
      <c r="J245">
        <v>46</v>
      </c>
      <c r="K245">
        <v>393</v>
      </c>
      <c r="L245">
        <v>166</v>
      </c>
    </row>
    <row r="246" spans="1:12" x14ac:dyDescent="0.3">
      <c r="A246">
        <v>244</v>
      </c>
      <c r="B246" t="s">
        <v>864</v>
      </c>
      <c r="C246" t="s">
        <v>865</v>
      </c>
      <c r="D246" t="s">
        <v>866</v>
      </c>
      <c r="E246">
        <v>4.2</v>
      </c>
      <c r="F246" t="s">
        <v>106</v>
      </c>
      <c r="G246" t="s">
        <v>106</v>
      </c>
      <c r="H246" t="s">
        <v>69</v>
      </c>
      <c r="I246" t="s">
        <v>286</v>
      </c>
      <c r="J246">
        <v>115</v>
      </c>
      <c r="K246" t="s">
        <v>62</v>
      </c>
      <c r="L246">
        <v>455</v>
      </c>
    </row>
    <row r="247" spans="1:12" x14ac:dyDescent="0.3">
      <c r="A247">
        <v>245</v>
      </c>
      <c r="B247" t="s">
        <v>867</v>
      </c>
      <c r="C247" t="s">
        <v>709</v>
      </c>
      <c r="D247" t="s">
        <v>139</v>
      </c>
      <c r="E247">
        <v>4.0999999999999996</v>
      </c>
      <c r="F247">
        <v>814</v>
      </c>
      <c r="G247">
        <v>814</v>
      </c>
      <c r="H247" t="s">
        <v>88</v>
      </c>
      <c r="I247" t="s">
        <v>337</v>
      </c>
      <c r="J247">
        <v>115</v>
      </c>
      <c r="K247">
        <v>705</v>
      </c>
      <c r="L247">
        <v>270</v>
      </c>
    </row>
    <row r="248" spans="1:12" x14ac:dyDescent="0.3">
      <c r="A248">
        <v>246</v>
      </c>
      <c r="B248" t="s">
        <v>868</v>
      </c>
      <c r="C248" t="s">
        <v>869</v>
      </c>
      <c r="D248" t="s">
        <v>870</v>
      </c>
      <c r="E248">
        <v>3.3</v>
      </c>
      <c r="F248">
        <v>547</v>
      </c>
      <c r="G248">
        <v>547</v>
      </c>
      <c r="H248" t="s">
        <v>95</v>
      </c>
      <c r="I248" t="s">
        <v>313</v>
      </c>
      <c r="J248">
        <v>90</v>
      </c>
      <c r="K248" t="s">
        <v>167</v>
      </c>
      <c r="L248">
        <v>401</v>
      </c>
    </row>
    <row r="249" spans="1:12" x14ac:dyDescent="0.3">
      <c r="A249">
        <v>247</v>
      </c>
      <c r="B249" t="s">
        <v>871</v>
      </c>
      <c r="C249" t="s">
        <v>872</v>
      </c>
      <c r="D249" t="s">
        <v>873</v>
      </c>
      <c r="E249">
        <v>4.0999999999999996</v>
      </c>
      <c r="F249">
        <v>702</v>
      </c>
      <c r="G249">
        <v>702</v>
      </c>
      <c r="H249" t="s">
        <v>366</v>
      </c>
      <c r="I249" t="s">
        <v>72</v>
      </c>
      <c r="J249">
        <v>242</v>
      </c>
      <c r="K249" t="s">
        <v>94</v>
      </c>
      <c r="L249" t="s">
        <v>106</v>
      </c>
    </row>
    <row r="250" spans="1:12" x14ac:dyDescent="0.3">
      <c r="A250">
        <v>248</v>
      </c>
      <c r="B250" t="s">
        <v>874</v>
      </c>
      <c r="C250" t="s">
        <v>875</v>
      </c>
      <c r="D250" t="s">
        <v>876</v>
      </c>
      <c r="E250">
        <v>3.5</v>
      </c>
      <c r="F250">
        <v>433</v>
      </c>
      <c r="G250">
        <v>433</v>
      </c>
      <c r="H250" t="s">
        <v>877</v>
      </c>
      <c r="I250" t="s">
        <v>215</v>
      </c>
      <c r="J250">
        <v>165</v>
      </c>
      <c r="K250" t="s">
        <v>167</v>
      </c>
      <c r="L250" t="s">
        <v>58</v>
      </c>
    </row>
    <row r="251" spans="1:12" x14ac:dyDescent="0.3">
      <c r="A251">
        <v>249</v>
      </c>
      <c r="B251" t="s">
        <v>878</v>
      </c>
      <c r="C251" t="s">
        <v>879</v>
      </c>
      <c r="D251" t="s">
        <v>194</v>
      </c>
      <c r="E251">
        <v>3.5</v>
      </c>
      <c r="F251">
        <v>684</v>
      </c>
      <c r="G251">
        <v>684</v>
      </c>
      <c r="H251" t="s">
        <v>195</v>
      </c>
      <c r="I251" t="s">
        <v>333</v>
      </c>
      <c r="J251">
        <v>17</v>
      </c>
      <c r="K251">
        <v>240</v>
      </c>
      <c r="L251">
        <v>110</v>
      </c>
    </row>
    <row r="252" spans="1:12" x14ac:dyDescent="0.3">
      <c r="A252">
        <v>250</v>
      </c>
      <c r="B252" t="s">
        <v>880</v>
      </c>
      <c r="C252" t="s">
        <v>881</v>
      </c>
      <c r="D252" t="s">
        <v>171</v>
      </c>
      <c r="E252">
        <v>3.6</v>
      </c>
      <c r="F252">
        <v>718</v>
      </c>
      <c r="G252">
        <v>718</v>
      </c>
      <c r="H252" t="s">
        <v>522</v>
      </c>
      <c r="I252" t="s">
        <v>177</v>
      </c>
      <c r="J252">
        <v>61</v>
      </c>
      <c r="K252">
        <v>690</v>
      </c>
      <c r="L252">
        <v>217</v>
      </c>
    </row>
    <row r="253" spans="1:12" x14ac:dyDescent="0.3">
      <c r="A253">
        <v>251</v>
      </c>
      <c r="B253" t="s">
        <v>882</v>
      </c>
      <c r="C253" t="s">
        <v>883</v>
      </c>
      <c r="D253" t="s">
        <v>581</v>
      </c>
      <c r="E253">
        <v>3.8</v>
      </c>
      <c r="F253">
        <v>663</v>
      </c>
      <c r="G253">
        <v>663</v>
      </c>
      <c r="H253" t="s">
        <v>432</v>
      </c>
      <c r="I253" t="s">
        <v>286</v>
      </c>
      <c r="J253">
        <v>247</v>
      </c>
      <c r="K253">
        <v>670</v>
      </c>
      <c r="L253">
        <v>354</v>
      </c>
    </row>
    <row r="254" spans="1:12" x14ac:dyDescent="0.3">
      <c r="A254">
        <v>252</v>
      </c>
      <c r="B254" t="s">
        <v>884</v>
      </c>
      <c r="C254" t="s">
        <v>885</v>
      </c>
      <c r="D254" t="s">
        <v>886</v>
      </c>
      <c r="E254">
        <v>4.5999999999999996</v>
      </c>
      <c r="F254">
        <v>324</v>
      </c>
      <c r="G254">
        <v>324</v>
      </c>
      <c r="H254" t="s">
        <v>853</v>
      </c>
      <c r="I254" t="s">
        <v>129</v>
      </c>
      <c r="J254">
        <v>108</v>
      </c>
      <c r="K254">
        <v>582</v>
      </c>
      <c r="L254">
        <v>493</v>
      </c>
    </row>
    <row r="255" spans="1:12" x14ac:dyDescent="0.3">
      <c r="A255">
        <v>253</v>
      </c>
      <c r="B255" t="s">
        <v>887</v>
      </c>
      <c r="C255" t="s">
        <v>888</v>
      </c>
      <c r="D255" t="s">
        <v>889</v>
      </c>
      <c r="E255">
        <v>4.5</v>
      </c>
      <c r="F255">
        <v>704</v>
      </c>
      <c r="G255">
        <v>704</v>
      </c>
      <c r="H255" t="s">
        <v>890</v>
      </c>
      <c r="I255" t="s">
        <v>891</v>
      </c>
      <c r="J255">
        <v>92</v>
      </c>
      <c r="K255">
        <v>732</v>
      </c>
      <c r="L255">
        <v>274</v>
      </c>
    </row>
    <row r="256" spans="1:12" x14ac:dyDescent="0.3">
      <c r="A256">
        <v>254</v>
      </c>
      <c r="B256" t="s">
        <v>892</v>
      </c>
      <c r="C256" t="s">
        <v>893</v>
      </c>
      <c r="D256" t="s">
        <v>894</v>
      </c>
      <c r="E256">
        <v>3.6</v>
      </c>
      <c r="F256">
        <v>487</v>
      </c>
      <c r="G256">
        <v>487</v>
      </c>
      <c r="H256" t="s">
        <v>895</v>
      </c>
      <c r="I256" t="s">
        <v>17</v>
      </c>
      <c r="J256">
        <v>76</v>
      </c>
      <c r="K256" t="s">
        <v>246</v>
      </c>
      <c r="L256">
        <v>917</v>
      </c>
    </row>
    <row r="257" spans="1:12" x14ac:dyDescent="0.3">
      <c r="A257">
        <v>255</v>
      </c>
      <c r="B257" t="s">
        <v>896</v>
      </c>
      <c r="C257" t="s">
        <v>897</v>
      </c>
      <c r="D257" t="s">
        <v>898</v>
      </c>
      <c r="E257">
        <v>4.2</v>
      </c>
      <c r="F257">
        <v>334</v>
      </c>
      <c r="G257">
        <v>334</v>
      </c>
      <c r="H257" t="s">
        <v>320</v>
      </c>
      <c r="I257" t="s">
        <v>215</v>
      </c>
      <c r="J257">
        <v>382</v>
      </c>
      <c r="K257" t="s">
        <v>94</v>
      </c>
      <c r="L257">
        <v>704</v>
      </c>
    </row>
    <row r="258" spans="1:12" x14ac:dyDescent="0.3">
      <c r="A258">
        <v>256</v>
      </c>
      <c r="B258" t="s">
        <v>899</v>
      </c>
      <c r="C258" t="s">
        <v>900</v>
      </c>
      <c r="D258" t="s">
        <v>901</v>
      </c>
      <c r="E258">
        <v>4</v>
      </c>
      <c r="F258">
        <v>815</v>
      </c>
      <c r="G258">
        <v>815</v>
      </c>
      <c r="H258" t="s">
        <v>388</v>
      </c>
      <c r="I258" t="s">
        <v>429</v>
      </c>
      <c r="J258">
        <v>158</v>
      </c>
      <c r="K258" t="s">
        <v>246</v>
      </c>
      <c r="L258">
        <v>599</v>
      </c>
    </row>
    <row r="259" spans="1:12" x14ac:dyDescent="0.3">
      <c r="A259">
        <v>257</v>
      </c>
      <c r="B259" t="s">
        <v>902</v>
      </c>
      <c r="C259" t="s">
        <v>903</v>
      </c>
      <c r="D259" t="s">
        <v>904</v>
      </c>
      <c r="E259">
        <v>3.2</v>
      </c>
      <c r="F259">
        <v>118</v>
      </c>
      <c r="G259">
        <v>118</v>
      </c>
      <c r="H259" t="s">
        <v>905</v>
      </c>
      <c r="I259" t="s">
        <v>48</v>
      </c>
      <c r="J259">
        <v>125</v>
      </c>
      <c r="K259">
        <v>26</v>
      </c>
      <c r="L259">
        <v>5</v>
      </c>
    </row>
    <row r="260" spans="1:12" x14ac:dyDescent="0.3">
      <c r="A260">
        <v>258</v>
      </c>
      <c r="B260" t="s">
        <v>906</v>
      </c>
      <c r="C260" t="s">
        <v>907</v>
      </c>
      <c r="D260" t="s">
        <v>908</v>
      </c>
      <c r="E260">
        <v>3</v>
      </c>
      <c r="F260">
        <v>458</v>
      </c>
      <c r="G260">
        <v>458</v>
      </c>
      <c r="H260" t="s">
        <v>909</v>
      </c>
      <c r="I260" t="s">
        <v>51</v>
      </c>
      <c r="J260">
        <v>434</v>
      </c>
      <c r="K260">
        <v>667</v>
      </c>
      <c r="L260">
        <v>110</v>
      </c>
    </row>
    <row r="261" spans="1:12" x14ac:dyDescent="0.3">
      <c r="A261">
        <v>259</v>
      </c>
      <c r="B261" t="s">
        <v>910</v>
      </c>
      <c r="C261" t="s">
        <v>911</v>
      </c>
      <c r="D261" t="s">
        <v>912</v>
      </c>
      <c r="E261">
        <v>3.2</v>
      </c>
      <c r="F261">
        <v>558</v>
      </c>
      <c r="G261">
        <v>558</v>
      </c>
      <c r="H261" t="s">
        <v>366</v>
      </c>
      <c r="I261" t="s">
        <v>648</v>
      </c>
      <c r="J261">
        <v>90</v>
      </c>
      <c r="K261" t="s">
        <v>215</v>
      </c>
      <c r="L261">
        <v>442</v>
      </c>
    </row>
    <row r="262" spans="1:12" x14ac:dyDescent="0.3">
      <c r="A262">
        <v>260</v>
      </c>
      <c r="B262" t="s">
        <v>913</v>
      </c>
      <c r="C262" t="s">
        <v>914</v>
      </c>
      <c r="D262" t="s">
        <v>295</v>
      </c>
      <c r="E262">
        <v>1.9</v>
      </c>
      <c r="F262">
        <v>650</v>
      </c>
      <c r="G262">
        <v>650</v>
      </c>
      <c r="H262" t="s">
        <v>915</v>
      </c>
      <c r="I262" t="s">
        <v>35</v>
      </c>
      <c r="J262">
        <v>42</v>
      </c>
      <c r="K262">
        <v>723</v>
      </c>
      <c r="L262">
        <v>212</v>
      </c>
    </row>
    <row r="263" spans="1:12" x14ac:dyDescent="0.3">
      <c r="A263">
        <v>261</v>
      </c>
      <c r="B263" t="s">
        <v>916</v>
      </c>
      <c r="C263" t="s">
        <v>849</v>
      </c>
      <c r="D263" t="s">
        <v>917</v>
      </c>
      <c r="E263">
        <v>3.9</v>
      </c>
      <c r="F263">
        <v>671</v>
      </c>
      <c r="G263">
        <v>671</v>
      </c>
      <c r="H263" t="s">
        <v>918</v>
      </c>
      <c r="I263" t="s">
        <v>159</v>
      </c>
      <c r="J263">
        <v>66</v>
      </c>
      <c r="K263" t="s">
        <v>62</v>
      </c>
      <c r="L263">
        <v>925</v>
      </c>
    </row>
    <row r="264" spans="1:12" x14ac:dyDescent="0.3">
      <c r="A264">
        <v>262</v>
      </c>
      <c r="B264" t="s">
        <v>919</v>
      </c>
      <c r="C264" t="s">
        <v>920</v>
      </c>
      <c r="D264" t="s">
        <v>921</v>
      </c>
      <c r="E264">
        <v>4</v>
      </c>
      <c r="F264">
        <v>545</v>
      </c>
      <c r="G264">
        <v>545</v>
      </c>
      <c r="H264" t="s">
        <v>922</v>
      </c>
      <c r="I264" t="s">
        <v>18</v>
      </c>
      <c r="J264">
        <v>537</v>
      </c>
      <c r="K264" t="s">
        <v>117</v>
      </c>
      <c r="L264" t="s">
        <v>106</v>
      </c>
    </row>
    <row r="265" spans="1:12" x14ac:dyDescent="0.3">
      <c r="A265">
        <v>263</v>
      </c>
      <c r="B265" t="s">
        <v>923</v>
      </c>
      <c r="C265" t="s">
        <v>924</v>
      </c>
      <c r="D265" t="s">
        <v>925</v>
      </c>
      <c r="E265">
        <v>4.5</v>
      </c>
      <c r="F265">
        <v>475</v>
      </c>
      <c r="G265">
        <v>475</v>
      </c>
      <c r="H265" t="s">
        <v>15</v>
      </c>
      <c r="I265" t="s">
        <v>177</v>
      </c>
      <c r="J265">
        <v>410</v>
      </c>
      <c r="K265" t="s">
        <v>68</v>
      </c>
      <c r="L265">
        <v>467</v>
      </c>
    </row>
    <row r="266" spans="1:12" x14ac:dyDescent="0.3">
      <c r="A266">
        <v>264</v>
      </c>
      <c r="B266" t="s">
        <v>926</v>
      </c>
      <c r="C266" t="s">
        <v>927</v>
      </c>
      <c r="D266" t="s">
        <v>928</v>
      </c>
      <c r="E266">
        <v>3.4</v>
      </c>
      <c r="F266">
        <v>688</v>
      </c>
      <c r="G266">
        <v>688</v>
      </c>
      <c r="H266" t="s">
        <v>195</v>
      </c>
      <c r="I266" t="s">
        <v>929</v>
      </c>
      <c r="J266">
        <v>20</v>
      </c>
      <c r="K266">
        <v>279</v>
      </c>
      <c r="L266">
        <v>207</v>
      </c>
    </row>
    <row r="267" spans="1:12" x14ac:dyDescent="0.3">
      <c r="A267">
        <v>265</v>
      </c>
      <c r="B267" t="s">
        <v>930</v>
      </c>
      <c r="C267" t="s">
        <v>931</v>
      </c>
      <c r="D267" t="s">
        <v>225</v>
      </c>
      <c r="E267">
        <v>3.6</v>
      </c>
      <c r="F267">
        <v>614</v>
      </c>
      <c r="G267">
        <v>614</v>
      </c>
      <c r="H267" t="s">
        <v>69</v>
      </c>
      <c r="I267" t="s">
        <v>140</v>
      </c>
      <c r="J267">
        <v>65</v>
      </c>
      <c r="K267">
        <v>549</v>
      </c>
      <c r="L267">
        <v>176</v>
      </c>
    </row>
    <row r="268" spans="1:12" x14ac:dyDescent="0.3">
      <c r="A268">
        <v>266</v>
      </c>
      <c r="B268" t="s">
        <v>932</v>
      </c>
      <c r="C268" t="s">
        <v>933</v>
      </c>
      <c r="D268" t="s">
        <v>934</v>
      </c>
      <c r="E268">
        <v>3</v>
      </c>
      <c r="F268">
        <v>674</v>
      </c>
      <c r="G268">
        <v>674</v>
      </c>
      <c r="H268" t="s">
        <v>241</v>
      </c>
      <c r="I268" t="s">
        <v>697</v>
      </c>
      <c r="J268">
        <v>57</v>
      </c>
      <c r="K268" t="s">
        <v>106</v>
      </c>
      <c r="L268">
        <v>277</v>
      </c>
    </row>
    <row r="269" spans="1:12" x14ac:dyDescent="0.3">
      <c r="A269">
        <v>267</v>
      </c>
      <c r="B269" t="s">
        <v>935</v>
      </c>
      <c r="C269" t="s">
        <v>936</v>
      </c>
      <c r="D269" t="s">
        <v>937</v>
      </c>
      <c r="E269">
        <v>3.4</v>
      </c>
      <c r="F269">
        <v>524</v>
      </c>
      <c r="G269">
        <v>524</v>
      </c>
      <c r="H269" t="s">
        <v>100</v>
      </c>
      <c r="I269" t="s">
        <v>389</v>
      </c>
      <c r="J269">
        <v>106</v>
      </c>
      <c r="K269" t="s">
        <v>129</v>
      </c>
      <c r="L269">
        <v>478</v>
      </c>
    </row>
    <row r="270" spans="1:12" x14ac:dyDescent="0.3">
      <c r="A270">
        <v>268</v>
      </c>
      <c r="B270" t="s">
        <v>938</v>
      </c>
      <c r="C270" t="s">
        <v>939</v>
      </c>
      <c r="D270" t="s">
        <v>221</v>
      </c>
      <c r="E270">
        <v>3.6</v>
      </c>
      <c r="F270">
        <v>857</v>
      </c>
      <c r="G270">
        <v>857</v>
      </c>
      <c r="H270" t="s">
        <v>69</v>
      </c>
      <c r="I270" t="s">
        <v>266</v>
      </c>
      <c r="J270">
        <v>34</v>
      </c>
      <c r="K270">
        <v>542</v>
      </c>
      <c r="L270">
        <v>163</v>
      </c>
    </row>
    <row r="271" spans="1:12" x14ac:dyDescent="0.3">
      <c r="A271">
        <v>269</v>
      </c>
      <c r="B271" t="s">
        <v>940</v>
      </c>
      <c r="C271" t="s">
        <v>941</v>
      </c>
      <c r="D271" t="s">
        <v>221</v>
      </c>
      <c r="E271">
        <v>4.3</v>
      </c>
      <c r="F271">
        <v>516</v>
      </c>
      <c r="G271">
        <v>516</v>
      </c>
      <c r="H271" t="s">
        <v>942</v>
      </c>
      <c r="I271" t="s">
        <v>242</v>
      </c>
      <c r="J271">
        <v>644</v>
      </c>
      <c r="K271" t="s">
        <v>199</v>
      </c>
      <c r="L271">
        <v>779</v>
      </c>
    </row>
    <row r="272" spans="1:12" x14ac:dyDescent="0.3">
      <c r="A272">
        <v>270</v>
      </c>
      <c r="B272" t="s">
        <v>943</v>
      </c>
      <c r="C272" t="s">
        <v>944</v>
      </c>
      <c r="D272" t="s">
        <v>945</v>
      </c>
      <c r="E272">
        <v>3.4</v>
      </c>
      <c r="F272">
        <v>668</v>
      </c>
      <c r="G272">
        <v>668</v>
      </c>
      <c r="H272" t="s">
        <v>345</v>
      </c>
      <c r="I272" t="s">
        <v>697</v>
      </c>
      <c r="J272">
        <v>71</v>
      </c>
      <c r="K272" t="s">
        <v>215</v>
      </c>
      <c r="L272">
        <v>574</v>
      </c>
    </row>
    <row r="273" spans="1:12" x14ac:dyDescent="0.3">
      <c r="A273">
        <v>271</v>
      </c>
      <c r="B273" t="s">
        <v>946</v>
      </c>
      <c r="C273" t="s">
        <v>947</v>
      </c>
      <c r="D273" t="s">
        <v>948</v>
      </c>
      <c r="E273">
        <v>4.2</v>
      </c>
      <c r="F273">
        <v>839</v>
      </c>
      <c r="G273">
        <v>839</v>
      </c>
      <c r="H273" t="s">
        <v>15</v>
      </c>
      <c r="I273" t="s">
        <v>163</v>
      </c>
      <c r="J273">
        <v>180</v>
      </c>
      <c r="K273" t="s">
        <v>52</v>
      </c>
      <c r="L273">
        <v>705</v>
      </c>
    </row>
    <row r="274" spans="1:12" x14ac:dyDescent="0.3">
      <c r="A274">
        <v>272</v>
      </c>
      <c r="B274" t="s">
        <v>949</v>
      </c>
      <c r="C274" t="s">
        <v>731</v>
      </c>
      <c r="D274" t="s">
        <v>950</v>
      </c>
      <c r="E274">
        <v>3.5</v>
      </c>
      <c r="F274">
        <v>608</v>
      </c>
      <c r="G274">
        <v>608</v>
      </c>
      <c r="H274" t="s">
        <v>162</v>
      </c>
      <c r="I274" t="s">
        <v>26</v>
      </c>
      <c r="J274">
        <v>68</v>
      </c>
      <c r="K274" t="s">
        <v>94</v>
      </c>
      <c r="L274">
        <v>855</v>
      </c>
    </row>
    <row r="275" spans="1:12" x14ac:dyDescent="0.3">
      <c r="A275">
        <v>273</v>
      </c>
      <c r="B275" t="s">
        <v>951</v>
      </c>
      <c r="C275" t="s">
        <v>952</v>
      </c>
      <c r="D275" t="s">
        <v>953</v>
      </c>
      <c r="E275">
        <v>4.3</v>
      </c>
      <c r="F275">
        <v>743</v>
      </c>
      <c r="G275">
        <v>743</v>
      </c>
      <c r="H275" t="s">
        <v>69</v>
      </c>
      <c r="I275" t="s">
        <v>954</v>
      </c>
      <c r="J275">
        <v>47</v>
      </c>
      <c r="K275">
        <v>773</v>
      </c>
      <c r="L275">
        <v>427</v>
      </c>
    </row>
    <row r="276" spans="1:12" x14ac:dyDescent="0.3">
      <c r="A276">
        <v>274</v>
      </c>
      <c r="B276" t="s">
        <v>955</v>
      </c>
      <c r="C276" t="s">
        <v>956</v>
      </c>
      <c r="D276" t="s">
        <v>957</v>
      </c>
      <c r="E276">
        <v>4.3</v>
      </c>
      <c r="F276">
        <v>466</v>
      </c>
      <c r="G276">
        <v>466</v>
      </c>
      <c r="H276" t="s">
        <v>261</v>
      </c>
      <c r="I276">
        <v>632</v>
      </c>
      <c r="J276">
        <v>32</v>
      </c>
      <c r="K276" t="s">
        <v>246</v>
      </c>
      <c r="L276" t="s">
        <v>58</v>
      </c>
    </row>
    <row r="277" spans="1:12" x14ac:dyDescent="0.3">
      <c r="A277">
        <v>275</v>
      </c>
      <c r="B277" t="s">
        <v>958</v>
      </c>
      <c r="C277" t="s">
        <v>959</v>
      </c>
      <c r="D277" t="s">
        <v>960</v>
      </c>
      <c r="E277">
        <v>4.2</v>
      </c>
      <c r="F277">
        <v>939</v>
      </c>
      <c r="G277">
        <v>939</v>
      </c>
      <c r="H277" t="s">
        <v>261</v>
      </c>
      <c r="I277" t="s">
        <v>187</v>
      </c>
      <c r="J277">
        <v>60</v>
      </c>
      <c r="K277" t="s">
        <v>246</v>
      </c>
      <c r="L277">
        <v>761</v>
      </c>
    </row>
    <row r="278" spans="1:12" x14ac:dyDescent="0.3">
      <c r="A278">
        <v>276</v>
      </c>
      <c r="B278" t="s">
        <v>961</v>
      </c>
      <c r="C278" t="s">
        <v>962</v>
      </c>
      <c r="D278" t="s">
        <v>295</v>
      </c>
      <c r="E278">
        <v>2.4</v>
      </c>
      <c r="F278">
        <v>584</v>
      </c>
      <c r="G278">
        <v>584</v>
      </c>
      <c r="H278" t="s">
        <v>345</v>
      </c>
      <c r="I278" t="s">
        <v>110</v>
      </c>
      <c r="J278">
        <v>45</v>
      </c>
      <c r="K278">
        <v>731</v>
      </c>
      <c r="L278">
        <v>423</v>
      </c>
    </row>
    <row r="279" spans="1:12" x14ac:dyDescent="0.3">
      <c r="A279">
        <v>277</v>
      </c>
      <c r="B279" t="s">
        <v>963</v>
      </c>
      <c r="C279" t="s">
        <v>964</v>
      </c>
      <c r="D279" t="s">
        <v>965</v>
      </c>
      <c r="E279">
        <v>4.2</v>
      </c>
      <c r="F279">
        <v>527</v>
      </c>
      <c r="G279">
        <v>527</v>
      </c>
      <c r="H279" t="s">
        <v>15</v>
      </c>
      <c r="I279" t="s">
        <v>72</v>
      </c>
      <c r="J279">
        <v>321</v>
      </c>
      <c r="K279" t="s">
        <v>172</v>
      </c>
      <c r="L279" t="s">
        <v>106</v>
      </c>
    </row>
    <row r="280" spans="1:12" x14ac:dyDescent="0.3">
      <c r="A280">
        <v>278</v>
      </c>
      <c r="B280" t="s">
        <v>966</v>
      </c>
      <c r="C280" t="s">
        <v>967</v>
      </c>
      <c r="D280" t="s">
        <v>968</v>
      </c>
      <c r="E280">
        <v>3.6</v>
      </c>
      <c r="F280">
        <v>674</v>
      </c>
      <c r="G280">
        <v>674</v>
      </c>
      <c r="H280" t="s">
        <v>69</v>
      </c>
      <c r="I280" t="s">
        <v>14</v>
      </c>
      <c r="J280">
        <v>149</v>
      </c>
      <c r="K280" t="s">
        <v>167</v>
      </c>
      <c r="L280">
        <v>686</v>
      </c>
    </row>
    <row r="281" spans="1:12" x14ac:dyDescent="0.3">
      <c r="A281">
        <v>279</v>
      </c>
      <c r="B281" t="s">
        <v>969</v>
      </c>
      <c r="C281" t="s">
        <v>580</v>
      </c>
      <c r="D281" t="s">
        <v>970</v>
      </c>
      <c r="E281">
        <v>3.6</v>
      </c>
      <c r="F281">
        <v>566</v>
      </c>
      <c r="G281">
        <v>566</v>
      </c>
      <c r="H281" t="s">
        <v>320</v>
      </c>
      <c r="I281" t="s">
        <v>52</v>
      </c>
      <c r="J281">
        <v>126</v>
      </c>
      <c r="K281">
        <v>852</v>
      </c>
      <c r="L281" t="s">
        <v>58</v>
      </c>
    </row>
    <row r="282" spans="1:12" x14ac:dyDescent="0.3">
      <c r="A282">
        <v>280</v>
      </c>
      <c r="B282" t="s">
        <v>971</v>
      </c>
      <c r="C282" t="s">
        <v>972</v>
      </c>
      <c r="D282" t="s">
        <v>403</v>
      </c>
      <c r="E282">
        <v>4.2</v>
      </c>
      <c r="F282">
        <v>776</v>
      </c>
      <c r="G282">
        <v>776</v>
      </c>
      <c r="H282" t="s">
        <v>88</v>
      </c>
      <c r="I282" t="s">
        <v>697</v>
      </c>
      <c r="J282">
        <v>130</v>
      </c>
      <c r="K282" t="s">
        <v>58</v>
      </c>
      <c r="L282">
        <v>449</v>
      </c>
    </row>
    <row r="283" spans="1:12" x14ac:dyDescent="0.3">
      <c r="A283">
        <v>281</v>
      </c>
      <c r="B283" t="s">
        <v>973</v>
      </c>
      <c r="C283" t="s">
        <v>974</v>
      </c>
      <c r="D283" t="s">
        <v>975</v>
      </c>
      <c r="E283">
        <v>3.5</v>
      </c>
      <c r="F283">
        <v>216</v>
      </c>
      <c r="G283">
        <v>216</v>
      </c>
      <c r="H283" t="s">
        <v>976</v>
      </c>
      <c r="I283" t="s">
        <v>106</v>
      </c>
      <c r="J283">
        <v>105</v>
      </c>
      <c r="K283">
        <v>529</v>
      </c>
      <c r="L283">
        <v>567</v>
      </c>
    </row>
    <row r="284" spans="1:12" x14ac:dyDescent="0.3">
      <c r="A284">
        <v>282</v>
      </c>
      <c r="B284" t="s">
        <v>977</v>
      </c>
      <c r="C284" t="s">
        <v>978</v>
      </c>
      <c r="D284" t="s">
        <v>979</v>
      </c>
      <c r="E284">
        <v>3.1</v>
      </c>
      <c r="F284">
        <v>484</v>
      </c>
      <c r="G284">
        <v>484</v>
      </c>
      <c r="H284" t="s">
        <v>229</v>
      </c>
      <c r="I284" t="s">
        <v>140</v>
      </c>
      <c r="J284">
        <v>98</v>
      </c>
      <c r="K284" t="s">
        <v>106</v>
      </c>
      <c r="L284">
        <v>450</v>
      </c>
    </row>
    <row r="285" spans="1:12" x14ac:dyDescent="0.3">
      <c r="A285">
        <v>283</v>
      </c>
      <c r="B285" t="s">
        <v>980</v>
      </c>
      <c r="C285" t="s">
        <v>981</v>
      </c>
      <c r="D285" t="s">
        <v>47</v>
      </c>
      <c r="E285">
        <v>4.5</v>
      </c>
      <c r="F285">
        <v>462</v>
      </c>
      <c r="G285">
        <v>462</v>
      </c>
      <c r="H285" t="s">
        <v>49</v>
      </c>
      <c r="I285" t="s">
        <v>14</v>
      </c>
      <c r="J285">
        <v>295</v>
      </c>
      <c r="K285" t="s">
        <v>215</v>
      </c>
      <c r="L285">
        <v>363</v>
      </c>
    </row>
    <row r="286" spans="1:12" x14ac:dyDescent="0.3">
      <c r="A286">
        <v>284</v>
      </c>
      <c r="B286" t="s">
        <v>982</v>
      </c>
      <c r="C286" t="s">
        <v>983</v>
      </c>
      <c r="D286" t="s">
        <v>984</v>
      </c>
      <c r="E286">
        <v>4.0999999999999996</v>
      </c>
      <c r="F286">
        <v>648</v>
      </c>
      <c r="G286">
        <v>648</v>
      </c>
      <c r="H286" t="s">
        <v>522</v>
      </c>
      <c r="I286" t="s">
        <v>168</v>
      </c>
      <c r="J286">
        <v>63</v>
      </c>
      <c r="K286">
        <v>877</v>
      </c>
      <c r="L286">
        <v>590</v>
      </c>
    </row>
    <row r="287" spans="1:12" x14ac:dyDescent="0.3">
      <c r="A287">
        <v>285</v>
      </c>
      <c r="B287" t="s">
        <v>985</v>
      </c>
      <c r="C287" t="s">
        <v>986</v>
      </c>
      <c r="D287" t="s">
        <v>987</v>
      </c>
      <c r="E287">
        <v>3.3</v>
      </c>
      <c r="F287">
        <v>522</v>
      </c>
      <c r="G287">
        <v>522</v>
      </c>
      <c r="H287" t="s">
        <v>154</v>
      </c>
      <c r="I287" t="s">
        <v>19</v>
      </c>
      <c r="J287">
        <v>161</v>
      </c>
      <c r="K287" t="s">
        <v>114</v>
      </c>
      <c r="L287">
        <v>701</v>
      </c>
    </row>
    <row r="288" spans="1:12" x14ac:dyDescent="0.3">
      <c r="A288">
        <v>286</v>
      </c>
      <c r="B288" t="s">
        <v>988</v>
      </c>
      <c r="C288" t="s">
        <v>989</v>
      </c>
      <c r="D288" t="s">
        <v>990</v>
      </c>
      <c r="E288">
        <v>4.2</v>
      </c>
      <c r="F288">
        <v>837</v>
      </c>
      <c r="G288">
        <v>837</v>
      </c>
      <c r="H288" t="s">
        <v>991</v>
      </c>
      <c r="I288" t="s">
        <v>286</v>
      </c>
      <c r="J288">
        <v>95</v>
      </c>
      <c r="K288" t="s">
        <v>94</v>
      </c>
      <c r="L288">
        <v>629</v>
      </c>
    </row>
    <row r="289" spans="1:12" x14ac:dyDescent="0.3">
      <c r="A289">
        <v>287</v>
      </c>
      <c r="B289" t="s">
        <v>992</v>
      </c>
      <c r="C289" t="s">
        <v>993</v>
      </c>
      <c r="D289" t="s">
        <v>994</v>
      </c>
      <c r="E289">
        <v>3.5</v>
      </c>
      <c r="F289">
        <v>486</v>
      </c>
      <c r="G289">
        <v>486</v>
      </c>
      <c r="H289" t="s">
        <v>345</v>
      </c>
      <c r="I289" t="s">
        <v>72</v>
      </c>
      <c r="J289">
        <v>170</v>
      </c>
      <c r="K289" t="s">
        <v>129</v>
      </c>
      <c r="L289">
        <v>783</v>
      </c>
    </row>
    <row r="290" spans="1:12" x14ac:dyDescent="0.3">
      <c r="A290">
        <v>288</v>
      </c>
      <c r="B290" t="s">
        <v>995</v>
      </c>
      <c r="C290" t="s">
        <v>996</v>
      </c>
      <c r="D290" t="s">
        <v>607</v>
      </c>
      <c r="E290">
        <v>3.3</v>
      </c>
      <c r="F290">
        <v>554</v>
      </c>
      <c r="G290">
        <v>554</v>
      </c>
      <c r="H290" t="s">
        <v>154</v>
      </c>
      <c r="I290" t="s">
        <v>286</v>
      </c>
      <c r="J290">
        <v>125</v>
      </c>
      <c r="K290" t="s">
        <v>199</v>
      </c>
      <c r="L290">
        <v>453</v>
      </c>
    </row>
    <row r="291" spans="1:12" x14ac:dyDescent="0.3">
      <c r="A291">
        <v>289</v>
      </c>
      <c r="B291" t="s">
        <v>997</v>
      </c>
      <c r="C291" t="s">
        <v>998</v>
      </c>
      <c r="D291" t="s">
        <v>999</v>
      </c>
      <c r="E291">
        <v>3.7</v>
      </c>
      <c r="F291">
        <v>777</v>
      </c>
      <c r="G291">
        <v>777</v>
      </c>
      <c r="H291" t="s">
        <v>127</v>
      </c>
      <c r="I291" t="s">
        <v>1000</v>
      </c>
      <c r="J291">
        <v>79</v>
      </c>
      <c r="K291" t="s">
        <v>94</v>
      </c>
      <c r="L291">
        <v>482</v>
      </c>
    </row>
    <row r="292" spans="1:12" x14ac:dyDescent="0.3">
      <c r="A292">
        <v>290</v>
      </c>
      <c r="B292" t="s">
        <v>1001</v>
      </c>
      <c r="C292" t="s">
        <v>1002</v>
      </c>
      <c r="D292" t="s">
        <v>1003</v>
      </c>
      <c r="E292">
        <v>2.4</v>
      </c>
      <c r="F292">
        <v>337</v>
      </c>
      <c r="G292">
        <v>337</v>
      </c>
      <c r="H292" t="s">
        <v>1004</v>
      </c>
      <c r="I292" t="s">
        <v>389</v>
      </c>
      <c r="J292">
        <v>22</v>
      </c>
      <c r="K292">
        <v>492</v>
      </c>
      <c r="L292">
        <v>125</v>
      </c>
    </row>
    <row r="293" spans="1:12" x14ac:dyDescent="0.3">
      <c r="A293">
        <v>291</v>
      </c>
      <c r="B293" t="s">
        <v>1005</v>
      </c>
      <c r="C293" t="s">
        <v>1006</v>
      </c>
      <c r="D293" t="s">
        <v>275</v>
      </c>
      <c r="E293">
        <v>4</v>
      </c>
      <c r="F293">
        <v>439</v>
      </c>
      <c r="G293">
        <v>439</v>
      </c>
      <c r="H293" t="s">
        <v>15</v>
      </c>
      <c r="I293" t="s">
        <v>1007</v>
      </c>
      <c r="J293">
        <v>374</v>
      </c>
      <c r="K293" t="s">
        <v>215</v>
      </c>
      <c r="L293">
        <v>319</v>
      </c>
    </row>
    <row r="294" spans="1:12" x14ac:dyDescent="0.3">
      <c r="A294">
        <v>292</v>
      </c>
      <c r="B294" t="s">
        <v>1008</v>
      </c>
      <c r="C294" t="s">
        <v>1009</v>
      </c>
      <c r="D294" t="s">
        <v>674</v>
      </c>
      <c r="E294">
        <v>3</v>
      </c>
      <c r="F294">
        <v>558</v>
      </c>
      <c r="G294">
        <v>558</v>
      </c>
      <c r="H294" t="s">
        <v>154</v>
      </c>
      <c r="I294" t="s">
        <v>286</v>
      </c>
      <c r="J294">
        <v>169</v>
      </c>
      <c r="K294" t="s">
        <v>106</v>
      </c>
      <c r="L294">
        <v>470</v>
      </c>
    </row>
    <row r="295" spans="1:12" x14ac:dyDescent="0.3">
      <c r="A295">
        <v>293</v>
      </c>
      <c r="B295" t="s">
        <v>1010</v>
      </c>
      <c r="C295" t="s">
        <v>1011</v>
      </c>
      <c r="D295" t="s">
        <v>1012</v>
      </c>
      <c r="E295">
        <v>3.2</v>
      </c>
      <c r="F295">
        <v>587</v>
      </c>
      <c r="G295">
        <v>587</v>
      </c>
      <c r="H295" t="s">
        <v>366</v>
      </c>
      <c r="I295" t="s">
        <v>321</v>
      </c>
      <c r="J295">
        <v>27</v>
      </c>
      <c r="K295">
        <v>492</v>
      </c>
      <c r="L295">
        <v>195</v>
      </c>
    </row>
    <row r="296" spans="1:12" x14ac:dyDescent="0.3">
      <c r="A296">
        <v>294</v>
      </c>
      <c r="B296" t="s">
        <v>1013</v>
      </c>
      <c r="C296" t="s">
        <v>1014</v>
      </c>
      <c r="D296" t="s">
        <v>1015</v>
      </c>
      <c r="E296">
        <v>2.8</v>
      </c>
      <c r="F296">
        <v>203</v>
      </c>
      <c r="G296">
        <v>203</v>
      </c>
      <c r="H296" t="s">
        <v>1016</v>
      </c>
      <c r="I296" t="s">
        <v>64</v>
      </c>
      <c r="J296">
        <v>67</v>
      </c>
      <c r="K296">
        <v>230</v>
      </c>
      <c r="L296">
        <v>171</v>
      </c>
    </row>
    <row r="297" spans="1:12" x14ac:dyDescent="0.3">
      <c r="A297">
        <v>295</v>
      </c>
      <c r="B297" t="s">
        <v>1017</v>
      </c>
      <c r="C297" t="s">
        <v>1018</v>
      </c>
      <c r="D297" t="s">
        <v>1019</v>
      </c>
      <c r="E297">
        <v>3.1</v>
      </c>
      <c r="F297">
        <v>187</v>
      </c>
      <c r="G297">
        <v>187</v>
      </c>
      <c r="H297" t="s">
        <v>1020</v>
      </c>
      <c r="I297" t="s">
        <v>1000</v>
      </c>
      <c r="J297">
        <v>426</v>
      </c>
      <c r="K297">
        <v>234</v>
      </c>
      <c r="L297">
        <v>90</v>
      </c>
    </row>
    <row r="298" spans="1:12" x14ac:dyDescent="0.3">
      <c r="A298">
        <v>296</v>
      </c>
      <c r="B298" t="s">
        <v>1021</v>
      </c>
      <c r="C298" t="s">
        <v>561</v>
      </c>
      <c r="D298" t="s">
        <v>753</v>
      </c>
      <c r="E298">
        <v>4.0999999999999996</v>
      </c>
      <c r="F298">
        <v>642</v>
      </c>
      <c r="G298">
        <v>642</v>
      </c>
      <c r="H298" t="s">
        <v>15</v>
      </c>
      <c r="I298" t="s">
        <v>177</v>
      </c>
      <c r="J298">
        <v>82</v>
      </c>
      <c r="K298" t="s">
        <v>58</v>
      </c>
      <c r="L298">
        <v>466</v>
      </c>
    </row>
    <row r="299" spans="1:12" x14ac:dyDescent="0.3">
      <c r="A299">
        <v>297</v>
      </c>
      <c r="B299" t="s">
        <v>1022</v>
      </c>
      <c r="C299" t="s">
        <v>1023</v>
      </c>
      <c r="D299" t="s">
        <v>109</v>
      </c>
      <c r="E299">
        <v>4.5999999999999996</v>
      </c>
      <c r="F299">
        <v>266</v>
      </c>
      <c r="G299">
        <v>266</v>
      </c>
      <c r="H299" t="s">
        <v>15</v>
      </c>
      <c r="I299" t="s">
        <v>891</v>
      </c>
      <c r="J299">
        <v>68</v>
      </c>
      <c r="K299">
        <v>930</v>
      </c>
      <c r="L299">
        <v>616</v>
      </c>
    </row>
    <row r="300" spans="1:12" x14ac:dyDescent="0.3">
      <c r="A300">
        <v>298</v>
      </c>
      <c r="B300" t="s">
        <v>1024</v>
      </c>
      <c r="C300" t="s">
        <v>1025</v>
      </c>
      <c r="D300" t="s">
        <v>1026</v>
      </c>
      <c r="E300">
        <v>3.6</v>
      </c>
      <c r="F300">
        <v>360</v>
      </c>
      <c r="G300">
        <v>360</v>
      </c>
      <c r="H300" t="s">
        <v>1027</v>
      </c>
      <c r="I300" t="s">
        <v>58</v>
      </c>
      <c r="J300">
        <v>305</v>
      </c>
      <c r="K300">
        <v>761</v>
      </c>
      <c r="L300">
        <v>576</v>
      </c>
    </row>
    <row r="301" spans="1:12" x14ac:dyDescent="0.3">
      <c r="A301">
        <v>299</v>
      </c>
      <c r="B301" t="s">
        <v>1028</v>
      </c>
      <c r="C301" t="s">
        <v>1029</v>
      </c>
      <c r="D301" t="s">
        <v>1030</v>
      </c>
      <c r="E301">
        <v>3.3</v>
      </c>
      <c r="F301">
        <v>545</v>
      </c>
      <c r="G301">
        <v>545</v>
      </c>
      <c r="H301" t="s">
        <v>432</v>
      </c>
      <c r="I301" t="s">
        <v>321</v>
      </c>
      <c r="J301">
        <v>23</v>
      </c>
      <c r="K301">
        <v>273</v>
      </c>
      <c r="L301">
        <v>96</v>
      </c>
    </row>
    <row r="302" spans="1:12" x14ac:dyDescent="0.3">
      <c r="A302">
        <v>300</v>
      </c>
      <c r="B302" t="s">
        <v>1031</v>
      </c>
      <c r="C302" t="s">
        <v>1032</v>
      </c>
      <c r="D302" t="s">
        <v>1033</v>
      </c>
      <c r="E302">
        <v>4.5</v>
      </c>
      <c r="F302">
        <v>519</v>
      </c>
      <c r="G302">
        <v>519</v>
      </c>
      <c r="H302" t="s">
        <v>1034</v>
      </c>
      <c r="I302" t="s">
        <v>167</v>
      </c>
      <c r="J302">
        <v>72</v>
      </c>
      <c r="K302">
        <v>714</v>
      </c>
      <c r="L302">
        <v>701</v>
      </c>
    </row>
    <row r="303" spans="1:12" x14ac:dyDescent="0.3">
      <c r="A303">
        <v>301</v>
      </c>
      <c r="B303" t="s">
        <v>1035</v>
      </c>
      <c r="C303" t="s">
        <v>1036</v>
      </c>
      <c r="D303" t="s">
        <v>1037</v>
      </c>
      <c r="E303">
        <v>4</v>
      </c>
      <c r="F303">
        <v>832</v>
      </c>
      <c r="G303">
        <v>832</v>
      </c>
      <c r="H303" t="s">
        <v>341</v>
      </c>
      <c r="I303" t="s">
        <v>891</v>
      </c>
      <c r="J303">
        <v>133</v>
      </c>
      <c r="K303" t="s">
        <v>52</v>
      </c>
      <c r="L303">
        <v>858</v>
      </c>
    </row>
    <row r="304" spans="1:12" x14ac:dyDescent="0.3">
      <c r="A304">
        <v>302</v>
      </c>
      <c r="B304" t="s">
        <v>1038</v>
      </c>
      <c r="C304" t="s">
        <v>1039</v>
      </c>
      <c r="D304" t="s">
        <v>554</v>
      </c>
      <c r="E304">
        <v>3.6</v>
      </c>
      <c r="F304">
        <v>568</v>
      </c>
      <c r="G304">
        <v>568</v>
      </c>
      <c r="H304" t="s">
        <v>162</v>
      </c>
      <c r="I304" t="s">
        <v>28</v>
      </c>
      <c r="J304">
        <v>210</v>
      </c>
      <c r="K304" t="s">
        <v>52</v>
      </c>
      <c r="L304" t="s">
        <v>167</v>
      </c>
    </row>
    <row r="305" spans="1:12" x14ac:dyDescent="0.3">
      <c r="A305">
        <v>303</v>
      </c>
      <c r="B305" t="s">
        <v>1040</v>
      </c>
      <c r="C305" t="s">
        <v>1041</v>
      </c>
      <c r="D305" t="s">
        <v>1042</v>
      </c>
      <c r="E305">
        <v>3</v>
      </c>
      <c r="F305">
        <v>432</v>
      </c>
      <c r="G305">
        <v>432</v>
      </c>
      <c r="H305" t="s">
        <v>162</v>
      </c>
      <c r="I305" t="s">
        <v>27</v>
      </c>
      <c r="J305">
        <v>62</v>
      </c>
      <c r="K305" t="s">
        <v>106</v>
      </c>
      <c r="L305">
        <v>448</v>
      </c>
    </row>
    <row r="306" spans="1:12" x14ac:dyDescent="0.3">
      <c r="A306">
        <v>304</v>
      </c>
      <c r="B306" t="s">
        <v>1043</v>
      </c>
      <c r="C306" t="s">
        <v>1044</v>
      </c>
      <c r="D306" t="s">
        <v>1045</v>
      </c>
      <c r="E306">
        <v>4</v>
      </c>
      <c r="F306">
        <v>712</v>
      </c>
      <c r="G306">
        <v>712</v>
      </c>
      <c r="H306" t="s">
        <v>435</v>
      </c>
      <c r="I306" t="s">
        <v>266</v>
      </c>
      <c r="J306">
        <v>148</v>
      </c>
      <c r="K306" t="s">
        <v>129</v>
      </c>
      <c r="L306">
        <v>534</v>
      </c>
    </row>
    <row r="307" spans="1:12" x14ac:dyDescent="0.3">
      <c r="A307">
        <v>305</v>
      </c>
      <c r="B307" t="s">
        <v>1046</v>
      </c>
      <c r="C307" t="s">
        <v>1047</v>
      </c>
      <c r="D307" t="s">
        <v>1048</v>
      </c>
      <c r="E307">
        <v>4</v>
      </c>
      <c r="F307">
        <v>503</v>
      </c>
      <c r="G307">
        <v>503</v>
      </c>
      <c r="H307" t="s">
        <v>15</v>
      </c>
      <c r="I307" t="s">
        <v>246</v>
      </c>
      <c r="J307">
        <v>59</v>
      </c>
      <c r="K307" t="s">
        <v>62</v>
      </c>
      <c r="L307">
        <v>889</v>
      </c>
    </row>
    <row r="308" spans="1:12" x14ac:dyDescent="0.3">
      <c r="A308">
        <v>306</v>
      </c>
      <c r="B308" t="s">
        <v>1049</v>
      </c>
      <c r="C308" t="s">
        <v>1050</v>
      </c>
      <c r="D308" t="s">
        <v>1051</v>
      </c>
      <c r="E308">
        <v>3.5</v>
      </c>
      <c r="F308">
        <v>525</v>
      </c>
      <c r="G308">
        <v>525</v>
      </c>
      <c r="H308" t="s">
        <v>598</v>
      </c>
      <c r="I308" t="s">
        <v>159</v>
      </c>
      <c r="J308">
        <v>86</v>
      </c>
      <c r="K308" t="s">
        <v>44</v>
      </c>
      <c r="L308">
        <v>407</v>
      </c>
    </row>
    <row r="309" spans="1:12" x14ac:dyDescent="0.3">
      <c r="A309">
        <v>307</v>
      </c>
      <c r="B309" t="s">
        <v>1052</v>
      </c>
      <c r="C309" t="s">
        <v>1053</v>
      </c>
      <c r="D309" t="s">
        <v>221</v>
      </c>
      <c r="E309">
        <v>4.3</v>
      </c>
      <c r="F309">
        <v>217</v>
      </c>
      <c r="G309">
        <v>217</v>
      </c>
      <c r="H309" t="s">
        <v>81</v>
      </c>
      <c r="I309" t="s">
        <v>58</v>
      </c>
      <c r="J309">
        <v>267</v>
      </c>
      <c r="K309">
        <v>327</v>
      </c>
      <c r="L309">
        <v>242</v>
      </c>
    </row>
    <row r="310" spans="1:12" x14ac:dyDescent="0.3">
      <c r="A310">
        <v>308</v>
      </c>
      <c r="B310" t="s">
        <v>1054</v>
      </c>
      <c r="C310" t="s">
        <v>1055</v>
      </c>
      <c r="D310" t="s">
        <v>1056</v>
      </c>
      <c r="E310">
        <v>3.7</v>
      </c>
      <c r="F310">
        <v>689</v>
      </c>
      <c r="G310">
        <v>689</v>
      </c>
      <c r="H310" t="s">
        <v>522</v>
      </c>
      <c r="I310" t="s">
        <v>286</v>
      </c>
      <c r="J310">
        <v>114</v>
      </c>
      <c r="K310">
        <v>623</v>
      </c>
      <c r="L310">
        <v>459</v>
      </c>
    </row>
    <row r="311" spans="1:12" x14ac:dyDescent="0.3">
      <c r="A311">
        <v>309</v>
      </c>
      <c r="B311" t="s">
        <v>1057</v>
      </c>
      <c r="C311" t="s">
        <v>1058</v>
      </c>
      <c r="D311" t="s">
        <v>376</v>
      </c>
      <c r="E311">
        <v>3.7</v>
      </c>
      <c r="F311">
        <v>609</v>
      </c>
      <c r="G311">
        <v>609</v>
      </c>
      <c r="H311" t="s">
        <v>1059</v>
      </c>
      <c r="I311" t="s">
        <v>14</v>
      </c>
      <c r="J311">
        <v>158</v>
      </c>
      <c r="K311" t="s">
        <v>106</v>
      </c>
      <c r="L311">
        <v>401</v>
      </c>
    </row>
    <row r="312" spans="1:12" x14ac:dyDescent="0.3">
      <c r="A312">
        <v>310</v>
      </c>
      <c r="B312" t="s">
        <v>1060</v>
      </c>
      <c r="C312" t="s">
        <v>1061</v>
      </c>
      <c r="D312" t="s">
        <v>1062</v>
      </c>
      <c r="E312">
        <v>3.6</v>
      </c>
      <c r="F312">
        <v>522</v>
      </c>
      <c r="G312">
        <v>522</v>
      </c>
      <c r="H312" t="s">
        <v>1063</v>
      </c>
      <c r="I312" t="s">
        <v>177</v>
      </c>
      <c r="J312">
        <v>65</v>
      </c>
      <c r="K312">
        <v>592</v>
      </c>
      <c r="L312">
        <v>126</v>
      </c>
    </row>
    <row r="313" spans="1:12" x14ac:dyDescent="0.3">
      <c r="A313">
        <v>311</v>
      </c>
      <c r="B313" t="s">
        <v>1064</v>
      </c>
      <c r="C313" t="s">
        <v>1065</v>
      </c>
      <c r="D313" t="s">
        <v>1066</v>
      </c>
      <c r="E313">
        <v>3.4</v>
      </c>
      <c r="F313">
        <v>609</v>
      </c>
      <c r="G313">
        <v>609</v>
      </c>
      <c r="H313" t="s">
        <v>69</v>
      </c>
      <c r="I313" t="s">
        <v>90</v>
      </c>
      <c r="J313">
        <v>44</v>
      </c>
      <c r="K313">
        <v>690</v>
      </c>
      <c r="L313">
        <v>342</v>
      </c>
    </row>
    <row r="314" spans="1:12" x14ac:dyDescent="0.3">
      <c r="A314">
        <v>312</v>
      </c>
      <c r="B314" t="s">
        <v>1067</v>
      </c>
      <c r="C314" t="s">
        <v>1068</v>
      </c>
      <c r="D314" t="s">
        <v>1069</v>
      </c>
      <c r="E314">
        <v>3.3</v>
      </c>
      <c r="F314">
        <v>648</v>
      </c>
      <c r="G314">
        <v>648</v>
      </c>
      <c r="H314" t="s">
        <v>1034</v>
      </c>
      <c r="I314" t="s">
        <v>661</v>
      </c>
      <c r="J314">
        <v>75</v>
      </c>
      <c r="K314">
        <v>653</v>
      </c>
      <c r="L314">
        <v>234</v>
      </c>
    </row>
    <row r="315" spans="1:12" x14ac:dyDescent="0.3">
      <c r="A315">
        <v>313</v>
      </c>
      <c r="B315" t="s">
        <v>1070</v>
      </c>
      <c r="C315" t="s">
        <v>1071</v>
      </c>
      <c r="D315" t="s">
        <v>191</v>
      </c>
      <c r="E315">
        <v>2.6</v>
      </c>
      <c r="F315">
        <v>756</v>
      </c>
      <c r="G315">
        <v>756</v>
      </c>
      <c r="H315" t="s">
        <v>15</v>
      </c>
      <c r="I315" t="s">
        <v>64</v>
      </c>
      <c r="J315">
        <v>55</v>
      </c>
      <c r="K315" t="s">
        <v>58</v>
      </c>
      <c r="L315">
        <v>290</v>
      </c>
    </row>
    <row r="316" spans="1:12" x14ac:dyDescent="0.3">
      <c r="A316">
        <v>314</v>
      </c>
      <c r="B316" t="s">
        <v>1072</v>
      </c>
      <c r="C316" t="s">
        <v>1073</v>
      </c>
      <c r="D316" t="s">
        <v>1074</v>
      </c>
      <c r="E316">
        <v>3.5</v>
      </c>
      <c r="F316">
        <v>431</v>
      </c>
      <c r="G316">
        <v>431</v>
      </c>
      <c r="H316" t="s">
        <v>241</v>
      </c>
      <c r="I316" t="s">
        <v>1075</v>
      </c>
      <c r="J316">
        <v>72</v>
      </c>
      <c r="K316">
        <v>506</v>
      </c>
      <c r="L316">
        <v>124</v>
      </c>
    </row>
    <row r="317" spans="1:12" x14ac:dyDescent="0.3">
      <c r="A317">
        <v>315</v>
      </c>
      <c r="B317" t="s">
        <v>1076</v>
      </c>
      <c r="C317" t="s">
        <v>1077</v>
      </c>
      <c r="D317" t="s">
        <v>1078</v>
      </c>
      <c r="E317">
        <v>3.9</v>
      </c>
      <c r="F317">
        <v>435</v>
      </c>
      <c r="G317">
        <v>435</v>
      </c>
      <c r="H317" t="s">
        <v>432</v>
      </c>
      <c r="I317" t="s">
        <v>286</v>
      </c>
      <c r="J317">
        <v>32</v>
      </c>
      <c r="K317">
        <v>278</v>
      </c>
      <c r="L317">
        <v>135</v>
      </c>
    </row>
    <row r="318" spans="1:12" x14ac:dyDescent="0.3">
      <c r="A318">
        <v>316</v>
      </c>
      <c r="B318" t="s">
        <v>1079</v>
      </c>
      <c r="C318" t="s">
        <v>1080</v>
      </c>
      <c r="D318" t="s">
        <v>1081</v>
      </c>
      <c r="E318">
        <v>3.5</v>
      </c>
      <c r="F318">
        <v>399</v>
      </c>
      <c r="G318">
        <v>399</v>
      </c>
      <c r="H318" t="s">
        <v>494</v>
      </c>
      <c r="I318" t="s">
        <v>168</v>
      </c>
      <c r="J318">
        <v>59</v>
      </c>
      <c r="K318">
        <v>460</v>
      </c>
      <c r="L318">
        <v>636</v>
      </c>
    </row>
    <row r="319" spans="1:12" x14ac:dyDescent="0.3">
      <c r="A319">
        <v>317</v>
      </c>
      <c r="B319" t="s">
        <v>1082</v>
      </c>
      <c r="C319" t="s">
        <v>1083</v>
      </c>
      <c r="D319" t="s">
        <v>1084</v>
      </c>
      <c r="E319">
        <v>2.7</v>
      </c>
      <c r="F319">
        <v>433</v>
      </c>
      <c r="G319">
        <v>433</v>
      </c>
      <c r="H319" t="s">
        <v>320</v>
      </c>
      <c r="I319" t="s">
        <v>300</v>
      </c>
      <c r="J319">
        <v>52</v>
      </c>
      <c r="K319" t="s">
        <v>58</v>
      </c>
      <c r="L319">
        <v>524</v>
      </c>
    </row>
    <row r="320" spans="1:12" x14ac:dyDescent="0.3">
      <c r="A320">
        <v>318</v>
      </c>
      <c r="B320" t="s">
        <v>1085</v>
      </c>
      <c r="C320" t="s">
        <v>1086</v>
      </c>
      <c r="D320" t="s">
        <v>1087</v>
      </c>
      <c r="E320">
        <v>3.4</v>
      </c>
      <c r="F320">
        <v>167</v>
      </c>
      <c r="G320">
        <v>167</v>
      </c>
      <c r="H320" t="s">
        <v>1088</v>
      </c>
      <c r="I320">
        <v>454</v>
      </c>
      <c r="J320">
        <v>148</v>
      </c>
      <c r="K320">
        <v>525</v>
      </c>
      <c r="L320">
        <v>602</v>
      </c>
    </row>
    <row r="321" spans="1:12" x14ac:dyDescent="0.3">
      <c r="A321">
        <v>319</v>
      </c>
      <c r="B321" t="s">
        <v>1089</v>
      </c>
      <c r="C321" t="s">
        <v>1090</v>
      </c>
      <c r="D321" t="s">
        <v>1091</v>
      </c>
      <c r="E321">
        <v>3.9</v>
      </c>
      <c r="F321">
        <v>513</v>
      </c>
      <c r="G321">
        <v>513</v>
      </c>
      <c r="H321" t="s">
        <v>1092</v>
      </c>
      <c r="I321" t="s">
        <v>52</v>
      </c>
      <c r="J321">
        <v>352</v>
      </c>
      <c r="K321" t="s">
        <v>94</v>
      </c>
      <c r="L321">
        <v>918</v>
      </c>
    </row>
    <row r="322" spans="1:12" x14ac:dyDescent="0.3">
      <c r="A322">
        <v>320</v>
      </c>
      <c r="B322" t="s">
        <v>1093</v>
      </c>
      <c r="C322" t="s">
        <v>1094</v>
      </c>
      <c r="D322" t="s">
        <v>1095</v>
      </c>
      <c r="E322">
        <v>4</v>
      </c>
      <c r="F322">
        <v>569</v>
      </c>
      <c r="G322">
        <v>569</v>
      </c>
      <c r="H322" t="s">
        <v>511</v>
      </c>
      <c r="I322" t="s">
        <v>34</v>
      </c>
      <c r="J322">
        <v>78</v>
      </c>
      <c r="K322" t="s">
        <v>106</v>
      </c>
      <c r="L322" t="s">
        <v>94</v>
      </c>
    </row>
    <row r="323" spans="1:12" x14ac:dyDescent="0.3">
      <c r="A323">
        <v>321</v>
      </c>
      <c r="B323" t="s">
        <v>1096</v>
      </c>
      <c r="C323" t="s">
        <v>1097</v>
      </c>
      <c r="D323" t="s">
        <v>143</v>
      </c>
      <c r="E323">
        <v>3.7</v>
      </c>
      <c r="F323">
        <v>541</v>
      </c>
      <c r="G323">
        <v>541</v>
      </c>
      <c r="H323" t="s">
        <v>127</v>
      </c>
      <c r="I323" t="s">
        <v>87</v>
      </c>
      <c r="J323">
        <v>76</v>
      </c>
      <c r="K323" t="s">
        <v>167</v>
      </c>
      <c r="L323">
        <v>634</v>
      </c>
    </row>
    <row r="324" spans="1:12" x14ac:dyDescent="0.3">
      <c r="A324">
        <v>322</v>
      </c>
      <c r="B324" t="s">
        <v>1098</v>
      </c>
      <c r="C324" t="s">
        <v>1099</v>
      </c>
      <c r="D324" t="s">
        <v>1100</v>
      </c>
      <c r="E324">
        <v>3.8</v>
      </c>
      <c r="F324">
        <v>241</v>
      </c>
      <c r="G324">
        <v>241</v>
      </c>
      <c r="H324" t="s">
        <v>1101</v>
      </c>
      <c r="I324" t="s">
        <v>187</v>
      </c>
      <c r="J324">
        <v>331</v>
      </c>
      <c r="K324">
        <v>343</v>
      </c>
      <c r="L324">
        <v>73</v>
      </c>
    </row>
    <row r="325" spans="1:12" x14ac:dyDescent="0.3">
      <c r="A325">
        <v>323</v>
      </c>
      <c r="B325" t="s">
        <v>1102</v>
      </c>
      <c r="C325" t="s">
        <v>1103</v>
      </c>
      <c r="D325" t="s">
        <v>1104</v>
      </c>
      <c r="E325">
        <v>3.9</v>
      </c>
      <c r="F325">
        <v>725</v>
      </c>
      <c r="G325">
        <v>725</v>
      </c>
      <c r="H325" t="s">
        <v>1105</v>
      </c>
      <c r="I325" t="s">
        <v>172</v>
      </c>
      <c r="J325">
        <v>37</v>
      </c>
      <c r="K325">
        <v>721</v>
      </c>
      <c r="L325">
        <v>789</v>
      </c>
    </row>
    <row r="326" spans="1:12" x14ac:dyDescent="0.3">
      <c r="A326">
        <v>324</v>
      </c>
      <c r="B326" t="s">
        <v>1106</v>
      </c>
      <c r="C326" t="s">
        <v>1107</v>
      </c>
      <c r="D326" t="s">
        <v>1108</v>
      </c>
      <c r="E326">
        <v>3.6</v>
      </c>
      <c r="F326">
        <v>363</v>
      </c>
      <c r="G326">
        <v>363</v>
      </c>
      <c r="H326" t="s">
        <v>127</v>
      </c>
      <c r="I326" t="s">
        <v>14</v>
      </c>
      <c r="J326">
        <v>108</v>
      </c>
      <c r="K326" t="s">
        <v>62</v>
      </c>
      <c r="L326">
        <v>260</v>
      </c>
    </row>
    <row r="327" spans="1:12" x14ac:dyDescent="0.3">
      <c r="A327">
        <v>325</v>
      </c>
      <c r="B327" t="s">
        <v>1109</v>
      </c>
      <c r="C327" t="s">
        <v>1110</v>
      </c>
      <c r="D327" t="s">
        <v>1111</v>
      </c>
      <c r="E327">
        <v>3.6</v>
      </c>
      <c r="F327">
        <v>194</v>
      </c>
      <c r="G327">
        <v>194</v>
      </c>
      <c r="H327" t="s">
        <v>1112</v>
      </c>
      <c r="I327" t="s">
        <v>44</v>
      </c>
      <c r="J327">
        <v>159</v>
      </c>
      <c r="K327">
        <v>301</v>
      </c>
      <c r="L327">
        <v>473</v>
      </c>
    </row>
    <row r="328" spans="1:12" x14ac:dyDescent="0.3">
      <c r="A328">
        <v>326</v>
      </c>
      <c r="B328" t="s">
        <v>11</v>
      </c>
      <c r="C328" t="s">
        <v>12</v>
      </c>
      <c r="D328" t="s">
        <v>13</v>
      </c>
      <c r="E328">
        <v>4.5</v>
      </c>
      <c r="F328" t="s">
        <v>14</v>
      </c>
      <c r="G328" t="s">
        <v>14</v>
      </c>
      <c r="H328" t="s">
        <v>15</v>
      </c>
      <c r="I328" t="s">
        <v>16</v>
      </c>
      <c r="J328" t="s">
        <v>17</v>
      </c>
      <c r="K328" t="s">
        <v>18</v>
      </c>
      <c r="L328" t="s">
        <v>19</v>
      </c>
    </row>
    <row r="329" spans="1:12" x14ac:dyDescent="0.3">
      <c r="A329">
        <v>327</v>
      </c>
      <c r="B329" t="s">
        <v>20</v>
      </c>
      <c r="C329" t="s">
        <v>21</v>
      </c>
      <c r="D329" t="s">
        <v>22</v>
      </c>
      <c r="E329">
        <v>4.3</v>
      </c>
      <c r="F329" t="s">
        <v>23</v>
      </c>
      <c r="G329" t="s">
        <v>23</v>
      </c>
      <c r="H329" t="s">
        <v>24</v>
      </c>
      <c r="I329" t="s">
        <v>25</v>
      </c>
      <c r="J329" t="s">
        <v>26</v>
      </c>
      <c r="K329" t="s">
        <v>27</v>
      </c>
      <c r="L329" t="s">
        <v>28</v>
      </c>
    </row>
    <row r="330" spans="1:12" x14ac:dyDescent="0.3">
      <c r="A330">
        <v>328</v>
      </c>
      <c r="B330" t="s">
        <v>29</v>
      </c>
      <c r="C330" t="s">
        <v>30</v>
      </c>
      <c r="D330" t="s">
        <v>31</v>
      </c>
      <c r="E330">
        <v>4.4000000000000004</v>
      </c>
      <c r="F330" t="s">
        <v>32</v>
      </c>
      <c r="G330" t="s">
        <v>32</v>
      </c>
      <c r="H330" t="s">
        <v>15</v>
      </c>
      <c r="I330" t="s">
        <v>33</v>
      </c>
      <c r="J330" t="s">
        <v>34</v>
      </c>
      <c r="K330" t="s">
        <v>35</v>
      </c>
      <c r="L330" t="s">
        <v>36</v>
      </c>
    </row>
    <row r="331" spans="1:12" x14ac:dyDescent="0.3">
      <c r="A331">
        <v>329</v>
      </c>
      <c r="B331" t="s">
        <v>37</v>
      </c>
      <c r="C331" t="s">
        <v>38</v>
      </c>
      <c r="D331" t="s">
        <v>39</v>
      </c>
      <c r="E331">
        <v>4.2</v>
      </c>
      <c r="F331" t="s">
        <v>40</v>
      </c>
      <c r="G331" t="s">
        <v>40</v>
      </c>
      <c r="H331" t="s">
        <v>41</v>
      </c>
      <c r="I331" t="s">
        <v>42</v>
      </c>
      <c r="J331">
        <v>679</v>
      </c>
      <c r="K331" t="s">
        <v>43</v>
      </c>
      <c r="L331" t="s">
        <v>44</v>
      </c>
    </row>
    <row r="332" spans="1:12" x14ac:dyDescent="0.3">
      <c r="A332">
        <v>330</v>
      </c>
      <c r="B332" t="s">
        <v>45</v>
      </c>
      <c r="C332" t="s">
        <v>46</v>
      </c>
      <c r="D332" t="s">
        <v>47</v>
      </c>
      <c r="E332">
        <v>4.4000000000000004</v>
      </c>
      <c r="F332" t="s">
        <v>48</v>
      </c>
      <c r="G332" t="s">
        <v>48</v>
      </c>
      <c r="H332" t="s">
        <v>49</v>
      </c>
      <c r="I332" t="s">
        <v>25</v>
      </c>
      <c r="J332" t="s">
        <v>50</v>
      </c>
      <c r="K332" t="s">
        <v>51</v>
      </c>
      <c r="L332" t="s">
        <v>52</v>
      </c>
    </row>
    <row r="333" spans="1:12" x14ac:dyDescent="0.3">
      <c r="A333">
        <v>331</v>
      </c>
      <c r="B333" t="s">
        <v>53</v>
      </c>
      <c r="C333" t="s">
        <v>54</v>
      </c>
      <c r="D333" t="s">
        <v>55</v>
      </c>
      <c r="E333">
        <v>4.3</v>
      </c>
      <c r="F333" t="s">
        <v>52</v>
      </c>
      <c r="G333" t="s">
        <v>52</v>
      </c>
      <c r="H333" t="s">
        <v>56</v>
      </c>
      <c r="I333" t="s">
        <v>57</v>
      </c>
      <c r="J333" t="s">
        <v>44</v>
      </c>
      <c r="K333" t="s">
        <v>58</v>
      </c>
      <c r="L333">
        <v>230</v>
      </c>
    </row>
    <row r="334" spans="1:12" x14ac:dyDescent="0.3">
      <c r="A334">
        <v>332</v>
      </c>
      <c r="B334" t="s">
        <v>59</v>
      </c>
      <c r="C334" t="s">
        <v>60</v>
      </c>
      <c r="D334" t="s">
        <v>61</v>
      </c>
      <c r="E334">
        <v>4.2</v>
      </c>
      <c r="F334" t="s">
        <v>62</v>
      </c>
      <c r="G334" t="s">
        <v>62</v>
      </c>
      <c r="H334" t="s">
        <v>41</v>
      </c>
      <c r="I334" t="s">
        <v>63</v>
      </c>
      <c r="J334" t="s">
        <v>58</v>
      </c>
      <c r="K334" t="s">
        <v>64</v>
      </c>
      <c r="L334" t="s">
        <v>17</v>
      </c>
    </row>
    <row r="335" spans="1:12" x14ac:dyDescent="0.3">
      <c r="A335">
        <v>333</v>
      </c>
      <c r="B335" t="s">
        <v>65</v>
      </c>
      <c r="C335" t="s">
        <v>66</v>
      </c>
      <c r="D335" t="s">
        <v>67</v>
      </c>
      <c r="E335">
        <v>4.3</v>
      </c>
      <c r="F335" t="s">
        <v>68</v>
      </c>
      <c r="G335" t="s">
        <v>68</v>
      </c>
      <c r="H335" t="s">
        <v>69</v>
      </c>
      <c r="I335" t="s">
        <v>70</v>
      </c>
      <c r="J335">
        <v>759</v>
      </c>
      <c r="K335" t="s">
        <v>71</v>
      </c>
      <c r="L335" t="s">
        <v>72</v>
      </c>
    </row>
    <row r="336" spans="1:12" x14ac:dyDescent="0.3">
      <c r="A336">
        <v>334</v>
      </c>
      <c r="B336" t="s">
        <v>73</v>
      </c>
      <c r="C336" t="s">
        <v>74</v>
      </c>
      <c r="D336" t="s">
        <v>75</v>
      </c>
      <c r="E336">
        <v>3</v>
      </c>
      <c r="F336">
        <v>867</v>
      </c>
      <c r="G336">
        <v>867</v>
      </c>
      <c r="H336" t="s">
        <v>76</v>
      </c>
      <c r="I336" t="s">
        <v>77</v>
      </c>
      <c r="J336">
        <v>470</v>
      </c>
      <c r="K336">
        <v>776</v>
      </c>
      <c r="L336">
        <v>126</v>
      </c>
    </row>
    <row r="337" spans="1:12" x14ac:dyDescent="0.3">
      <c r="A337">
        <v>335</v>
      </c>
      <c r="B337" t="s">
        <v>78</v>
      </c>
      <c r="C337" t="s">
        <v>79</v>
      </c>
      <c r="D337" t="s">
        <v>80</v>
      </c>
      <c r="E337">
        <v>4.3</v>
      </c>
      <c r="F337" t="s">
        <v>23</v>
      </c>
      <c r="G337" t="s">
        <v>23</v>
      </c>
      <c r="H337" t="s">
        <v>81</v>
      </c>
      <c r="I337" t="s">
        <v>82</v>
      </c>
      <c r="J337" t="s">
        <v>58</v>
      </c>
      <c r="K337" t="s">
        <v>83</v>
      </c>
      <c r="L337" t="s">
        <v>28</v>
      </c>
    </row>
    <row r="338" spans="1:12" x14ac:dyDescent="0.3">
      <c r="A338">
        <v>336</v>
      </c>
      <c r="B338" t="s">
        <v>84</v>
      </c>
      <c r="C338" t="s">
        <v>85</v>
      </c>
      <c r="D338" t="s">
        <v>86</v>
      </c>
      <c r="E338">
        <v>4.4000000000000004</v>
      </c>
      <c r="F338" t="s">
        <v>87</v>
      </c>
      <c r="G338" t="s">
        <v>87</v>
      </c>
      <c r="H338" t="s">
        <v>88</v>
      </c>
      <c r="I338" t="s">
        <v>89</v>
      </c>
      <c r="J338" t="s">
        <v>52</v>
      </c>
      <c r="K338" t="s">
        <v>90</v>
      </c>
      <c r="L338" t="s">
        <v>48</v>
      </c>
    </row>
    <row r="339" spans="1:12" x14ac:dyDescent="0.3">
      <c r="A339">
        <v>337</v>
      </c>
      <c r="B339" t="s">
        <v>91</v>
      </c>
      <c r="C339" t="s">
        <v>92</v>
      </c>
      <c r="D339" t="s">
        <v>93</v>
      </c>
      <c r="E339">
        <v>3.7</v>
      </c>
      <c r="F339" t="s">
        <v>94</v>
      </c>
      <c r="G339" t="s">
        <v>94</v>
      </c>
      <c r="H339" t="s">
        <v>95</v>
      </c>
      <c r="I339" t="s">
        <v>96</v>
      </c>
      <c r="J339">
        <v>801</v>
      </c>
      <c r="K339" t="s">
        <v>34</v>
      </c>
      <c r="L339" t="s">
        <v>71</v>
      </c>
    </row>
    <row r="340" spans="1:12" x14ac:dyDescent="0.3">
      <c r="A340">
        <v>338</v>
      </c>
      <c r="B340" t="s">
        <v>97</v>
      </c>
      <c r="C340" t="s">
        <v>98</v>
      </c>
      <c r="D340" t="s">
        <v>99</v>
      </c>
      <c r="E340">
        <v>4.2</v>
      </c>
      <c r="F340" t="s">
        <v>23</v>
      </c>
      <c r="G340" t="s">
        <v>23</v>
      </c>
      <c r="H340" t="s">
        <v>100</v>
      </c>
      <c r="I340" t="s">
        <v>25</v>
      </c>
      <c r="J340" t="s">
        <v>58</v>
      </c>
      <c r="K340" t="s">
        <v>19</v>
      </c>
      <c r="L340" t="s">
        <v>36</v>
      </c>
    </row>
    <row r="341" spans="1:12" x14ac:dyDescent="0.3">
      <c r="A341">
        <v>339</v>
      </c>
      <c r="B341" t="s">
        <v>101</v>
      </c>
      <c r="C341" t="s">
        <v>102</v>
      </c>
      <c r="D341" t="s">
        <v>103</v>
      </c>
      <c r="E341">
        <v>4.4000000000000004</v>
      </c>
      <c r="F341" t="s">
        <v>23</v>
      </c>
      <c r="G341" t="s">
        <v>23</v>
      </c>
      <c r="H341" t="s">
        <v>104</v>
      </c>
      <c r="I341" t="s">
        <v>105</v>
      </c>
      <c r="J341">
        <v>471</v>
      </c>
      <c r="K341" t="s">
        <v>14</v>
      </c>
      <c r="L341" t="s">
        <v>106</v>
      </c>
    </row>
    <row r="342" spans="1:12" x14ac:dyDescent="0.3">
      <c r="A342">
        <v>340</v>
      </c>
      <c r="B342" t="s">
        <v>107</v>
      </c>
      <c r="C342" t="s">
        <v>108</v>
      </c>
      <c r="D342" t="s">
        <v>109</v>
      </c>
      <c r="E342">
        <v>4.5</v>
      </c>
      <c r="F342" t="s">
        <v>71</v>
      </c>
      <c r="G342" t="s">
        <v>71</v>
      </c>
      <c r="H342" t="s">
        <v>15</v>
      </c>
      <c r="I342" t="s">
        <v>16</v>
      </c>
      <c r="J342" t="s">
        <v>58</v>
      </c>
      <c r="K342" t="s">
        <v>110</v>
      </c>
      <c r="L342" t="s">
        <v>72</v>
      </c>
    </row>
    <row r="343" spans="1:12" x14ac:dyDescent="0.3">
      <c r="A343">
        <v>341</v>
      </c>
      <c r="B343" t="s">
        <v>111</v>
      </c>
      <c r="C343" t="s">
        <v>112</v>
      </c>
      <c r="D343" t="s">
        <v>113</v>
      </c>
      <c r="E343">
        <v>4.2</v>
      </c>
      <c r="F343" t="s">
        <v>114</v>
      </c>
      <c r="G343" t="s">
        <v>114</v>
      </c>
      <c r="H343" t="s">
        <v>49</v>
      </c>
      <c r="I343" t="s">
        <v>115</v>
      </c>
      <c r="J343" t="s">
        <v>106</v>
      </c>
      <c r="K343" t="s">
        <v>116</v>
      </c>
      <c r="L343" t="s">
        <v>117</v>
      </c>
    </row>
    <row r="344" spans="1:12" x14ac:dyDescent="0.3">
      <c r="A344">
        <v>342</v>
      </c>
      <c r="B344" t="s">
        <v>118</v>
      </c>
      <c r="C344" t="s">
        <v>119</v>
      </c>
      <c r="D344" t="s">
        <v>120</v>
      </c>
      <c r="E344">
        <v>4.4000000000000004</v>
      </c>
      <c r="F344" t="s">
        <v>87</v>
      </c>
      <c r="G344" t="s">
        <v>87</v>
      </c>
      <c r="H344" t="s">
        <v>121</v>
      </c>
      <c r="I344" t="s">
        <v>122</v>
      </c>
      <c r="J344" t="s">
        <v>44</v>
      </c>
      <c r="K344" t="s">
        <v>123</v>
      </c>
      <c r="L344" t="s">
        <v>117</v>
      </c>
    </row>
    <row r="345" spans="1:12" x14ac:dyDescent="0.3">
      <c r="A345">
        <v>343</v>
      </c>
      <c r="B345" t="s">
        <v>124</v>
      </c>
      <c r="C345" t="s">
        <v>125</v>
      </c>
      <c r="D345" t="s">
        <v>126</v>
      </c>
      <c r="E345">
        <v>4.4000000000000004</v>
      </c>
      <c r="F345" t="s">
        <v>23</v>
      </c>
      <c r="G345" t="s">
        <v>23</v>
      </c>
      <c r="H345" t="s">
        <v>127</v>
      </c>
      <c r="I345" t="s">
        <v>128</v>
      </c>
      <c r="J345" t="s">
        <v>129</v>
      </c>
      <c r="K345" t="s">
        <v>130</v>
      </c>
      <c r="L345" t="s">
        <v>23</v>
      </c>
    </row>
    <row r="346" spans="1:12" x14ac:dyDescent="0.3">
      <c r="A346">
        <v>344</v>
      </c>
      <c r="B346" t="s">
        <v>131</v>
      </c>
      <c r="C346" t="s">
        <v>132</v>
      </c>
      <c r="D346" t="s">
        <v>103</v>
      </c>
      <c r="E346">
        <v>4.0999999999999996</v>
      </c>
      <c r="F346" t="s">
        <v>117</v>
      </c>
      <c r="G346" t="s">
        <v>117</v>
      </c>
      <c r="H346" t="s">
        <v>133</v>
      </c>
      <c r="I346" t="s">
        <v>42</v>
      </c>
      <c r="J346">
        <v>244</v>
      </c>
      <c r="K346" t="s">
        <v>87</v>
      </c>
      <c r="L346" t="s">
        <v>58</v>
      </c>
    </row>
    <row r="347" spans="1:12" x14ac:dyDescent="0.3">
      <c r="A347">
        <v>345</v>
      </c>
      <c r="B347" t="s">
        <v>134</v>
      </c>
      <c r="C347" t="s">
        <v>135</v>
      </c>
      <c r="D347" t="s">
        <v>136</v>
      </c>
      <c r="E347">
        <v>4.2</v>
      </c>
      <c r="F347" t="s">
        <v>23</v>
      </c>
      <c r="G347" t="s">
        <v>23</v>
      </c>
      <c r="H347" t="s">
        <v>69</v>
      </c>
      <c r="I347" t="s">
        <v>77</v>
      </c>
      <c r="J347">
        <v>710</v>
      </c>
      <c r="K347" t="s">
        <v>23</v>
      </c>
      <c r="L347" t="s">
        <v>117</v>
      </c>
    </row>
    <row r="348" spans="1:12" x14ac:dyDescent="0.3">
      <c r="A348">
        <v>346</v>
      </c>
      <c r="B348" t="s">
        <v>137</v>
      </c>
      <c r="C348" t="s">
        <v>138</v>
      </c>
      <c r="D348" t="s">
        <v>139</v>
      </c>
      <c r="E348">
        <v>3.7</v>
      </c>
      <c r="F348" t="s">
        <v>62</v>
      </c>
      <c r="G348" t="s">
        <v>62</v>
      </c>
      <c r="H348" t="s">
        <v>88</v>
      </c>
      <c r="I348" t="s">
        <v>140</v>
      </c>
      <c r="J348" t="s">
        <v>62</v>
      </c>
      <c r="K348" t="s">
        <v>34</v>
      </c>
      <c r="L348" t="s">
        <v>68</v>
      </c>
    </row>
    <row r="349" spans="1:12" x14ac:dyDescent="0.3">
      <c r="A349">
        <v>347</v>
      </c>
      <c r="B349" t="s">
        <v>141</v>
      </c>
      <c r="C349" t="s">
        <v>142</v>
      </c>
      <c r="D349" t="s">
        <v>143</v>
      </c>
      <c r="E349">
        <v>4.3</v>
      </c>
      <c r="F349">
        <v>926</v>
      </c>
      <c r="G349">
        <v>926</v>
      </c>
      <c r="H349" t="s">
        <v>144</v>
      </c>
      <c r="I349" t="s">
        <v>48</v>
      </c>
      <c r="J349">
        <v>866</v>
      </c>
      <c r="K349" t="s">
        <v>94</v>
      </c>
      <c r="L349" t="s">
        <v>117</v>
      </c>
    </row>
    <row r="350" spans="1:12" x14ac:dyDescent="0.3">
      <c r="A350">
        <v>348</v>
      </c>
      <c r="B350" t="s">
        <v>145</v>
      </c>
      <c r="C350" t="s">
        <v>146</v>
      </c>
      <c r="D350" t="s">
        <v>147</v>
      </c>
      <c r="E350">
        <v>4.0999999999999996</v>
      </c>
      <c r="F350" t="s">
        <v>68</v>
      </c>
      <c r="G350" t="s">
        <v>68</v>
      </c>
      <c r="H350" t="s">
        <v>148</v>
      </c>
      <c r="I350" t="s">
        <v>149</v>
      </c>
      <c r="J350">
        <v>492</v>
      </c>
      <c r="K350" t="s">
        <v>150</v>
      </c>
      <c r="L350" t="s">
        <v>117</v>
      </c>
    </row>
    <row r="351" spans="1:12" x14ac:dyDescent="0.3">
      <c r="A351">
        <v>349</v>
      </c>
      <c r="B351" t="s">
        <v>151</v>
      </c>
      <c r="C351" t="s">
        <v>152</v>
      </c>
      <c r="D351" t="s">
        <v>153</v>
      </c>
      <c r="E351">
        <v>3.8</v>
      </c>
      <c r="F351" t="s">
        <v>68</v>
      </c>
      <c r="G351" t="s">
        <v>68</v>
      </c>
      <c r="H351" t="s">
        <v>154</v>
      </c>
      <c r="I351" t="s">
        <v>33</v>
      </c>
      <c r="J351">
        <v>829</v>
      </c>
      <c r="K351" t="s">
        <v>26</v>
      </c>
      <c r="L351">
        <v>664</v>
      </c>
    </row>
    <row r="352" spans="1:12" x14ac:dyDescent="0.3">
      <c r="A352">
        <v>350</v>
      </c>
      <c r="B352" t="s">
        <v>155</v>
      </c>
      <c r="C352" t="s">
        <v>156</v>
      </c>
      <c r="D352" t="s">
        <v>157</v>
      </c>
      <c r="E352">
        <v>3.3</v>
      </c>
      <c r="F352" t="s">
        <v>94</v>
      </c>
      <c r="G352" t="s">
        <v>94</v>
      </c>
      <c r="H352" t="s">
        <v>127</v>
      </c>
      <c r="I352" t="s">
        <v>158</v>
      </c>
      <c r="J352" t="s">
        <v>94</v>
      </c>
      <c r="K352" t="s">
        <v>159</v>
      </c>
      <c r="L352" t="s">
        <v>23</v>
      </c>
    </row>
    <row r="353" spans="1:12" x14ac:dyDescent="0.3">
      <c r="A353">
        <v>351</v>
      </c>
      <c r="B353" t="s">
        <v>160</v>
      </c>
      <c r="C353" t="s">
        <v>161</v>
      </c>
      <c r="D353" t="s">
        <v>99</v>
      </c>
      <c r="E353">
        <v>4.4000000000000004</v>
      </c>
      <c r="F353" t="s">
        <v>129</v>
      </c>
      <c r="G353" t="s">
        <v>129</v>
      </c>
      <c r="H353" t="s">
        <v>162</v>
      </c>
      <c r="I353" t="s">
        <v>163</v>
      </c>
      <c r="J353">
        <v>801</v>
      </c>
      <c r="K353" t="s">
        <v>117</v>
      </c>
      <c r="L353" t="s">
        <v>72</v>
      </c>
    </row>
    <row r="354" spans="1:12" x14ac:dyDescent="0.3">
      <c r="A354">
        <v>352</v>
      </c>
      <c r="B354" t="s">
        <v>164</v>
      </c>
      <c r="C354" t="s">
        <v>165</v>
      </c>
      <c r="D354" t="s">
        <v>166</v>
      </c>
      <c r="E354">
        <v>4.4000000000000004</v>
      </c>
      <c r="F354" t="s">
        <v>167</v>
      </c>
      <c r="G354" t="s">
        <v>167</v>
      </c>
      <c r="H354" t="s">
        <v>15</v>
      </c>
      <c r="I354" t="s">
        <v>14</v>
      </c>
      <c r="J354">
        <v>795</v>
      </c>
      <c r="K354" t="s">
        <v>68</v>
      </c>
      <c r="L354" t="s">
        <v>168</v>
      </c>
    </row>
    <row r="355" spans="1:12" x14ac:dyDescent="0.3">
      <c r="A355">
        <v>353</v>
      </c>
      <c r="B355" t="s">
        <v>169</v>
      </c>
      <c r="C355" t="s">
        <v>170</v>
      </c>
      <c r="D355" t="s">
        <v>171</v>
      </c>
      <c r="E355">
        <v>4.2</v>
      </c>
      <c r="F355" t="s">
        <v>62</v>
      </c>
      <c r="G355" t="s">
        <v>62</v>
      </c>
      <c r="H355" t="s">
        <v>69</v>
      </c>
      <c r="I355" t="s">
        <v>116</v>
      </c>
      <c r="J355">
        <v>955</v>
      </c>
      <c r="K355" t="s">
        <v>34</v>
      </c>
      <c r="L355" t="s">
        <v>172</v>
      </c>
    </row>
    <row r="356" spans="1:12" x14ac:dyDescent="0.3">
      <c r="A356">
        <v>354</v>
      </c>
      <c r="B356" t="s">
        <v>173</v>
      </c>
      <c r="C356" t="s">
        <v>174</v>
      </c>
      <c r="D356" t="s">
        <v>175</v>
      </c>
      <c r="E356">
        <v>4.5999999999999996</v>
      </c>
      <c r="F356" t="s">
        <v>58</v>
      </c>
      <c r="G356" t="s">
        <v>58</v>
      </c>
      <c r="H356" t="s">
        <v>176</v>
      </c>
      <c r="I356" t="s">
        <v>177</v>
      </c>
      <c r="J356" t="s">
        <v>106</v>
      </c>
      <c r="K356" t="s">
        <v>35</v>
      </c>
      <c r="L356" t="s">
        <v>87</v>
      </c>
    </row>
    <row r="357" spans="1:12" x14ac:dyDescent="0.3">
      <c r="A357">
        <v>355</v>
      </c>
      <c r="B357" t="s">
        <v>178</v>
      </c>
      <c r="C357" t="s">
        <v>179</v>
      </c>
      <c r="D357" t="s">
        <v>180</v>
      </c>
      <c r="E357">
        <v>4.0999999999999996</v>
      </c>
      <c r="F357" t="s">
        <v>34</v>
      </c>
      <c r="G357" t="s">
        <v>34</v>
      </c>
      <c r="H357" t="s">
        <v>162</v>
      </c>
      <c r="I357" t="s">
        <v>25</v>
      </c>
      <c r="J357">
        <v>577</v>
      </c>
      <c r="K357" t="s">
        <v>23</v>
      </c>
      <c r="L357" t="s">
        <v>168</v>
      </c>
    </row>
    <row r="358" spans="1:12" x14ac:dyDescent="0.3">
      <c r="A358">
        <v>356</v>
      </c>
      <c r="B358" t="s">
        <v>181</v>
      </c>
      <c r="C358" t="s">
        <v>182</v>
      </c>
      <c r="D358" t="s">
        <v>13</v>
      </c>
      <c r="E358">
        <v>4.2</v>
      </c>
      <c r="F358" t="s">
        <v>50</v>
      </c>
      <c r="G358" t="s">
        <v>50</v>
      </c>
      <c r="H358" t="s">
        <v>15</v>
      </c>
      <c r="I358" t="s">
        <v>128</v>
      </c>
      <c r="J358">
        <v>851</v>
      </c>
      <c r="K358" t="s">
        <v>32</v>
      </c>
      <c r="L358" t="s">
        <v>168</v>
      </c>
    </row>
    <row r="359" spans="1:12" x14ac:dyDescent="0.3">
      <c r="A359">
        <v>357</v>
      </c>
      <c r="B359" t="s">
        <v>183</v>
      </c>
      <c r="C359" t="s">
        <v>184</v>
      </c>
      <c r="D359" t="s">
        <v>185</v>
      </c>
      <c r="E359">
        <v>4.2</v>
      </c>
      <c r="F359" t="s">
        <v>94</v>
      </c>
      <c r="G359" t="s">
        <v>94</v>
      </c>
      <c r="H359" t="s">
        <v>15</v>
      </c>
      <c r="I359" t="s">
        <v>186</v>
      </c>
      <c r="J359">
        <v>880</v>
      </c>
      <c r="K359" t="s">
        <v>187</v>
      </c>
      <c r="L359" t="s">
        <v>188</v>
      </c>
    </row>
    <row r="360" spans="1:12" x14ac:dyDescent="0.3">
      <c r="A360">
        <v>358</v>
      </c>
      <c r="B360" t="s">
        <v>189</v>
      </c>
      <c r="C360" t="s">
        <v>190</v>
      </c>
      <c r="D360" t="s">
        <v>191</v>
      </c>
      <c r="E360">
        <v>4.0999999999999996</v>
      </c>
      <c r="F360" t="s">
        <v>36</v>
      </c>
      <c r="G360" t="s">
        <v>36</v>
      </c>
      <c r="H360" t="s">
        <v>69</v>
      </c>
      <c r="I360" t="s">
        <v>25</v>
      </c>
      <c r="J360">
        <v>463</v>
      </c>
      <c r="K360" t="s">
        <v>34</v>
      </c>
      <c r="L360">
        <v>775</v>
      </c>
    </row>
    <row r="361" spans="1:12" x14ac:dyDescent="0.3">
      <c r="A361">
        <v>359</v>
      </c>
      <c r="B361" t="s">
        <v>192</v>
      </c>
      <c r="C361" t="s">
        <v>193</v>
      </c>
      <c r="D361" t="s">
        <v>194</v>
      </c>
      <c r="E361">
        <v>4.0999999999999996</v>
      </c>
      <c r="F361" t="s">
        <v>34</v>
      </c>
      <c r="G361" t="s">
        <v>34</v>
      </c>
      <c r="H361" t="s">
        <v>195</v>
      </c>
      <c r="I361" t="s">
        <v>77</v>
      </c>
      <c r="J361" t="s">
        <v>106</v>
      </c>
      <c r="K361" t="s">
        <v>58</v>
      </c>
      <c r="L361">
        <v>801</v>
      </c>
    </row>
    <row r="362" spans="1:12" x14ac:dyDescent="0.3">
      <c r="A362">
        <v>360</v>
      </c>
      <c r="B362" t="s">
        <v>196</v>
      </c>
      <c r="C362" t="s">
        <v>197</v>
      </c>
      <c r="D362" t="s">
        <v>198</v>
      </c>
      <c r="E362">
        <v>4.0999999999999996</v>
      </c>
      <c r="F362" t="s">
        <v>199</v>
      </c>
      <c r="G362" t="s">
        <v>199</v>
      </c>
      <c r="H362" t="s">
        <v>200</v>
      </c>
      <c r="I362" t="s">
        <v>82</v>
      </c>
      <c r="J362" t="s">
        <v>106</v>
      </c>
      <c r="K362" t="s">
        <v>64</v>
      </c>
      <c r="L362" t="s">
        <v>36</v>
      </c>
    </row>
    <row r="363" spans="1:12" x14ac:dyDescent="0.3">
      <c r="A363">
        <v>361</v>
      </c>
      <c r="B363" t="s">
        <v>201</v>
      </c>
      <c r="C363" t="s">
        <v>202</v>
      </c>
      <c r="D363" t="s">
        <v>203</v>
      </c>
      <c r="E363">
        <v>4.4000000000000004</v>
      </c>
      <c r="F363" t="s">
        <v>52</v>
      </c>
      <c r="G363" t="s">
        <v>52</v>
      </c>
      <c r="H363" t="s">
        <v>162</v>
      </c>
      <c r="I363" t="s">
        <v>149</v>
      </c>
      <c r="J363">
        <v>919</v>
      </c>
      <c r="K363" t="s">
        <v>19</v>
      </c>
      <c r="L363" t="s">
        <v>71</v>
      </c>
    </row>
    <row r="364" spans="1:12" x14ac:dyDescent="0.3">
      <c r="A364">
        <v>362</v>
      </c>
      <c r="B364" t="s">
        <v>204</v>
      </c>
      <c r="C364" t="s">
        <v>205</v>
      </c>
      <c r="D364" t="s">
        <v>206</v>
      </c>
      <c r="E364">
        <v>4.2</v>
      </c>
      <c r="F364" t="s">
        <v>23</v>
      </c>
      <c r="G364" t="s">
        <v>23</v>
      </c>
      <c r="H364" t="s">
        <v>88</v>
      </c>
      <c r="I364" t="s">
        <v>122</v>
      </c>
      <c r="J364" t="s">
        <v>58</v>
      </c>
      <c r="K364" t="s">
        <v>35</v>
      </c>
      <c r="L364" t="s">
        <v>94</v>
      </c>
    </row>
    <row r="365" spans="1:12" x14ac:dyDescent="0.3">
      <c r="A365">
        <v>363</v>
      </c>
      <c r="B365" t="s">
        <v>207</v>
      </c>
      <c r="C365" t="s">
        <v>208</v>
      </c>
      <c r="D365" t="s">
        <v>209</v>
      </c>
      <c r="E365">
        <v>4.2</v>
      </c>
      <c r="F365" t="s">
        <v>199</v>
      </c>
      <c r="G365" t="s">
        <v>199</v>
      </c>
      <c r="H365" t="s">
        <v>210</v>
      </c>
      <c r="I365" t="s">
        <v>158</v>
      </c>
      <c r="J365" t="s">
        <v>94</v>
      </c>
      <c r="K365" t="s">
        <v>211</v>
      </c>
      <c r="L365" t="s">
        <v>168</v>
      </c>
    </row>
    <row r="366" spans="1:12" x14ac:dyDescent="0.3">
      <c r="A366">
        <v>364</v>
      </c>
      <c r="B366" t="s">
        <v>212</v>
      </c>
      <c r="C366" t="s">
        <v>213</v>
      </c>
      <c r="D366" t="s">
        <v>214</v>
      </c>
      <c r="E366">
        <v>2.6</v>
      </c>
      <c r="F366">
        <v>653</v>
      </c>
      <c r="G366">
        <v>653</v>
      </c>
      <c r="H366" t="s">
        <v>15</v>
      </c>
      <c r="I366" t="s">
        <v>149</v>
      </c>
      <c r="J366" t="s">
        <v>87</v>
      </c>
      <c r="K366" t="s">
        <v>215</v>
      </c>
      <c r="L366">
        <v>280</v>
      </c>
    </row>
    <row r="367" spans="1:12" x14ac:dyDescent="0.3">
      <c r="A367">
        <v>365</v>
      </c>
      <c r="B367" t="s">
        <v>216</v>
      </c>
      <c r="C367" t="s">
        <v>217</v>
      </c>
      <c r="D367" t="s">
        <v>218</v>
      </c>
      <c r="E367">
        <v>4.2</v>
      </c>
      <c r="F367">
        <v>820</v>
      </c>
      <c r="G367">
        <v>820</v>
      </c>
      <c r="H367" t="s">
        <v>95</v>
      </c>
      <c r="I367" t="s">
        <v>168</v>
      </c>
      <c r="J367">
        <v>419</v>
      </c>
      <c r="K367" t="s">
        <v>199</v>
      </c>
      <c r="L367" t="s">
        <v>168</v>
      </c>
    </row>
    <row r="368" spans="1:12" x14ac:dyDescent="0.3">
      <c r="A368">
        <v>366</v>
      </c>
      <c r="B368" t="s">
        <v>219</v>
      </c>
      <c r="C368" t="s">
        <v>220</v>
      </c>
      <c r="D368" t="s">
        <v>221</v>
      </c>
      <c r="E368">
        <v>3.9</v>
      </c>
      <c r="F368" t="s">
        <v>44</v>
      </c>
      <c r="G368" t="s">
        <v>44</v>
      </c>
      <c r="H368" t="s">
        <v>154</v>
      </c>
      <c r="I368" t="s">
        <v>222</v>
      </c>
      <c r="J368">
        <v>333</v>
      </c>
      <c r="K368" t="s">
        <v>114</v>
      </c>
      <c r="L368" t="s">
        <v>114</v>
      </c>
    </row>
    <row r="369" spans="1:12" x14ac:dyDescent="0.3">
      <c r="A369">
        <v>367</v>
      </c>
      <c r="B369" t="s">
        <v>223</v>
      </c>
      <c r="C369" t="s">
        <v>224</v>
      </c>
      <c r="D369" t="s">
        <v>225</v>
      </c>
      <c r="E369">
        <v>4.3</v>
      </c>
      <c r="F369" t="s">
        <v>87</v>
      </c>
      <c r="G369" t="s">
        <v>87</v>
      </c>
      <c r="H369" t="s">
        <v>69</v>
      </c>
      <c r="I369" t="s">
        <v>25</v>
      </c>
      <c r="J369">
        <v>468</v>
      </c>
      <c r="K369" t="s">
        <v>172</v>
      </c>
      <c r="L369" t="s">
        <v>106</v>
      </c>
    </row>
    <row r="370" spans="1:12" x14ac:dyDescent="0.3">
      <c r="A370">
        <v>368</v>
      </c>
      <c r="B370" t="s">
        <v>226</v>
      </c>
      <c r="C370" t="s">
        <v>227</v>
      </c>
      <c r="D370" t="s">
        <v>228</v>
      </c>
      <c r="E370">
        <v>4.3</v>
      </c>
      <c r="F370" t="s">
        <v>117</v>
      </c>
      <c r="G370" t="s">
        <v>117</v>
      </c>
      <c r="H370" t="s">
        <v>229</v>
      </c>
      <c r="I370" t="s">
        <v>230</v>
      </c>
      <c r="J370">
        <v>756</v>
      </c>
      <c r="K370" t="s">
        <v>35</v>
      </c>
      <c r="L370" t="s">
        <v>167</v>
      </c>
    </row>
    <row r="371" spans="1:12" x14ac:dyDescent="0.3">
      <c r="A371">
        <v>369</v>
      </c>
      <c r="B371" t="s">
        <v>231</v>
      </c>
      <c r="C371" t="s">
        <v>232</v>
      </c>
      <c r="D371" t="s">
        <v>233</v>
      </c>
      <c r="E371">
        <v>4.5999999999999996</v>
      </c>
      <c r="F371" t="s">
        <v>44</v>
      </c>
      <c r="G371" t="s">
        <v>44</v>
      </c>
      <c r="H371" t="s">
        <v>234</v>
      </c>
      <c r="I371" t="s">
        <v>96</v>
      </c>
      <c r="J371">
        <v>661</v>
      </c>
      <c r="K371" t="s">
        <v>19</v>
      </c>
      <c r="L371" t="s">
        <v>172</v>
      </c>
    </row>
    <row r="372" spans="1:12" x14ac:dyDescent="0.3">
      <c r="A372">
        <v>370</v>
      </c>
      <c r="B372" t="s">
        <v>235</v>
      </c>
      <c r="C372" t="s">
        <v>236</v>
      </c>
      <c r="D372" t="s">
        <v>237</v>
      </c>
      <c r="E372">
        <v>4.3</v>
      </c>
      <c r="F372" t="s">
        <v>34</v>
      </c>
      <c r="G372" t="s">
        <v>34</v>
      </c>
      <c r="H372" t="s">
        <v>154</v>
      </c>
      <c r="I372" t="s">
        <v>122</v>
      </c>
      <c r="J372">
        <v>585</v>
      </c>
      <c r="K372" t="s">
        <v>28</v>
      </c>
      <c r="L372" t="s">
        <v>199</v>
      </c>
    </row>
    <row r="373" spans="1:12" x14ac:dyDescent="0.3">
      <c r="A373">
        <v>371</v>
      </c>
      <c r="B373" t="s">
        <v>238</v>
      </c>
      <c r="C373" t="s">
        <v>239</v>
      </c>
      <c r="D373" t="s">
        <v>240</v>
      </c>
      <c r="E373">
        <v>4</v>
      </c>
      <c r="F373" t="s">
        <v>44</v>
      </c>
      <c r="G373" t="s">
        <v>44</v>
      </c>
      <c r="H373" t="s">
        <v>241</v>
      </c>
      <c r="I373" t="s">
        <v>82</v>
      </c>
      <c r="J373">
        <v>541</v>
      </c>
      <c r="K373" t="s">
        <v>242</v>
      </c>
      <c r="L373" t="s">
        <v>167</v>
      </c>
    </row>
    <row r="374" spans="1:12" x14ac:dyDescent="0.3">
      <c r="A374">
        <v>372</v>
      </c>
      <c r="B374" t="s">
        <v>243</v>
      </c>
      <c r="C374" t="s">
        <v>244</v>
      </c>
      <c r="D374" t="s">
        <v>245</v>
      </c>
      <c r="E374">
        <v>3.8</v>
      </c>
      <c r="F374" t="s">
        <v>58</v>
      </c>
      <c r="G374" t="s">
        <v>58</v>
      </c>
      <c r="H374" t="s">
        <v>88</v>
      </c>
      <c r="I374" t="s">
        <v>187</v>
      </c>
      <c r="J374" t="s">
        <v>246</v>
      </c>
      <c r="K374" t="s">
        <v>71</v>
      </c>
      <c r="L374" t="s">
        <v>36</v>
      </c>
    </row>
    <row r="375" spans="1:12" x14ac:dyDescent="0.3">
      <c r="A375">
        <v>373</v>
      </c>
      <c r="B375" t="s">
        <v>247</v>
      </c>
      <c r="C375" t="s">
        <v>248</v>
      </c>
      <c r="D375" t="s">
        <v>249</v>
      </c>
      <c r="E375">
        <v>3.9</v>
      </c>
      <c r="F375" t="s">
        <v>129</v>
      </c>
      <c r="G375" t="s">
        <v>129</v>
      </c>
      <c r="H375" t="s">
        <v>250</v>
      </c>
      <c r="I375" t="s">
        <v>158</v>
      </c>
      <c r="J375">
        <v>614</v>
      </c>
      <c r="K375" t="s">
        <v>35</v>
      </c>
      <c r="L375" t="s">
        <v>52</v>
      </c>
    </row>
    <row r="376" spans="1:12" x14ac:dyDescent="0.3">
      <c r="A376">
        <v>374</v>
      </c>
      <c r="B376" t="s">
        <v>251</v>
      </c>
      <c r="C376" t="s">
        <v>252</v>
      </c>
      <c r="D376" t="s">
        <v>253</v>
      </c>
      <c r="E376">
        <v>4.0999999999999996</v>
      </c>
      <c r="F376" t="s">
        <v>129</v>
      </c>
      <c r="G376" t="s">
        <v>129</v>
      </c>
      <c r="H376" t="s">
        <v>254</v>
      </c>
      <c r="I376" t="s">
        <v>115</v>
      </c>
      <c r="J376" t="s">
        <v>117</v>
      </c>
      <c r="K376" t="s">
        <v>28</v>
      </c>
      <c r="L376" t="s">
        <v>58</v>
      </c>
    </row>
    <row r="377" spans="1:12" x14ac:dyDescent="0.3">
      <c r="A377">
        <v>375</v>
      </c>
      <c r="B377" t="s">
        <v>255</v>
      </c>
      <c r="C377" t="s">
        <v>256</v>
      </c>
      <c r="D377" t="s">
        <v>257</v>
      </c>
      <c r="E377">
        <v>4.0999999999999996</v>
      </c>
      <c r="F377" t="s">
        <v>34</v>
      </c>
      <c r="G377" t="s">
        <v>34</v>
      </c>
      <c r="H377" t="s">
        <v>154</v>
      </c>
      <c r="I377" t="s">
        <v>158</v>
      </c>
      <c r="J377">
        <v>472</v>
      </c>
      <c r="K377" t="s">
        <v>114</v>
      </c>
      <c r="L377" t="s">
        <v>34</v>
      </c>
    </row>
    <row r="378" spans="1:12" x14ac:dyDescent="0.3">
      <c r="A378">
        <v>376</v>
      </c>
      <c r="B378" t="s">
        <v>258</v>
      </c>
      <c r="C378" t="s">
        <v>259</v>
      </c>
      <c r="D378" t="s">
        <v>260</v>
      </c>
      <c r="E378">
        <v>4.5</v>
      </c>
      <c r="F378" t="s">
        <v>168</v>
      </c>
      <c r="G378" t="s">
        <v>168</v>
      </c>
      <c r="H378" t="s">
        <v>261</v>
      </c>
      <c r="I378" t="s">
        <v>262</v>
      </c>
      <c r="J378">
        <v>282</v>
      </c>
      <c r="K378" t="s">
        <v>23</v>
      </c>
      <c r="L378" t="s">
        <v>68</v>
      </c>
    </row>
    <row r="379" spans="1:12" x14ac:dyDescent="0.3">
      <c r="A379">
        <v>377</v>
      </c>
      <c r="B379" t="s">
        <v>263</v>
      </c>
      <c r="C379" t="s">
        <v>264</v>
      </c>
      <c r="D379" t="s">
        <v>265</v>
      </c>
      <c r="E379">
        <v>4.3</v>
      </c>
      <c r="F379" t="s">
        <v>117</v>
      </c>
      <c r="G379" t="s">
        <v>117</v>
      </c>
      <c r="H379" t="s">
        <v>15</v>
      </c>
      <c r="I379" t="s">
        <v>16</v>
      </c>
      <c r="J379" t="s">
        <v>106</v>
      </c>
      <c r="K379" t="s">
        <v>266</v>
      </c>
      <c r="L379" t="s">
        <v>62</v>
      </c>
    </row>
    <row r="380" spans="1:12" x14ac:dyDescent="0.3">
      <c r="A380">
        <v>378</v>
      </c>
      <c r="B380" t="s">
        <v>267</v>
      </c>
      <c r="C380" t="s">
        <v>268</v>
      </c>
      <c r="D380" t="s">
        <v>269</v>
      </c>
      <c r="E380">
        <v>4.0999999999999996</v>
      </c>
      <c r="F380" t="s">
        <v>44</v>
      </c>
      <c r="G380" t="s">
        <v>44</v>
      </c>
      <c r="H380" t="s">
        <v>88</v>
      </c>
      <c r="I380" t="s">
        <v>230</v>
      </c>
      <c r="J380">
        <v>630</v>
      </c>
      <c r="K380" t="s">
        <v>114</v>
      </c>
      <c r="L380" t="s">
        <v>129</v>
      </c>
    </row>
    <row r="381" spans="1:12" x14ac:dyDescent="0.3">
      <c r="A381">
        <v>379</v>
      </c>
      <c r="B381" t="s">
        <v>270</v>
      </c>
      <c r="C381" t="s">
        <v>271</v>
      </c>
      <c r="D381" t="s">
        <v>272</v>
      </c>
      <c r="E381">
        <v>4.2</v>
      </c>
      <c r="F381" t="s">
        <v>199</v>
      </c>
      <c r="G381" t="s">
        <v>199</v>
      </c>
      <c r="H381" t="s">
        <v>241</v>
      </c>
      <c r="I381" t="s">
        <v>89</v>
      </c>
      <c r="J381">
        <v>738</v>
      </c>
      <c r="K381" t="s">
        <v>18</v>
      </c>
      <c r="L381" t="s">
        <v>50</v>
      </c>
    </row>
    <row r="382" spans="1:12" x14ac:dyDescent="0.3">
      <c r="A382">
        <v>380</v>
      </c>
      <c r="B382" t="s">
        <v>273</v>
      </c>
      <c r="C382" t="s">
        <v>274</v>
      </c>
      <c r="D382" t="s">
        <v>275</v>
      </c>
      <c r="E382">
        <v>3.7</v>
      </c>
      <c r="F382" t="s">
        <v>129</v>
      </c>
      <c r="G382" t="s">
        <v>129</v>
      </c>
      <c r="H382" t="s">
        <v>15</v>
      </c>
      <c r="I382" t="s">
        <v>276</v>
      </c>
      <c r="J382">
        <v>589</v>
      </c>
      <c r="K382" t="s">
        <v>48</v>
      </c>
      <c r="L382" t="s">
        <v>246</v>
      </c>
    </row>
    <row r="383" spans="1:12" x14ac:dyDescent="0.3">
      <c r="A383">
        <v>381</v>
      </c>
      <c r="B383" t="s">
        <v>277</v>
      </c>
      <c r="C383" t="s">
        <v>278</v>
      </c>
      <c r="D383" t="s">
        <v>279</v>
      </c>
      <c r="E383">
        <v>4.0999999999999996</v>
      </c>
      <c r="F383">
        <v>868</v>
      </c>
      <c r="G383">
        <v>868</v>
      </c>
      <c r="H383" t="s">
        <v>280</v>
      </c>
      <c r="I383" t="s">
        <v>23</v>
      </c>
      <c r="J383">
        <v>519</v>
      </c>
      <c r="K383" t="s">
        <v>44</v>
      </c>
      <c r="L383" t="s">
        <v>52</v>
      </c>
    </row>
    <row r="384" spans="1:12" x14ac:dyDescent="0.3">
      <c r="A384">
        <v>382</v>
      </c>
      <c r="B384" t="s">
        <v>281</v>
      </c>
      <c r="C384" t="s">
        <v>282</v>
      </c>
      <c r="D384" t="s">
        <v>237</v>
      </c>
      <c r="E384">
        <v>4.3</v>
      </c>
      <c r="F384" t="s">
        <v>199</v>
      </c>
      <c r="G384" t="s">
        <v>199</v>
      </c>
      <c r="H384" t="s">
        <v>162</v>
      </c>
      <c r="I384" t="s">
        <v>89</v>
      </c>
      <c r="J384">
        <v>524</v>
      </c>
      <c r="K384" t="s">
        <v>187</v>
      </c>
      <c r="L384" t="s">
        <v>50</v>
      </c>
    </row>
    <row r="385" spans="1:12" x14ac:dyDescent="0.3">
      <c r="A385">
        <v>383</v>
      </c>
      <c r="B385" t="s">
        <v>283</v>
      </c>
      <c r="C385" t="s">
        <v>284</v>
      </c>
      <c r="D385" t="s">
        <v>285</v>
      </c>
      <c r="E385">
        <v>2.7</v>
      </c>
      <c r="F385">
        <v>491</v>
      </c>
      <c r="G385">
        <v>491</v>
      </c>
      <c r="H385" t="s">
        <v>241</v>
      </c>
      <c r="I385" t="s">
        <v>286</v>
      </c>
      <c r="J385" t="s">
        <v>58</v>
      </c>
      <c r="K385">
        <v>292</v>
      </c>
      <c r="L385">
        <v>171</v>
      </c>
    </row>
    <row r="386" spans="1:12" x14ac:dyDescent="0.3">
      <c r="A386">
        <v>384</v>
      </c>
      <c r="B386" t="s">
        <v>287</v>
      </c>
      <c r="C386" t="s">
        <v>288</v>
      </c>
      <c r="D386" t="s">
        <v>289</v>
      </c>
      <c r="E386">
        <v>4.3</v>
      </c>
      <c r="F386" t="s">
        <v>52</v>
      </c>
      <c r="G386" t="s">
        <v>52</v>
      </c>
      <c r="H386" t="s">
        <v>241</v>
      </c>
      <c r="I386" t="s">
        <v>149</v>
      </c>
      <c r="J386">
        <v>360</v>
      </c>
      <c r="K386" t="s">
        <v>48</v>
      </c>
      <c r="L386" t="s">
        <v>106</v>
      </c>
    </row>
    <row r="387" spans="1:12" x14ac:dyDescent="0.3">
      <c r="A387">
        <v>385</v>
      </c>
      <c r="B387" t="s">
        <v>290</v>
      </c>
      <c r="C387" t="s">
        <v>291</v>
      </c>
      <c r="D387" t="s">
        <v>292</v>
      </c>
      <c r="E387">
        <v>4.0999999999999996</v>
      </c>
      <c r="F387" t="s">
        <v>117</v>
      </c>
      <c r="G387" t="s">
        <v>117</v>
      </c>
      <c r="H387" t="s">
        <v>15</v>
      </c>
      <c r="I387" t="s">
        <v>89</v>
      </c>
      <c r="J387">
        <v>898</v>
      </c>
      <c r="K387" t="s">
        <v>150</v>
      </c>
      <c r="L387" t="s">
        <v>168</v>
      </c>
    </row>
    <row r="388" spans="1:12" x14ac:dyDescent="0.3">
      <c r="A388">
        <v>386</v>
      </c>
      <c r="B388" t="s">
        <v>293</v>
      </c>
      <c r="C388" t="s">
        <v>294</v>
      </c>
      <c r="D388" t="s">
        <v>295</v>
      </c>
      <c r="E388">
        <v>3.6</v>
      </c>
      <c r="F388">
        <v>974</v>
      </c>
      <c r="G388">
        <v>974</v>
      </c>
      <c r="H388" t="s">
        <v>69</v>
      </c>
      <c r="I388" t="s">
        <v>23</v>
      </c>
      <c r="J388">
        <v>491</v>
      </c>
      <c r="K388" t="s">
        <v>215</v>
      </c>
      <c r="L388" t="s">
        <v>44</v>
      </c>
    </row>
    <row r="389" spans="1:12" x14ac:dyDescent="0.3">
      <c r="A389">
        <v>387</v>
      </c>
      <c r="B389" t="s">
        <v>296</v>
      </c>
      <c r="C389" t="s">
        <v>297</v>
      </c>
      <c r="D389" t="s">
        <v>298</v>
      </c>
      <c r="E389">
        <v>4.0999999999999996</v>
      </c>
      <c r="F389" t="s">
        <v>246</v>
      </c>
      <c r="G389" t="s">
        <v>246</v>
      </c>
      <c r="H389" t="s">
        <v>299</v>
      </c>
      <c r="I389" t="s">
        <v>300</v>
      </c>
      <c r="J389">
        <v>557</v>
      </c>
      <c r="K389" t="s">
        <v>52</v>
      </c>
      <c r="L389" t="s">
        <v>52</v>
      </c>
    </row>
    <row r="390" spans="1:12" x14ac:dyDescent="0.3">
      <c r="A390">
        <v>388</v>
      </c>
      <c r="B390" t="s">
        <v>301</v>
      </c>
      <c r="C390" t="s">
        <v>302</v>
      </c>
      <c r="D390" t="s">
        <v>303</v>
      </c>
      <c r="E390">
        <v>3.9</v>
      </c>
      <c r="F390">
        <v>891</v>
      </c>
      <c r="G390">
        <v>891</v>
      </c>
      <c r="H390" t="s">
        <v>304</v>
      </c>
      <c r="I390" t="s">
        <v>71</v>
      </c>
      <c r="J390">
        <v>489</v>
      </c>
      <c r="K390" t="s">
        <v>50</v>
      </c>
      <c r="L390" t="s">
        <v>36</v>
      </c>
    </row>
    <row r="391" spans="1:12" x14ac:dyDescent="0.3">
      <c r="A391">
        <v>389</v>
      </c>
      <c r="B391" t="s">
        <v>305</v>
      </c>
      <c r="C391" t="s">
        <v>306</v>
      </c>
      <c r="D391" t="s">
        <v>307</v>
      </c>
      <c r="E391">
        <v>4.3</v>
      </c>
      <c r="F391" t="s">
        <v>68</v>
      </c>
      <c r="G391" t="s">
        <v>68</v>
      </c>
      <c r="H391" t="s">
        <v>15</v>
      </c>
      <c r="I391" t="s">
        <v>149</v>
      </c>
      <c r="J391">
        <v>447</v>
      </c>
      <c r="K391" t="s">
        <v>34</v>
      </c>
      <c r="L391" t="s">
        <v>167</v>
      </c>
    </row>
    <row r="392" spans="1:12" x14ac:dyDescent="0.3">
      <c r="A392">
        <v>390</v>
      </c>
      <c r="B392" t="s">
        <v>308</v>
      </c>
      <c r="C392" t="s">
        <v>309</v>
      </c>
      <c r="D392" t="s">
        <v>191</v>
      </c>
      <c r="E392">
        <v>4.3</v>
      </c>
      <c r="F392" t="s">
        <v>168</v>
      </c>
      <c r="G392" t="s">
        <v>168</v>
      </c>
      <c r="H392" t="s">
        <v>15</v>
      </c>
      <c r="I392" t="s">
        <v>16</v>
      </c>
      <c r="J392">
        <v>433</v>
      </c>
      <c r="K392" t="s">
        <v>48</v>
      </c>
      <c r="L392" t="s">
        <v>167</v>
      </c>
    </row>
    <row r="393" spans="1:12" x14ac:dyDescent="0.3">
      <c r="A393">
        <v>391</v>
      </c>
      <c r="B393" t="s">
        <v>1113</v>
      </c>
      <c r="C393" t="s">
        <v>1114</v>
      </c>
      <c r="D393" t="s">
        <v>1115</v>
      </c>
      <c r="E393">
        <v>3.7</v>
      </c>
      <c r="F393">
        <v>836</v>
      </c>
      <c r="G393">
        <v>836</v>
      </c>
      <c r="H393" t="s">
        <v>1116</v>
      </c>
      <c r="I393" t="s">
        <v>266</v>
      </c>
      <c r="J393">
        <v>944</v>
      </c>
      <c r="K393">
        <v>687</v>
      </c>
      <c r="L393">
        <v>409</v>
      </c>
    </row>
    <row r="394" spans="1:12" x14ac:dyDescent="0.3">
      <c r="A394">
        <v>392</v>
      </c>
      <c r="B394" t="s">
        <v>472</v>
      </c>
      <c r="C394" t="s">
        <v>473</v>
      </c>
      <c r="D394" t="s">
        <v>474</v>
      </c>
      <c r="E394">
        <v>4.0999999999999996</v>
      </c>
      <c r="F394" t="s">
        <v>62</v>
      </c>
      <c r="G394" t="s">
        <v>62</v>
      </c>
      <c r="H394" t="s">
        <v>162</v>
      </c>
      <c r="I394" t="s">
        <v>230</v>
      </c>
      <c r="J394">
        <v>192</v>
      </c>
      <c r="K394" t="s">
        <v>87</v>
      </c>
      <c r="L394">
        <v>651</v>
      </c>
    </row>
    <row r="395" spans="1:12" x14ac:dyDescent="0.3">
      <c r="A395">
        <v>393</v>
      </c>
      <c r="B395" t="s">
        <v>475</v>
      </c>
      <c r="C395" t="s">
        <v>476</v>
      </c>
      <c r="D395" t="s">
        <v>477</v>
      </c>
      <c r="E395">
        <v>3.7</v>
      </c>
      <c r="F395" t="s">
        <v>106</v>
      </c>
      <c r="G395" t="s">
        <v>106</v>
      </c>
      <c r="H395" t="s">
        <v>100</v>
      </c>
      <c r="I395" t="s">
        <v>478</v>
      </c>
      <c r="J395">
        <v>439</v>
      </c>
      <c r="K395" t="s">
        <v>71</v>
      </c>
      <c r="L395" t="s">
        <v>246</v>
      </c>
    </row>
    <row r="396" spans="1:12" x14ac:dyDescent="0.3">
      <c r="A396">
        <v>394</v>
      </c>
      <c r="B396" t="s">
        <v>479</v>
      </c>
      <c r="C396" t="s">
        <v>480</v>
      </c>
      <c r="D396" t="s">
        <v>481</v>
      </c>
      <c r="E396">
        <v>4.0999999999999996</v>
      </c>
      <c r="F396" t="s">
        <v>215</v>
      </c>
      <c r="G396" t="s">
        <v>215</v>
      </c>
      <c r="H396" t="s">
        <v>482</v>
      </c>
      <c r="I396" t="s">
        <v>89</v>
      </c>
      <c r="J396">
        <v>418</v>
      </c>
      <c r="K396" t="s">
        <v>199</v>
      </c>
      <c r="L396" t="s">
        <v>246</v>
      </c>
    </row>
    <row r="397" spans="1:12" x14ac:dyDescent="0.3">
      <c r="A397">
        <v>395</v>
      </c>
      <c r="B397" t="s">
        <v>483</v>
      </c>
      <c r="C397" t="s">
        <v>484</v>
      </c>
      <c r="D397" t="s">
        <v>485</v>
      </c>
      <c r="E397">
        <v>3.9</v>
      </c>
      <c r="F397">
        <v>955</v>
      </c>
      <c r="G397">
        <v>955</v>
      </c>
      <c r="H397" t="s">
        <v>241</v>
      </c>
      <c r="I397" t="s">
        <v>230</v>
      </c>
      <c r="J397">
        <v>505</v>
      </c>
      <c r="K397">
        <v>532</v>
      </c>
      <c r="L397">
        <v>158</v>
      </c>
    </row>
    <row r="398" spans="1:12" x14ac:dyDescent="0.3">
      <c r="A398">
        <v>396</v>
      </c>
      <c r="B398" t="s">
        <v>486</v>
      </c>
      <c r="C398" t="s">
        <v>487</v>
      </c>
      <c r="D398" t="s">
        <v>166</v>
      </c>
      <c r="E398">
        <v>3.9</v>
      </c>
      <c r="F398" t="s">
        <v>167</v>
      </c>
      <c r="G398" t="s">
        <v>167</v>
      </c>
      <c r="H398" t="s">
        <v>15</v>
      </c>
      <c r="I398" t="s">
        <v>436</v>
      </c>
      <c r="J398">
        <v>453</v>
      </c>
      <c r="K398" t="s">
        <v>87</v>
      </c>
      <c r="L398" t="s">
        <v>94</v>
      </c>
    </row>
    <row r="399" spans="1:12" x14ac:dyDescent="0.3">
      <c r="A399">
        <v>397</v>
      </c>
      <c r="B399" t="s">
        <v>488</v>
      </c>
      <c r="C399" t="s">
        <v>489</v>
      </c>
      <c r="D399" t="s">
        <v>136</v>
      </c>
      <c r="E399">
        <v>4.0999999999999996</v>
      </c>
      <c r="F399">
        <v>840</v>
      </c>
      <c r="G399">
        <v>840</v>
      </c>
      <c r="H399" t="s">
        <v>490</v>
      </c>
      <c r="I399" t="s">
        <v>40</v>
      </c>
      <c r="J399" t="s">
        <v>246</v>
      </c>
      <c r="K399">
        <v>632</v>
      </c>
      <c r="L399" t="s">
        <v>58</v>
      </c>
    </row>
    <row r="400" spans="1:12" x14ac:dyDescent="0.3">
      <c r="A400">
        <v>398</v>
      </c>
      <c r="B400" t="s">
        <v>491</v>
      </c>
      <c r="C400" t="s">
        <v>492</v>
      </c>
      <c r="D400" t="s">
        <v>493</v>
      </c>
      <c r="E400">
        <v>3.5</v>
      </c>
      <c r="F400">
        <v>124</v>
      </c>
      <c r="G400">
        <v>124</v>
      </c>
      <c r="H400" t="s">
        <v>494</v>
      </c>
      <c r="I400" t="s">
        <v>149</v>
      </c>
      <c r="J400">
        <v>122</v>
      </c>
      <c r="K400">
        <v>197</v>
      </c>
      <c r="L400">
        <v>35</v>
      </c>
    </row>
    <row r="401" spans="1:12" x14ac:dyDescent="0.3">
      <c r="A401">
        <v>399</v>
      </c>
      <c r="B401" t="s">
        <v>495</v>
      </c>
      <c r="C401" t="s">
        <v>496</v>
      </c>
      <c r="D401" t="s">
        <v>497</v>
      </c>
      <c r="E401">
        <v>4.0999999999999996</v>
      </c>
      <c r="F401" t="s">
        <v>58</v>
      </c>
      <c r="G401" t="s">
        <v>58</v>
      </c>
      <c r="H401" t="s">
        <v>498</v>
      </c>
      <c r="I401" t="s">
        <v>499</v>
      </c>
      <c r="J401">
        <v>189</v>
      </c>
      <c r="K401" t="s">
        <v>68</v>
      </c>
      <c r="L401" t="s">
        <v>94</v>
      </c>
    </row>
    <row r="402" spans="1:12" x14ac:dyDescent="0.3">
      <c r="A402">
        <v>400</v>
      </c>
      <c r="B402" t="s">
        <v>500</v>
      </c>
      <c r="C402" t="s">
        <v>501</v>
      </c>
      <c r="D402" t="s">
        <v>502</v>
      </c>
      <c r="E402">
        <v>3.4</v>
      </c>
      <c r="F402" t="s">
        <v>167</v>
      </c>
      <c r="G402" t="s">
        <v>167</v>
      </c>
      <c r="H402" t="s">
        <v>15</v>
      </c>
      <c r="I402" t="s">
        <v>122</v>
      </c>
      <c r="J402">
        <v>209</v>
      </c>
      <c r="K402" t="s">
        <v>68</v>
      </c>
      <c r="L402">
        <v>817</v>
      </c>
    </row>
    <row r="403" spans="1:12" x14ac:dyDescent="0.3">
      <c r="A403">
        <v>401</v>
      </c>
      <c r="B403" t="s">
        <v>503</v>
      </c>
      <c r="C403" t="s">
        <v>504</v>
      </c>
      <c r="D403" t="s">
        <v>13</v>
      </c>
      <c r="E403">
        <v>3.5</v>
      </c>
      <c r="F403">
        <v>988</v>
      </c>
      <c r="G403">
        <v>988</v>
      </c>
      <c r="H403" t="s">
        <v>15</v>
      </c>
      <c r="I403" t="s">
        <v>333</v>
      </c>
      <c r="J403">
        <v>443</v>
      </c>
      <c r="K403" t="s">
        <v>87</v>
      </c>
      <c r="L403">
        <v>994</v>
      </c>
    </row>
    <row r="404" spans="1:12" x14ac:dyDescent="0.3">
      <c r="A404">
        <v>402</v>
      </c>
      <c r="B404" t="s">
        <v>505</v>
      </c>
      <c r="C404" t="s">
        <v>506</v>
      </c>
      <c r="D404" t="s">
        <v>507</v>
      </c>
      <c r="E404">
        <v>3.5</v>
      </c>
      <c r="F404">
        <v>897</v>
      </c>
      <c r="G404">
        <v>897</v>
      </c>
      <c r="H404" t="s">
        <v>154</v>
      </c>
      <c r="I404" t="s">
        <v>150</v>
      </c>
      <c r="J404">
        <v>389</v>
      </c>
      <c r="K404" t="s">
        <v>50</v>
      </c>
      <c r="L404" t="s">
        <v>199</v>
      </c>
    </row>
    <row r="405" spans="1:12" x14ac:dyDescent="0.3">
      <c r="A405">
        <v>403</v>
      </c>
      <c r="B405" t="s">
        <v>508</v>
      </c>
      <c r="C405" t="s">
        <v>509</v>
      </c>
      <c r="D405" t="s">
        <v>510</v>
      </c>
      <c r="E405">
        <v>4.4000000000000004</v>
      </c>
      <c r="F405" t="s">
        <v>94</v>
      </c>
      <c r="G405" t="s">
        <v>94</v>
      </c>
      <c r="H405" t="s">
        <v>511</v>
      </c>
      <c r="I405" t="s">
        <v>321</v>
      </c>
      <c r="J405">
        <v>134</v>
      </c>
      <c r="K405" t="s">
        <v>23</v>
      </c>
      <c r="L405" t="s">
        <v>129</v>
      </c>
    </row>
    <row r="406" spans="1:12" x14ac:dyDescent="0.3">
      <c r="A406">
        <v>404</v>
      </c>
      <c r="B406" t="s">
        <v>512</v>
      </c>
      <c r="C406" t="s">
        <v>278</v>
      </c>
      <c r="D406" t="s">
        <v>513</v>
      </c>
      <c r="E406">
        <v>3.8</v>
      </c>
      <c r="F406">
        <v>880</v>
      </c>
      <c r="G406">
        <v>880</v>
      </c>
      <c r="H406" t="s">
        <v>514</v>
      </c>
      <c r="I406" t="s">
        <v>40</v>
      </c>
      <c r="J406">
        <v>226</v>
      </c>
      <c r="K406">
        <v>875</v>
      </c>
      <c r="L406">
        <v>829</v>
      </c>
    </row>
    <row r="407" spans="1:12" x14ac:dyDescent="0.3">
      <c r="A407">
        <v>405</v>
      </c>
      <c r="B407" t="s">
        <v>1117</v>
      </c>
      <c r="C407" t="s">
        <v>1118</v>
      </c>
      <c r="D407" t="s">
        <v>1119</v>
      </c>
      <c r="E407">
        <v>4</v>
      </c>
      <c r="F407" t="s">
        <v>106</v>
      </c>
      <c r="G407" t="s">
        <v>106</v>
      </c>
      <c r="H407" t="s">
        <v>69</v>
      </c>
      <c r="I407" t="s">
        <v>1075</v>
      </c>
      <c r="J407">
        <v>388</v>
      </c>
      <c r="K407" t="s">
        <v>150</v>
      </c>
      <c r="L407" t="s">
        <v>106</v>
      </c>
    </row>
    <row r="408" spans="1:12" x14ac:dyDescent="0.3">
      <c r="A408">
        <v>406</v>
      </c>
      <c r="B408" t="s">
        <v>1120</v>
      </c>
      <c r="C408" t="s">
        <v>1121</v>
      </c>
      <c r="D408" t="s">
        <v>275</v>
      </c>
      <c r="E408">
        <v>3.1</v>
      </c>
      <c r="F408" t="s">
        <v>246</v>
      </c>
      <c r="G408" t="s">
        <v>246</v>
      </c>
      <c r="H408" t="s">
        <v>229</v>
      </c>
      <c r="I408" t="s">
        <v>230</v>
      </c>
      <c r="J408">
        <v>407</v>
      </c>
      <c r="K408" t="s">
        <v>23</v>
      </c>
      <c r="L408">
        <v>752</v>
      </c>
    </row>
    <row r="409" spans="1:12" x14ac:dyDescent="0.3">
      <c r="A409">
        <v>407</v>
      </c>
      <c r="B409" t="s">
        <v>1122</v>
      </c>
      <c r="C409" t="s">
        <v>1123</v>
      </c>
      <c r="D409" t="s">
        <v>257</v>
      </c>
      <c r="E409">
        <v>4.0999999999999996</v>
      </c>
      <c r="F409" t="s">
        <v>44</v>
      </c>
      <c r="G409" t="s">
        <v>44</v>
      </c>
      <c r="H409" t="s">
        <v>154</v>
      </c>
      <c r="I409" t="s">
        <v>149</v>
      </c>
      <c r="J409">
        <v>177</v>
      </c>
      <c r="K409" t="s">
        <v>87</v>
      </c>
      <c r="L409" t="s">
        <v>106</v>
      </c>
    </row>
    <row r="410" spans="1:12" x14ac:dyDescent="0.3">
      <c r="A410">
        <v>408</v>
      </c>
      <c r="B410" t="s">
        <v>1124</v>
      </c>
      <c r="C410" t="s">
        <v>1125</v>
      </c>
      <c r="D410" t="s">
        <v>1126</v>
      </c>
      <c r="E410">
        <v>4.0999999999999996</v>
      </c>
      <c r="F410" t="s">
        <v>129</v>
      </c>
      <c r="G410" t="s">
        <v>129</v>
      </c>
      <c r="H410" t="s">
        <v>1127</v>
      </c>
      <c r="I410" t="s">
        <v>158</v>
      </c>
      <c r="J410">
        <v>360</v>
      </c>
      <c r="K410" t="s">
        <v>26</v>
      </c>
      <c r="L410">
        <v>911</v>
      </c>
    </row>
    <row r="411" spans="1:12" x14ac:dyDescent="0.3">
      <c r="A411">
        <v>409</v>
      </c>
      <c r="B411" t="s">
        <v>1128</v>
      </c>
      <c r="C411" t="s">
        <v>1129</v>
      </c>
      <c r="D411" t="s">
        <v>1130</v>
      </c>
      <c r="E411">
        <v>4.0999999999999996</v>
      </c>
      <c r="F411" t="s">
        <v>215</v>
      </c>
      <c r="G411" t="s">
        <v>215</v>
      </c>
      <c r="H411" t="s">
        <v>261</v>
      </c>
      <c r="I411" t="s">
        <v>654</v>
      </c>
      <c r="J411">
        <v>272</v>
      </c>
      <c r="K411" t="s">
        <v>52</v>
      </c>
      <c r="L411" t="s">
        <v>62</v>
      </c>
    </row>
    <row r="412" spans="1:12" x14ac:dyDescent="0.3">
      <c r="A412">
        <v>410</v>
      </c>
      <c r="B412" t="s">
        <v>1131</v>
      </c>
      <c r="C412" t="s">
        <v>1132</v>
      </c>
      <c r="D412" t="s">
        <v>1030</v>
      </c>
      <c r="E412">
        <v>3.8</v>
      </c>
      <c r="F412" t="s">
        <v>215</v>
      </c>
      <c r="G412" t="s">
        <v>215</v>
      </c>
      <c r="H412" t="s">
        <v>195</v>
      </c>
      <c r="I412" t="s">
        <v>128</v>
      </c>
      <c r="J412">
        <v>51</v>
      </c>
      <c r="K412">
        <v>511</v>
      </c>
      <c r="L412">
        <v>250</v>
      </c>
    </row>
    <row r="413" spans="1:12" x14ac:dyDescent="0.3">
      <c r="A413">
        <v>411</v>
      </c>
      <c r="B413" t="s">
        <v>1133</v>
      </c>
      <c r="C413" t="s">
        <v>1134</v>
      </c>
      <c r="D413" t="s">
        <v>1135</v>
      </c>
      <c r="E413">
        <v>3.5</v>
      </c>
      <c r="F413" t="s">
        <v>58</v>
      </c>
      <c r="G413" t="s">
        <v>58</v>
      </c>
      <c r="H413" t="s">
        <v>229</v>
      </c>
      <c r="I413" t="s">
        <v>230</v>
      </c>
      <c r="J413">
        <v>344</v>
      </c>
      <c r="K413" t="s">
        <v>87</v>
      </c>
      <c r="L413">
        <v>494</v>
      </c>
    </row>
    <row r="414" spans="1:12" x14ac:dyDescent="0.3">
      <c r="A414">
        <v>412</v>
      </c>
      <c r="B414" t="s">
        <v>1136</v>
      </c>
      <c r="C414" t="s">
        <v>1137</v>
      </c>
      <c r="D414" t="s">
        <v>742</v>
      </c>
      <c r="E414">
        <v>4</v>
      </c>
      <c r="F414" t="s">
        <v>106</v>
      </c>
      <c r="G414" t="s">
        <v>106</v>
      </c>
      <c r="H414" t="s">
        <v>162</v>
      </c>
      <c r="I414" t="s">
        <v>110</v>
      </c>
      <c r="J414">
        <v>280</v>
      </c>
      <c r="K414" t="s">
        <v>36</v>
      </c>
      <c r="L414" t="s">
        <v>44</v>
      </c>
    </row>
    <row r="415" spans="1:12" x14ac:dyDescent="0.3">
      <c r="A415">
        <v>413</v>
      </c>
      <c r="B415" t="s">
        <v>1138</v>
      </c>
      <c r="C415" t="s">
        <v>1139</v>
      </c>
      <c r="D415" t="s">
        <v>1140</v>
      </c>
      <c r="E415">
        <v>4.0999999999999996</v>
      </c>
      <c r="F415" t="s">
        <v>167</v>
      </c>
      <c r="G415" t="s">
        <v>167</v>
      </c>
      <c r="H415" t="s">
        <v>100</v>
      </c>
      <c r="I415" t="s">
        <v>648</v>
      </c>
      <c r="J415">
        <v>688</v>
      </c>
      <c r="K415" t="s">
        <v>40</v>
      </c>
      <c r="L415" t="s">
        <v>172</v>
      </c>
    </row>
    <row r="416" spans="1:12" x14ac:dyDescent="0.3">
      <c r="A416">
        <v>414</v>
      </c>
      <c r="B416" t="s">
        <v>515</v>
      </c>
      <c r="C416" t="s">
        <v>516</v>
      </c>
      <c r="D416" t="s">
        <v>517</v>
      </c>
      <c r="E416">
        <v>3.8</v>
      </c>
      <c r="F416">
        <v>633</v>
      </c>
      <c r="G416">
        <v>633</v>
      </c>
      <c r="H416" t="s">
        <v>518</v>
      </c>
      <c r="I416" t="s">
        <v>87</v>
      </c>
      <c r="J416">
        <v>283</v>
      </c>
      <c r="K416" t="s">
        <v>129</v>
      </c>
      <c r="L416" t="s">
        <v>52</v>
      </c>
    </row>
    <row r="417" spans="1:12" x14ac:dyDescent="0.3">
      <c r="A417">
        <v>415</v>
      </c>
      <c r="B417" t="s">
        <v>519</v>
      </c>
      <c r="C417" t="s">
        <v>520</v>
      </c>
      <c r="D417" t="s">
        <v>521</v>
      </c>
      <c r="E417">
        <v>4</v>
      </c>
      <c r="F417" t="s">
        <v>62</v>
      </c>
      <c r="G417" t="s">
        <v>62</v>
      </c>
      <c r="H417" t="s">
        <v>522</v>
      </c>
      <c r="I417" t="s">
        <v>149</v>
      </c>
      <c r="J417">
        <v>109</v>
      </c>
      <c r="K417" t="s">
        <v>167</v>
      </c>
      <c r="L417">
        <v>362</v>
      </c>
    </row>
    <row r="418" spans="1:12" x14ac:dyDescent="0.3">
      <c r="A418">
        <v>416</v>
      </c>
      <c r="B418" t="s">
        <v>523</v>
      </c>
      <c r="C418" t="s">
        <v>524</v>
      </c>
      <c r="D418" t="s">
        <v>525</v>
      </c>
      <c r="E418">
        <v>3.9</v>
      </c>
      <c r="F418" t="s">
        <v>58</v>
      </c>
      <c r="G418" t="s">
        <v>58</v>
      </c>
      <c r="H418" t="s">
        <v>15</v>
      </c>
      <c r="I418" t="s">
        <v>149</v>
      </c>
      <c r="J418">
        <v>268</v>
      </c>
      <c r="K418" t="s">
        <v>172</v>
      </c>
      <c r="L418">
        <v>866</v>
      </c>
    </row>
    <row r="419" spans="1:12" x14ac:dyDescent="0.3">
      <c r="A419">
        <v>417</v>
      </c>
      <c r="B419" t="s">
        <v>526</v>
      </c>
      <c r="C419" t="s">
        <v>527</v>
      </c>
      <c r="D419" t="s">
        <v>319</v>
      </c>
      <c r="E419">
        <v>4.5</v>
      </c>
      <c r="F419" t="s">
        <v>94</v>
      </c>
      <c r="G419" t="s">
        <v>94</v>
      </c>
      <c r="H419" t="s">
        <v>366</v>
      </c>
      <c r="I419" t="s">
        <v>70</v>
      </c>
      <c r="J419">
        <v>118</v>
      </c>
      <c r="K419" t="s">
        <v>50</v>
      </c>
      <c r="L419" t="s">
        <v>215</v>
      </c>
    </row>
    <row r="420" spans="1:12" x14ac:dyDescent="0.3">
      <c r="A420">
        <v>418</v>
      </c>
      <c r="B420" t="s">
        <v>528</v>
      </c>
      <c r="C420" t="s">
        <v>529</v>
      </c>
      <c r="D420" t="s">
        <v>530</v>
      </c>
      <c r="E420">
        <v>3.9</v>
      </c>
      <c r="F420" t="s">
        <v>94</v>
      </c>
      <c r="G420" t="s">
        <v>94</v>
      </c>
      <c r="H420" t="s">
        <v>69</v>
      </c>
      <c r="I420" t="s">
        <v>89</v>
      </c>
      <c r="J420">
        <v>94</v>
      </c>
      <c r="K420" t="s">
        <v>87</v>
      </c>
      <c r="L420" t="s">
        <v>129</v>
      </c>
    </row>
    <row r="421" spans="1:12" x14ac:dyDescent="0.3">
      <c r="A421">
        <v>419</v>
      </c>
      <c r="B421" t="s">
        <v>531</v>
      </c>
      <c r="C421" t="s">
        <v>532</v>
      </c>
      <c r="D421" t="s">
        <v>533</v>
      </c>
      <c r="E421">
        <v>3.6</v>
      </c>
      <c r="F421" t="s">
        <v>215</v>
      </c>
      <c r="G421" t="s">
        <v>215</v>
      </c>
      <c r="H421" t="s">
        <v>15</v>
      </c>
      <c r="I421" t="s">
        <v>89</v>
      </c>
      <c r="J421">
        <v>266</v>
      </c>
      <c r="K421" t="s">
        <v>68</v>
      </c>
      <c r="L421" t="s">
        <v>246</v>
      </c>
    </row>
    <row r="422" spans="1:12" x14ac:dyDescent="0.3">
      <c r="A422">
        <v>420</v>
      </c>
      <c r="B422" t="s">
        <v>534</v>
      </c>
      <c r="C422" t="s">
        <v>535</v>
      </c>
      <c r="D422" t="s">
        <v>353</v>
      </c>
      <c r="E422">
        <v>4.0999999999999996</v>
      </c>
      <c r="F422" t="s">
        <v>215</v>
      </c>
      <c r="G422" t="s">
        <v>215</v>
      </c>
      <c r="H422" t="s">
        <v>154</v>
      </c>
      <c r="I422" t="s">
        <v>89</v>
      </c>
      <c r="J422">
        <v>163</v>
      </c>
      <c r="K422" t="s">
        <v>68</v>
      </c>
      <c r="L422">
        <v>656</v>
      </c>
    </row>
    <row r="423" spans="1:12" x14ac:dyDescent="0.3">
      <c r="A423">
        <v>421</v>
      </c>
      <c r="B423" t="s">
        <v>238</v>
      </c>
      <c r="C423" t="s">
        <v>536</v>
      </c>
      <c r="D423" t="s">
        <v>537</v>
      </c>
      <c r="E423">
        <v>4</v>
      </c>
      <c r="F423" t="s">
        <v>167</v>
      </c>
      <c r="G423" t="s">
        <v>167</v>
      </c>
      <c r="H423" t="s">
        <v>241</v>
      </c>
      <c r="I423" t="s">
        <v>333</v>
      </c>
      <c r="J423">
        <v>203</v>
      </c>
      <c r="K423" t="s">
        <v>94</v>
      </c>
      <c r="L423">
        <v>514</v>
      </c>
    </row>
    <row r="424" spans="1:12" x14ac:dyDescent="0.3">
      <c r="A424">
        <v>422</v>
      </c>
      <c r="B424" t="s">
        <v>538</v>
      </c>
      <c r="C424" t="s">
        <v>539</v>
      </c>
      <c r="D424" t="s">
        <v>292</v>
      </c>
      <c r="E424">
        <v>4.0999999999999996</v>
      </c>
      <c r="F424">
        <v>555</v>
      </c>
      <c r="G424">
        <v>555</v>
      </c>
      <c r="H424" t="s">
        <v>435</v>
      </c>
      <c r="I424" t="s">
        <v>58</v>
      </c>
      <c r="J424">
        <v>235</v>
      </c>
      <c r="K424" t="s">
        <v>129</v>
      </c>
      <c r="L424" t="s">
        <v>199</v>
      </c>
    </row>
    <row r="425" spans="1:12" x14ac:dyDescent="0.3">
      <c r="A425">
        <v>423</v>
      </c>
      <c r="B425" t="s">
        <v>540</v>
      </c>
      <c r="C425" t="s">
        <v>541</v>
      </c>
      <c r="D425" t="s">
        <v>356</v>
      </c>
      <c r="E425">
        <v>4.3</v>
      </c>
      <c r="F425" t="s">
        <v>58</v>
      </c>
      <c r="G425" t="s">
        <v>58</v>
      </c>
      <c r="H425" t="s">
        <v>154</v>
      </c>
      <c r="I425" t="s">
        <v>89</v>
      </c>
      <c r="J425">
        <v>258</v>
      </c>
      <c r="K425" t="s">
        <v>44</v>
      </c>
      <c r="L425">
        <v>682</v>
      </c>
    </row>
    <row r="426" spans="1:12" x14ac:dyDescent="0.3">
      <c r="A426">
        <v>424</v>
      </c>
      <c r="B426" t="s">
        <v>542</v>
      </c>
      <c r="C426" t="s">
        <v>543</v>
      </c>
      <c r="D426" t="s">
        <v>544</v>
      </c>
      <c r="E426">
        <v>3.1</v>
      </c>
      <c r="F426" t="s">
        <v>58</v>
      </c>
      <c r="G426" t="s">
        <v>58</v>
      </c>
      <c r="H426" t="s">
        <v>522</v>
      </c>
      <c r="I426" t="s">
        <v>89</v>
      </c>
      <c r="J426">
        <v>60</v>
      </c>
      <c r="K426">
        <v>804</v>
      </c>
      <c r="L426">
        <v>243</v>
      </c>
    </row>
    <row r="427" spans="1:12" x14ac:dyDescent="0.3">
      <c r="A427">
        <v>425</v>
      </c>
      <c r="B427" t="s">
        <v>545</v>
      </c>
      <c r="C427" t="s">
        <v>546</v>
      </c>
      <c r="D427" t="s">
        <v>547</v>
      </c>
      <c r="E427">
        <v>3.4</v>
      </c>
      <c r="F427">
        <v>917</v>
      </c>
      <c r="G427">
        <v>917</v>
      </c>
      <c r="H427" t="s">
        <v>548</v>
      </c>
      <c r="I427" t="s">
        <v>16</v>
      </c>
      <c r="J427">
        <v>564</v>
      </c>
      <c r="K427">
        <v>698</v>
      </c>
      <c r="L427">
        <v>113</v>
      </c>
    </row>
    <row r="428" spans="1:12" x14ac:dyDescent="0.3">
      <c r="A428">
        <v>426</v>
      </c>
      <c r="B428" t="s">
        <v>549</v>
      </c>
      <c r="C428" t="s">
        <v>550</v>
      </c>
      <c r="D428" t="s">
        <v>551</v>
      </c>
      <c r="E428">
        <v>3.7</v>
      </c>
      <c r="F428" t="s">
        <v>106</v>
      </c>
      <c r="G428" t="s">
        <v>106</v>
      </c>
      <c r="H428" t="s">
        <v>162</v>
      </c>
      <c r="I428" t="s">
        <v>158</v>
      </c>
      <c r="J428">
        <v>279</v>
      </c>
      <c r="K428" t="s">
        <v>71</v>
      </c>
      <c r="L428">
        <v>757</v>
      </c>
    </row>
    <row r="429" spans="1:12" x14ac:dyDescent="0.3">
      <c r="A429">
        <v>427</v>
      </c>
      <c r="B429" t="s">
        <v>552</v>
      </c>
      <c r="C429" t="s">
        <v>553</v>
      </c>
      <c r="D429" t="s">
        <v>554</v>
      </c>
      <c r="E429">
        <v>3.7</v>
      </c>
      <c r="F429">
        <v>690</v>
      </c>
      <c r="G429">
        <v>690</v>
      </c>
      <c r="H429" t="s">
        <v>393</v>
      </c>
      <c r="I429" t="s">
        <v>62</v>
      </c>
      <c r="J429">
        <v>235</v>
      </c>
      <c r="K429" t="s">
        <v>62</v>
      </c>
      <c r="L429" t="s">
        <v>168</v>
      </c>
    </row>
    <row r="430" spans="1:12" x14ac:dyDescent="0.3">
      <c r="A430">
        <v>428</v>
      </c>
      <c r="B430" t="s">
        <v>555</v>
      </c>
      <c r="C430" t="s">
        <v>556</v>
      </c>
      <c r="D430" t="s">
        <v>175</v>
      </c>
      <c r="E430">
        <v>4.5999999999999996</v>
      </c>
      <c r="F430" t="s">
        <v>58</v>
      </c>
      <c r="G430" t="s">
        <v>58</v>
      </c>
      <c r="H430" t="s">
        <v>88</v>
      </c>
      <c r="I430" t="s">
        <v>242</v>
      </c>
      <c r="J430">
        <v>478</v>
      </c>
      <c r="K430" t="s">
        <v>114</v>
      </c>
      <c r="L430" t="s">
        <v>199</v>
      </c>
    </row>
    <row r="431" spans="1:12" x14ac:dyDescent="0.3">
      <c r="A431">
        <v>429</v>
      </c>
      <c r="B431" t="s">
        <v>557</v>
      </c>
      <c r="C431" t="s">
        <v>558</v>
      </c>
      <c r="D431" t="s">
        <v>559</v>
      </c>
      <c r="E431">
        <v>3.9</v>
      </c>
      <c r="F431">
        <v>810</v>
      </c>
      <c r="G431">
        <v>810</v>
      </c>
      <c r="H431" t="s">
        <v>432</v>
      </c>
      <c r="I431" t="s">
        <v>130</v>
      </c>
      <c r="J431">
        <v>713</v>
      </c>
      <c r="K431">
        <v>805</v>
      </c>
      <c r="L431" t="s">
        <v>106</v>
      </c>
    </row>
    <row r="432" spans="1:12" x14ac:dyDescent="0.3">
      <c r="A432">
        <v>430</v>
      </c>
      <c r="B432" t="s">
        <v>560</v>
      </c>
      <c r="C432" t="s">
        <v>561</v>
      </c>
      <c r="D432" t="s">
        <v>562</v>
      </c>
      <c r="E432">
        <v>3.7</v>
      </c>
      <c r="F432">
        <v>775</v>
      </c>
      <c r="G432">
        <v>775</v>
      </c>
      <c r="H432" t="s">
        <v>563</v>
      </c>
      <c r="I432" t="s">
        <v>82</v>
      </c>
      <c r="J432">
        <v>39</v>
      </c>
      <c r="K432">
        <v>320</v>
      </c>
      <c r="L432">
        <v>93</v>
      </c>
    </row>
    <row r="433" spans="1:12" x14ac:dyDescent="0.3">
      <c r="A433">
        <v>431</v>
      </c>
      <c r="B433" t="s">
        <v>564</v>
      </c>
      <c r="C433" t="s">
        <v>565</v>
      </c>
      <c r="D433" t="s">
        <v>566</v>
      </c>
      <c r="E433">
        <v>3.5</v>
      </c>
      <c r="F433">
        <v>474</v>
      </c>
      <c r="G433">
        <v>474</v>
      </c>
      <c r="H433" t="s">
        <v>15</v>
      </c>
      <c r="I433" t="s">
        <v>167</v>
      </c>
      <c r="J433">
        <v>766</v>
      </c>
      <c r="K433">
        <v>686</v>
      </c>
      <c r="L433" t="s">
        <v>62</v>
      </c>
    </row>
    <row r="434" spans="1:12" x14ac:dyDescent="0.3">
      <c r="A434">
        <v>432</v>
      </c>
      <c r="B434" t="s">
        <v>567</v>
      </c>
      <c r="C434" t="s">
        <v>568</v>
      </c>
      <c r="D434" t="s">
        <v>191</v>
      </c>
      <c r="E434">
        <v>3.9</v>
      </c>
      <c r="F434" t="s">
        <v>246</v>
      </c>
      <c r="G434" t="s">
        <v>246</v>
      </c>
      <c r="H434" t="s">
        <v>569</v>
      </c>
      <c r="I434" t="s">
        <v>128</v>
      </c>
      <c r="J434">
        <v>88</v>
      </c>
      <c r="K434">
        <v>461</v>
      </c>
      <c r="L434">
        <v>168</v>
      </c>
    </row>
    <row r="435" spans="1:12" x14ac:dyDescent="0.3">
      <c r="A435">
        <v>433</v>
      </c>
      <c r="B435" t="s">
        <v>570</v>
      </c>
      <c r="C435" t="s">
        <v>571</v>
      </c>
      <c r="D435" t="s">
        <v>572</v>
      </c>
      <c r="E435">
        <v>3.2</v>
      </c>
      <c r="F435" t="s">
        <v>215</v>
      </c>
      <c r="G435" t="s">
        <v>215</v>
      </c>
      <c r="H435" t="s">
        <v>154</v>
      </c>
      <c r="I435" t="s">
        <v>389</v>
      </c>
      <c r="J435">
        <v>157</v>
      </c>
      <c r="K435" t="s">
        <v>50</v>
      </c>
      <c r="L435" t="s">
        <v>62</v>
      </c>
    </row>
    <row r="436" spans="1:12" x14ac:dyDescent="0.3">
      <c r="A436">
        <v>434</v>
      </c>
      <c r="B436" t="s">
        <v>573</v>
      </c>
      <c r="C436" t="s">
        <v>574</v>
      </c>
      <c r="D436" t="s">
        <v>575</v>
      </c>
      <c r="E436">
        <v>3.6</v>
      </c>
      <c r="F436">
        <v>751</v>
      </c>
      <c r="G436">
        <v>751</v>
      </c>
      <c r="H436" t="s">
        <v>576</v>
      </c>
      <c r="I436" t="s">
        <v>43</v>
      </c>
      <c r="J436">
        <v>216</v>
      </c>
      <c r="K436">
        <v>996</v>
      </c>
      <c r="L436" t="s">
        <v>215</v>
      </c>
    </row>
    <row r="437" spans="1:12" x14ac:dyDescent="0.3">
      <c r="A437">
        <v>435</v>
      </c>
      <c r="B437" t="s">
        <v>577</v>
      </c>
      <c r="C437" t="s">
        <v>578</v>
      </c>
      <c r="D437" t="s">
        <v>380</v>
      </c>
      <c r="E437">
        <v>4.2</v>
      </c>
      <c r="F437" t="s">
        <v>94</v>
      </c>
      <c r="G437" t="s">
        <v>94</v>
      </c>
      <c r="H437" t="s">
        <v>127</v>
      </c>
      <c r="I437" t="s">
        <v>158</v>
      </c>
      <c r="J437">
        <v>218</v>
      </c>
      <c r="K437" t="s">
        <v>50</v>
      </c>
      <c r="L437" t="s">
        <v>62</v>
      </c>
    </row>
    <row r="438" spans="1:12" x14ac:dyDescent="0.3">
      <c r="A438">
        <v>436</v>
      </c>
      <c r="B438" t="s">
        <v>579</v>
      </c>
      <c r="C438" t="s">
        <v>580</v>
      </c>
      <c r="D438" t="s">
        <v>581</v>
      </c>
      <c r="E438">
        <v>3.6</v>
      </c>
      <c r="F438">
        <v>650</v>
      </c>
      <c r="G438">
        <v>650</v>
      </c>
      <c r="H438" t="s">
        <v>15</v>
      </c>
      <c r="I438" t="s">
        <v>172</v>
      </c>
      <c r="J438">
        <v>571</v>
      </c>
      <c r="K438" t="s">
        <v>52</v>
      </c>
      <c r="L438" t="s">
        <v>199</v>
      </c>
    </row>
    <row r="439" spans="1:12" x14ac:dyDescent="0.3">
      <c r="A439">
        <v>437</v>
      </c>
      <c r="B439" t="s">
        <v>582</v>
      </c>
      <c r="C439" t="s">
        <v>583</v>
      </c>
      <c r="D439" t="s">
        <v>312</v>
      </c>
      <c r="E439">
        <v>3.9</v>
      </c>
      <c r="F439">
        <v>591</v>
      </c>
      <c r="G439">
        <v>591</v>
      </c>
      <c r="H439" t="s">
        <v>41</v>
      </c>
      <c r="I439" t="s">
        <v>333</v>
      </c>
      <c r="J439">
        <v>107</v>
      </c>
      <c r="K439" t="s">
        <v>44</v>
      </c>
      <c r="L439">
        <v>729</v>
      </c>
    </row>
    <row r="440" spans="1:12" x14ac:dyDescent="0.3">
      <c r="A440">
        <v>438</v>
      </c>
      <c r="B440" t="s">
        <v>584</v>
      </c>
      <c r="C440" t="s">
        <v>585</v>
      </c>
      <c r="D440" t="s">
        <v>586</v>
      </c>
      <c r="E440">
        <v>4.3</v>
      </c>
      <c r="F440">
        <v>501</v>
      </c>
      <c r="G440">
        <v>501</v>
      </c>
      <c r="H440" t="s">
        <v>127</v>
      </c>
      <c r="I440" t="s">
        <v>215</v>
      </c>
      <c r="J440">
        <v>248</v>
      </c>
      <c r="K440">
        <v>985</v>
      </c>
      <c r="L440" t="s">
        <v>199</v>
      </c>
    </row>
    <row r="441" spans="1:12" x14ac:dyDescent="0.3">
      <c r="A441">
        <v>439</v>
      </c>
      <c r="B441" t="s">
        <v>587</v>
      </c>
      <c r="C441" t="s">
        <v>588</v>
      </c>
      <c r="D441" t="s">
        <v>589</v>
      </c>
      <c r="E441">
        <v>3.5</v>
      </c>
      <c r="F441">
        <v>896</v>
      </c>
      <c r="G441">
        <v>896</v>
      </c>
      <c r="H441" t="s">
        <v>104</v>
      </c>
      <c r="I441" t="s">
        <v>122</v>
      </c>
      <c r="J441">
        <v>175</v>
      </c>
      <c r="K441" t="s">
        <v>87</v>
      </c>
      <c r="L441">
        <v>508</v>
      </c>
    </row>
    <row r="442" spans="1:12" x14ac:dyDescent="0.3">
      <c r="A442">
        <v>440</v>
      </c>
      <c r="B442" t="s">
        <v>590</v>
      </c>
      <c r="C442" t="s">
        <v>591</v>
      </c>
      <c r="D442" t="s">
        <v>225</v>
      </c>
      <c r="E442">
        <v>4.3</v>
      </c>
      <c r="F442" t="s">
        <v>44</v>
      </c>
      <c r="G442" t="s">
        <v>44</v>
      </c>
      <c r="H442" t="s">
        <v>69</v>
      </c>
      <c r="I442" t="s">
        <v>158</v>
      </c>
      <c r="J442">
        <v>123</v>
      </c>
      <c r="K442" t="s">
        <v>34</v>
      </c>
      <c r="L442" t="s">
        <v>215</v>
      </c>
    </row>
    <row r="443" spans="1:12" x14ac:dyDescent="0.3">
      <c r="A443">
        <v>441</v>
      </c>
      <c r="B443" t="s">
        <v>592</v>
      </c>
      <c r="C443" t="s">
        <v>593</v>
      </c>
      <c r="D443" t="s">
        <v>594</v>
      </c>
      <c r="E443">
        <v>3.9</v>
      </c>
      <c r="F443" t="s">
        <v>215</v>
      </c>
      <c r="G443" t="s">
        <v>215</v>
      </c>
      <c r="H443" t="s">
        <v>69</v>
      </c>
      <c r="I443" t="s">
        <v>333</v>
      </c>
      <c r="J443">
        <v>186</v>
      </c>
      <c r="K443" t="s">
        <v>199</v>
      </c>
      <c r="L443">
        <v>514</v>
      </c>
    </row>
    <row r="444" spans="1:12" x14ac:dyDescent="0.3">
      <c r="A444">
        <v>442</v>
      </c>
      <c r="B444" t="s">
        <v>595</v>
      </c>
      <c r="C444" t="s">
        <v>596</v>
      </c>
      <c r="D444" t="s">
        <v>597</v>
      </c>
      <c r="E444">
        <v>4</v>
      </c>
      <c r="F444" t="s">
        <v>167</v>
      </c>
      <c r="G444" t="s">
        <v>167</v>
      </c>
      <c r="H444" t="s">
        <v>598</v>
      </c>
      <c r="I444" t="s">
        <v>262</v>
      </c>
      <c r="J444">
        <v>61</v>
      </c>
      <c r="K444" t="s">
        <v>168</v>
      </c>
      <c r="L444" t="s">
        <v>215</v>
      </c>
    </row>
    <row r="445" spans="1:12" x14ac:dyDescent="0.3">
      <c r="A445">
        <v>443</v>
      </c>
      <c r="B445" t="s">
        <v>599</v>
      </c>
      <c r="C445" t="s">
        <v>600</v>
      </c>
      <c r="D445" t="s">
        <v>601</v>
      </c>
      <c r="E445">
        <v>4</v>
      </c>
      <c r="F445">
        <v>789</v>
      </c>
      <c r="G445">
        <v>789</v>
      </c>
      <c r="H445" t="s">
        <v>100</v>
      </c>
      <c r="I445" t="s">
        <v>429</v>
      </c>
      <c r="J445" t="s">
        <v>58</v>
      </c>
      <c r="K445" t="s">
        <v>44</v>
      </c>
      <c r="L445" t="s">
        <v>215</v>
      </c>
    </row>
    <row r="446" spans="1:12" x14ac:dyDescent="0.3">
      <c r="A446">
        <v>444</v>
      </c>
      <c r="B446" t="s">
        <v>602</v>
      </c>
      <c r="C446" t="s">
        <v>603</v>
      </c>
      <c r="D446" t="s">
        <v>139</v>
      </c>
      <c r="E446">
        <v>4</v>
      </c>
      <c r="F446" t="s">
        <v>106</v>
      </c>
      <c r="G446" t="s">
        <v>106</v>
      </c>
      <c r="H446" t="s">
        <v>88</v>
      </c>
      <c r="I446" t="s">
        <v>230</v>
      </c>
      <c r="J446">
        <v>219</v>
      </c>
      <c r="K446" t="s">
        <v>246</v>
      </c>
      <c r="L446">
        <v>376</v>
      </c>
    </row>
    <row r="447" spans="1:12" x14ac:dyDescent="0.3">
      <c r="A447">
        <v>445</v>
      </c>
      <c r="B447" t="s">
        <v>604</v>
      </c>
      <c r="C447" t="s">
        <v>605</v>
      </c>
      <c r="D447" t="s">
        <v>292</v>
      </c>
      <c r="E447">
        <v>4.2</v>
      </c>
      <c r="F447">
        <v>725</v>
      </c>
      <c r="G447">
        <v>725</v>
      </c>
      <c r="H447" t="s">
        <v>81</v>
      </c>
      <c r="I447" t="s">
        <v>34</v>
      </c>
      <c r="J447">
        <v>357</v>
      </c>
      <c r="K447" t="s">
        <v>50</v>
      </c>
      <c r="L447" t="s">
        <v>117</v>
      </c>
    </row>
    <row r="448" spans="1:12" x14ac:dyDescent="0.3">
      <c r="A448">
        <v>446</v>
      </c>
      <c r="B448" t="s">
        <v>606</v>
      </c>
      <c r="C448" t="s">
        <v>458</v>
      </c>
      <c r="D448" t="s">
        <v>607</v>
      </c>
      <c r="E448">
        <v>3.8</v>
      </c>
      <c r="F448" t="s">
        <v>215</v>
      </c>
      <c r="G448" t="s">
        <v>215</v>
      </c>
      <c r="H448" t="s">
        <v>69</v>
      </c>
      <c r="I448" t="s">
        <v>230</v>
      </c>
      <c r="J448">
        <v>140</v>
      </c>
      <c r="K448" t="s">
        <v>94</v>
      </c>
      <c r="L448">
        <v>521</v>
      </c>
    </row>
    <row r="449" spans="1:12" x14ac:dyDescent="0.3">
      <c r="A449">
        <v>447</v>
      </c>
      <c r="B449" t="s">
        <v>608</v>
      </c>
      <c r="C449" t="s">
        <v>402</v>
      </c>
      <c r="D449" t="s">
        <v>139</v>
      </c>
      <c r="E449">
        <v>3.5</v>
      </c>
      <c r="F449">
        <v>596</v>
      </c>
      <c r="G449">
        <v>596</v>
      </c>
      <c r="H449" t="s">
        <v>88</v>
      </c>
      <c r="I449" t="s">
        <v>36</v>
      </c>
      <c r="J449">
        <v>580</v>
      </c>
      <c r="K449">
        <v>489</v>
      </c>
      <c r="L449">
        <v>496</v>
      </c>
    </row>
    <row r="450" spans="1:12" x14ac:dyDescent="0.3">
      <c r="A450">
        <v>448</v>
      </c>
      <c r="B450" t="s">
        <v>584</v>
      </c>
      <c r="C450" t="s">
        <v>609</v>
      </c>
      <c r="D450" t="s">
        <v>610</v>
      </c>
      <c r="E450">
        <v>4</v>
      </c>
      <c r="F450" t="s">
        <v>106</v>
      </c>
      <c r="G450" t="s">
        <v>106</v>
      </c>
      <c r="H450" t="s">
        <v>241</v>
      </c>
      <c r="I450" t="s">
        <v>467</v>
      </c>
      <c r="J450">
        <v>302</v>
      </c>
      <c r="K450" t="s">
        <v>87</v>
      </c>
      <c r="L450" t="s">
        <v>58</v>
      </c>
    </row>
    <row r="451" spans="1:12" x14ac:dyDescent="0.3">
      <c r="A451">
        <v>449</v>
      </c>
      <c r="B451" t="s">
        <v>611</v>
      </c>
      <c r="C451" t="s">
        <v>612</v>
      </c>
      <c r="D451" t="s">
        <v>136</v>
      </c>
      <c r="E451">
        <v>3.5</v>
      </c>
      <c r="F451">
        <v>991</v>
      </c>
      <c r="G451">
        <v>991</v>
      </c>
      <c r="H451" t="s">
        <v>69</v>
      </c>
      <c r="I451" t="s">
        <v>230</v>
      </c>
      <c r="J451">
        <v>108</v>
      </c>
      <c r="K451">
        <v>824</v>
      </c>
      <c r="L451">
        <v>287</v>
      </c>
    </row>
    <row r="452" spans="1:12" x14ac:dyDescent="0.3">
      <c r="A452">
        <v>450</v>
      </c>
      <c r="B452" t="s">
        <v>508</v>
      </c>
      <c r="C452" t="s">
        <v>613</v>
      </c>
      <c r="D452" t="s">
        <v>614</v>
      </c>
      <c r="E452">
        <v>4.0999999999999996</v>
      </c>
      <c r="F452" t="s">
        <v>58</v>
      </c>
      <c r="G452" t="s">
        <v>58</v>
      </c>
      <c r="H452" t="s">
        <v>511</v>
      </c>
      <c r="I452" t="s">
        <v>615</v>
      </c>
      <c r="J452">
        <v>242</v>
      </c>
      <c r="K452" t="s">
        <v>26</v>
      </c>
      <c r="L452" t="s">
        <v>62</v>
      </c>
    </row>
    <row r="453" spans="1:12" x14ac:dyDescent="0.3">
      <c r="A453">
        <v>451</v>
      </c>
      <c r="B453" t="s">
        <v>616</v>
      </c>
      <c r="C453" t="s">
        <v>617</v>
      </c>
      <c r="D453" t="s">
        <v>456</v>
      </c>
      <c r="E453">
        <v>3.8</v>
      </c>
      <c r="F453">
        <v>830</v>
      </c>
      <c r="G453">
        <v>830</v>
      </c>
      <c r="H453" t="s">
        <v>15</v>
      </c>
      <c r="I453" t="s">
        <v>87</v>
      </c>
      <c r="J453">
        <v>561</v>
      </c>
      <c r="K453" t="s">
        <v>68</v>
      </c>
      <c r="L453" t="s">
        <v>52</v>
      </c>
    </row>
    <row r="454" spans="1:12" x14ac:dyDescent="0.3">
      <c r="A454">
        <v>452</v>
      </c>
      <c r="B454" t="s">
        <v>686</v>
      </c>
      <c r="C454" t="s">
        <v>687</v>
      </c>
      <c r="D454" t="s">
        <v>688</v>
      </c>
      <c r="E454">
        <v>3.9</v>
      </c>
      <c r="F454">
        <v>780</v>
      </c>
      <c r="G454">
        <v>780</v>
      </c>
      <c r="H454" t="s">
        <v>511</v>
      </c>
      <c r="I454" t="s">
        <v>661</v>
      </c>
      <c r="J454">
        <v>260</v>
      </c>
      <c r="K454" t="s">
        <v>23</v>
      </c>
      <c r="L454" t="s">
        <v>167</v>
      </c>
    </row>
    <row r="455" spans="1:12" x14ac:dyDescent="0.3">
      <c r="A455">
        <v>453</v>
      </c>
      <c r="B455" t="s">
        <v>689</v>
      </c>
      <c r="C455" t="s">
        <v>329</v>
      </c>
      <c r="D455" t="s">
        <v>690</v>
      </c>
      <c r="E455">
        <v>3.9</v>
      </c>
      <c r="F455">
        <v>880</v>
      </c>
      <c r="G455">
        <v>880</v>
      </c>
      <c r="H455" t="s">
        <v>15</v>
      </c>
      <c r="I455" t="s">
        <v>187</v>
      </c>
      <c r="J455">
        <v>403</v>
      </c>
      <c r="K455" t="s">
        <v>50</v>
      </c>
      <c r="L455" t="s">
        <v>68</v>
      </c>
    </row>
    <row r="456" spans="1:12" x14ac:dyDescent="0.3">
      <c r="A456">
        <v>454</v>
      </c>
      <c r="B456" t="s">
        <v>691</v>
      </c>
      <c r="C456" t="s">
        <v>692</v>
      </c>
      <c r="D456" t="s">
        <v>693</v>
      </c>
      <c r="E456">
        <v>3.7</v>
      </c>
      <c r="F456">
        <v>852</v>
      </c>
      <c r="G456">
        <v>852</v>
      </c>
      <c r="H456" t="s">
        <v>15</v>
      </c>
      <c r="I456" t="s">
        <v>300</v>
      </c>
      <c r="J456">
        <v>202</v>
      </c>
      <c r="K456" t="s">
        <v>36</v>
      </c>
      <c r="L456" t="s">
        <v>246</v>
      </c>
    </row>
    <row r="457" spans="1:12" x14ac:dyDescent="0.3">
      <c r="A457">
        <v>455</v>
      </c>
      <c r="B457" t="s">
        <v>694</v>
      </c>
      <c r="C457" t="s">
        <v>695</v>
      </c>
      <c r="D457" t="s">
        <v>696</v>
      </c>
      <c r="E457">
        <v>3.9</v>
      </c>
      <c r="F457" t="s">
        <v>58</v>
      </c>
      <c r="G457" t="s">
        <v>58</v>
      </c>
      <c r="H457" t="s">
        <v>320</v>
      </c>
      <c r="I457" t="s">
        <v>697</v>
      </c>
      <c r="J457">
        <v>387</v>
      </c>
      <c r="K457" t="s">
        <v>114</v>
      </c>
      <c r="L457" t="s">
        <v>117</v>
      </c>
    </row>
    <row r="458" spans="1:12" x14ac:dyDescent="0.3">
      <c r="A458">
        <v>456</v>
      </c>
      <c r="B458" t="s">
        <v>698</v>
      </c>
      <c r="C458" t="s">
        <v>699</v>
      </c>
      <c r="D458" t="s">
        <v>607</v>
      </c>
      <c r="E458">
        <v>2.9</v>
      </c>
      <c r="F458">
        <v>801</v>
      </c>
      <c r="G458">
        <v>801</v>
      </c>
      <c r="H458" t="s">
        <v>69</v>
      </c>
      <c r="I458" t="s">
        <v>158</v>
      </c>
      <c r="J458">
        <v>118</v>
      </c>
      <c r="K458" t="s">
        <v>106</v>
      </c>
      <c r="L458">
        <v>496</v>
      </c>
    </row>
    <row r="459" spans="1:12" x14ac:dyDescent="0.3">
      <c r="A459">
        <v>457</v>
      </c>
      <c r="B459" t="s">
        <v>700</v>
      </c>
      <c r="C459" t="s">
        <v>701</v>
      </c>
      <c r="D459" t="s">
        <v>702</v>
      </c>
      <c r="E459">
        <v>4.0999999999999996</v>
      </c>
      <c r="F459">
        <v>890</v>
      </c>
      <c r="G459">
        <v>890</v>
      </c>
      <c r="H459" t="s">
        <v>15</v>
      </c>
      <c r="I459" t="s">
        <v>172</v>
      </c>
      <c r="J459">
        <v>358</v>
      </c>
      <c r="K459" t="s">
        <v>52</v>
      </c>
      <c r="L459" t="s">
        <v>62</v>
      </c>
    </row>
    <row r="460" spans="1:12" x14ac:dyDescent="0.3">
      <c r="A460">
        <v>458</v>
      </c>
      <c r="B460" t="s">
        <v>703</v>
      </c>
      <c r="C460" t="s">
        <v>704</v>
      </c>
      <c r="D460" t="s">
        <v>705</v>
      </c>
      <c r="E460">
        <v>3.7</v>
      </c>
      <c r="F460">
        <v>920</v>
      </c>
      <c r="G460">
        <v>920</v>
      </c>
      <c r="H460" t="s">
        <v>241</v>
      </c>
      <c r="I460" t="s">
        <v>149</v>
      </c>
      <c r="J460">
        <v>44</v>
      </c>
      <c r="K460">
        <v>611</v>
      </c>
      <c r="L460">
        <v>318</v>
      </c>
    </row>
    <row r="461" spans="1:12" x14ac:dyDescent="0.3">
      <c r="A461">
        <v>459</v>
      </c>
      <c r="B461" t="s">
        <v>706</v>
      </c>
      <c r="C461" t="s">
        <v>558</v>
      </c>
      <c r="D461" t="s">
        <v>707</v>
      </c>
      <c r="E461">
        <v>4</v>
      </c>
      <c r="F461">
        <v>906</v>
      </c>
      <c r="G461">
        <v>906</v>
      </c>
      <c r="H461" t="s">
        <v>345</v>
      </c>
      <c r="I461" t="s">
        <v>188</v>
      </c>
      <c r="J461">
        <v>218</v>
      </c>
      <c r="K461" t="s">
        <v>94</v>
      </c>
      <c r="L461" t="s">
        <v>129</v>
      </c>
    </row>
    <row r="462" spans="1:12" x14ac:dyDescent="0.3">
      <c r="A462">
        <v>460</v>
      </c>
      <c r="B462" t="s">
        <v>708</v>
      </c>
      <c r="C462" t="s">
        <v>709</v>
      </c>
      <c r="D462" t="s">
        <v>139</v>
      </c>
      <c r="E462">
        <v>4</v>
      </c>
      <c r="F462" t="s">
        <v>246</v>
      </c>
      <c r="G462" t="s">
        <v>246</v>
      </c>
      <c r="H462" t="s">
        <v>88</v>
      </c>
      <c r="I462" t="s">
        <v>89</v>
      </c>
      <c r="J462">
        <v>186</v>
      </c>
      <c r="K462" t="s">
        <v>58</v>
      </c>
      <c r="L462">
        <v>461</v>
      </c>
    </row>
    <row r="463" spans="1:12" x14ac:dyDescent="0.3">
      <c r="A463">
        <v>461</v>
      </c>
      <c r="B463" t="s">
        <v>710</v>
      </c>
      <c r="C463" t="s">
        <v>711</v>
      </c>
      <c r="D463" t="s">
        <v>712</v>
      </c>
      <c r="E463">
        <v>3.8</v>
      </c>
      <c r="F463">
        <v>767</v>
      </c>
      <c r="G463">
        <v>767</v>
      </c>
      <c r="H463" t="s">
        <v>95</v>
      </c>
      <c r="I463" t="s">
        <v>321</v>
      </c>
      <c r="J463">
        <v>46</v>
      </c>
      <c r="K463" t="s">
        <v>215</v>
      </c>
      <c r="L463">
        <v>833</v>
      </c>
    </row>
    <row r="464" spans="1:12" x14ac:dyDescent="0.3">
      <c r="A464">
        <v>462</v>
      </c>
      <c r="B464" t="s">
        <v>713</v>
      </c>
      <c r="C464" t="s">
        <v>714</v>
      </c>
      <c r="D464" t="s">
        <v>225</v>
      </c>
      <c r="E464">
        <v>3.2</v>
      </c>
      <c r="F464" t="s">
        <v>106</v>
      </c>
      <c r="G464" t="s">
        <v>106</v>
      </c>
      <c r="H464" t="s">
        <v>320</v>
      </c>
      <c r="I464" t="s">
        <v>499</v>
      </c>
      <c r="J464">
        <v>132</v>
      </c>
      <c r="K464" t="s">
        <v>94</v>
      </c>
      <c r="L464">
        <v>463</v>
      </c>
    </row>
    <row r="465" spans="1:12" x14ac:dyDescent="0.3">
      <c r="A465">
        <v>463</v>
      </c>
      <c r="B465" t="s">
        <v>715</v>
      </c>
      <c r="C465" t="s">
        <v>716</v>
      </c>
      <c r="D465" t="s">
        <v>717</v>
      </c>
      <c r="E465">
        <v>3.9</v>
      </c>
      <c r="F465">
        <v>455</v>
      </c>
      <c r="G465">
        <v>455</v>
      </c>
      <c r="H465" t="s">
        <v>718</v>
      </c>
      <c r="I465" t="s">
        <v>94</v>
      </c>
      <c r="J465">
        <v>139</v>
      </c>
      <c r="K465">
        <v>835</v>
      </c>
      <c r="L465">
        <v>811</v>
      </c>
    </row>
    <row r="466" spans="1:12" x14ac:dyDescent="0.3">
      <c r="A466">
        <v>464</v>
      </c>
      <c r="B466" t="s">
        <v>719</v>
      </c>
      <c r="C466" t="s">
        <v>720</v>
      </c>
      <c r="D466" t="s">
        <v>221</v>
      </c>
      <c r="E466">
        <v>4.4000000000000004</v>
      </c>
      <c r="F466">
        <v>830</v>
      </c>
      <c r="G466">
        <v>830</v>
      </c>
      <c r="H466" t="s">
        <v>261</v>
      </c>
      <c r="I466" t="s">
        <v>28</v>
      </c>
      <c r="J466">
        <v>149</v>
      </c>
      <c r="K466" t="s">
        <v>44</v>
      </c>
      <c r="L466" t="s">
        <v>106</v>
      </c>
    </row>
    <row r="467" spans="1:12" x14ac:dyDescent="0.3">
      <c r="A467">
        <v>465</v>
      </c>
      <c r="B467" t="s">
        <v>721</v>
      </c>
      <c r="C467" t="s">
        <v>722</v>
      </c>
      <c r="D467" t="s">
        <v>292</v>
      </c>
      <c r="E467">
        <v>4.2</v>
      </c>
      <c r="F467">
        <v>880</v>
      </c>
      <c r="G467">
        <v>880</v>
      </c>
      <c r="H467" t="s">
        <v>15</v>
      </c>
      <c r="I467" t="s">
        <v>159</v>
      </c>
      <c r="J467">
        <v>748</v>
      </c>
      <c r="K467" t="s">
        <v>172</v>
      </c>
      <c r="L467" t="s">
        <v>106</v>
      </c>
    </row>
    <row r="468" spans="1:12" x14ac:dyDescent="0.3">
      <c r="A468">
        <v>466</v>
      </c>
      <c r="B468" t="s">
        <v>723</v>
      </c>
      <c r="C468" t="s">
        <v>724</v>
      </c>
      <c r="D468" t="s">
        <v>725</v>
      </c>
      <c r="E468">
        <v>4.4000000000000004</v>
      </c>
      <c r="F468" t="s">
        <v>215</v>
      </c>
      <c r="G468" t="s">
        <v>215</v>
      </c>
      <c r="H468" t="s">
        <v>88</v>
      </c>
      <c r="I468" t="s">
        <v>186</v>
      </c>
      <c r="J468">
        <v>187</v>
      </c>
      <c r="K468" t="s">
        <v>23</v>
      </c>
      <c r="L468" t="s">
        <v>94</v>
      </c>
    </row>
    <row r="469" spans="1:12" x14ac:dyDescent="0.3">
      <c r="A469">
        <v>467</v>
      </c>
      <c r="B469" t="s">
        <v>726</v>
      </c>
      <c r="C469" t="s">
        <v>727</v>
      </c>
      <c r="D469" t="s">
        <v>728</v>
      </c>
      <c r="E469">
        <v>4</v>
      </c>
      <c r="F469">
        <v>936</v>
      </c>
      <c r="G469">
        <v>936</v>
      </c>
      <c r="H469" t="s">
        <v>729</v>
      </c>
      <c r="I469" t="s">
        <v>499</v>
      </c>
      <c r="J469">
        <v>89</v>
      </c>
      <c r="K469" t="s">
        <v>215</v>
      </c>
      <c r="L469">
        <v>687</v>
      </c>
    </row>
    <row r="470" spans="1:12" x14ac:dyDescent="0.3">
      <c r="A470">
        <v>468</v>
      </c>
      <c r="B470" t="s">
        <v>730</v>
      </c>
      <c r="C470" t="s">
        <v>731</v>
      </c>
      <c r="D470" t="s">
        <v>732</v>
      </c>
      <c r="E470">
        <v>4.3</v>
      </c>
      <c r="F470" t="s">
        <v>215</v>
      </c>
      <c r="G470" t="s">
        <v>215</v>
      </c>
      <c r="H470" t="s">
        <v>127</v>
      </c>
      <c r="I470" t="s">
        <v>467</v>
      </c>
      <c r="J470">
        <v>107</v>
      </c>
      <c r="K470" t="s">
        <v>199</v>
      </c>
      <c r="L470">
        <v>645</v>
      </c>
    </row>
    <row r="471" spans="1:12" x14ac:dyDescent="0.3">
      <c r="A471">
        <v>469</v>
      </c>
      <c r="B471" t="s">
        <v>733</v>
      </c>
      <c r="C471" t="s">
        <v>734</v>
      </c>
      <c r="D471" t="s">
        <v>735</v>
      </c>
      <c r="E471">
        <v>3.8</v>
      </c>
      <c r="F471">
        <v>589</v>
      </c>
      <c r="G471">
        <v>589</v>
      </c>
      <c r="H471" t="s">
        <v>569</v>
      </c>
      <c r="I471" t="s">
        <v>18</v>
      </c>
      <c r="J471">
        <v>589</v>
      </c>
      <c r="K471">
        <v>712</v>
      </c>
      <c r="L471">
        <v>594</v>
      </c>
    </row>
    <row r="472" spans="1:12" x14ac:dyDescent="0.3">
      <c r="A472">
        <v>470</v>
      </c>
      <c r="B472" t="s">
        <v>736</v>
      </c>
      <c r="C472" t="s">
        <v>737</v>
      </c>
      <c r="D472" t="s">
        <v>365</v>
      </c>
      <c r="E472">
        <v>3.3</v>
      </c>
      <c r="F472">
        <v>650</v>
      </c>
      <c r="G472">
        <v>650</v>
      </c>
      <c r="H472" t="s">
        <v>738</v>
      </c>
      <c r="I472" t="s">
        <v>739</v>
      </c>
      <c r="J472">
        <v>53</v>
      </c>
      <c r="K472" t="s">
        <v>129</v>
      </c>
      <c r="L472">
        <v>549</v>
      </c>
    </row>
    <row r="473" spans="1:12" x14ac:dyDescent="0.3">
      <c r="A473">
        <v>471</v>
      </c>
      <c r="B473" t="s">
        <v>740</v>
      </c>
      <c r="C473" t="s">
        <v>741</v>
      </c>
      <c r="D473" t="s">
        <v>742</v>
      </c>
      <c r="E473">
        <v>3.9</v>
      </c>
      <c r="F473">
        <v>604</v>
      </c>
      <c r="G473">
        <v>604</v>
      </c>
      <c r="H473" t="s">
        <v>393</v>
      </c>
      <c r="I473" t="s">
        <v>62</v>
      </c>
      <c r="J473">
        <v>109</v>
      </c>
      <c r="K473" t="s">
        <v>94</v>
      </c>
      <c r="L473" t="s">
        <v>167</v>
      </c>
    </row>
    <row r="474" spans="1:12" x14ac:dyDescent="0.3">
      <c r="A474">
        <v>472</v>
      </c>
      <c r="B474" t="s">
        <v>743</v>
      </c>
      <c r="C474" t="s">
        <v>744</v>
      </c>
      <c r="D474" t="s">
        <v>745</v>
      </c>
      <c r="E474">
        <v>4</v>
      </c>
      <c r="F474" t="s">
        <v>106</v>
      </c>
      <c r="G474" t="s">
        <v>106</v>
      </c>
      <c r="H474" t="s">
        <v>69</v>
      </c>
      <c r="I474" t="s">
        <v>436</v>
      </c>
      <c r="J474">
        <v>205</v>
      </c>
      <c r="K474" t="s">
        <v>68</v>
      </c>
      <c r="L474">
        <v>765</v>
      </c>
    </row>
    <row r="475" spans="1:12" x14ac:dyDescent="0.3">
      <c r="A475">
        <v>473</v>
      </c>
      <c r="B475" t="s">
        <v>746</v>
      </c>
      <c r="C475" t="s">
        <v>329</v>
      </c>
      <c r="D475" t="s">
        <v>747</v>
      </c>
      <c r="E475">
        <v>4</v>
      </c>
      <c r="F475">
        <v>914</v>
      </c>
      <c r="G475">
        <v>914</v>
      </c>
      <c r="H475" t="s">
        <v>69</v>
      </c>
      <c r="I475" t="s">
        <v>429</v>
      </c>
      <c r="J475">
        <v>82</v>
      </c>
      <c r="K475">
        <v>358</v>
      </c>
      <c r="L475">
        <v>249</v>
      </c>
    </row>
    <row r="476" spans="1:12" x14ac:dyDescent="0.3">
      <c r="A476">
        <v>474</v>
      </c>
      <c r="B476" t="s">
        <v>748</v>
      </c>
      <c r="C476" t="s">
        <v>749</v>
      </c>
      <c r="D476" t="s">
        <v>750</v>
      </c>
      <c r="E476">
        <v>3.8</v>
      </c>
      <c r="F476">
        <v>903</v>
      </c>
      <c r="G476">
        <v>903</v>
      </c>
      <c r="H476" t="s">
        <v>241</v>
      </c>
      <c r="I476" t="s">
        <v>158</v>
      </c>
      <c r="J476">
        <v>57</v>
      </c>
      <c r="K476">
        <v>626</v>
      </c>
      <c r="L476">
        <v>286</v>
      </c>
    </row>
    <row r="477" spans="1:12" x14ac:dyDescent="0.3">
      <c r="A477">
        <v>475</v>
      </c>
      <c r="B477" t="s">
        <v>751</v>
      </c>
      <c r="C477" t="s">
        <v>752</v>
      </c>
      <c r="D477" t="s">
        <v>753</v>
      </c>
      <c r="E477">
        <v>3.8</v>
      </c>
      <c r="F477">
        <v>639</v>
      </c>
      <c r="G477">
        <v>639</v>
      </c>
      <c r="H477" t="s">
        <v>15</v>
      </c>
      <c r="I477" t="s">
        <v>188</v>
      </c>
      <c r="J477">
        <v>444</v>
      </c>
      <c r="K477" t="s">
        <v>52</v>
      </c>
      <c r="L477" t="s">
        <v>215</v>
      </c>
    </row>
    <row r="478" spans="1:12" x14ac:dyDescent="0.3">
      <c r="A478">
        <v>476</v>
      </c>
      <c r="B478" t="s">
        <v>754</v>
      </c>
      <c r="C478" t="s">
        <v>755</v>
      </c>
      <c r="D478" t="s">
        <v>756</v>
      </c>
      <c r="E478">
        <v>4.0999999999999996</v>
      </c>
      <c r="F478" t="s">
        <v>106</v>
      </c>
      <c r="G478" t="s">
        <v>106</v>
      </c>
      <c r="H478" t="s">
        <v>345</v>
      </c>
      <c r="I478" t="s">
        <v>757</v>
      </c>
      <c r="J478">
        <v>76</v>
      </c>
      <c r="K478" t="s">
        <v>58</v>
      </c>
      <c r="L478">
        <v>385</v>
      </c>
    </row>
    <row r="479" spans="1:12" x14ac:dyDescent="0.3">
      <c r="A479">
        <v>477</v>
      </c>
      <c r="B479" t="s">
        <v>758</v>
      </c>
      <c r="C479" t="s">
        <v>759</v>
      </c>
      <c r="D479" t="s">
        <v>760</v>
      </c>
      <c r="E479">
        <v>3.8</v>
      </c>
      <c r="F479">
        <v>712</v>
      </c>
      <c r="G479">
        <v>712</v>
      </c>
      <c r="H479" t="s">
        <v>95</v>
      </c>
      <c r="I479" t="s">
        <v>63</v>
      </c>
      <c r="J479">
        <v>335</v>
      </c>
      <c r="K479" t="s">
        <v>23</v>
      </c>
      <c r="L479">
        <v>944</v>
      </c>
    </row>
    <row r="480" spans="1:12" x14ac:dyDescent="0.3">
      <c r="A480">
        <v>478</v>
      </c>
      <c r="B480" t="s">
        <v>761</v>
      </c>
      <c r="C480" t="s">
        <v>762</v>
      </c>
      <c r="D480" t="s">
        <v>763</v>
      </c>
      <c r="E480">
        <v>4</v>
      </c>
      <c r="F480">
        <v>725</v>
      </c>
      <c r="G480">
        <v>725</v>
      </c>
      <c r="H480" t="s">
        <v>241</v>
      </c>
      <c r="I480" t="s">
        <v>50</v>
      </c>
      <c r="J480">
        <v>430</v>
      </c>
      <c r="K480" t="s">
        <v>44</v>
      </c>
      <c r="L480" t="s">
        <v>62</v>
      </c>
    </row>
    <row r="481" spans="1:12" x14ac:dyDescent="0.3">
      <c r="A481">
        <v>479</v>
      </c>
      <c r="B481" t="s">
        <v>764</v>
      </c>
      <c r="C481" t="s">
        <v>765</v>
      </c>
      <c r="D481" t="s">
        <v>191</v>
      </c>
      <c r="E481">
        <v>3.5</v>
      </c>
      <c r="F481">
        <v>859</v>
      </c>
      <c r="G481">
        <v>859</v>
      </c>
      <c r="H481" t="s">
        <v>69</v>
      </c>
      <c r="I481" t="s">
        <v>158</v>
      </c>
      <c r="J481">
        <v>85</v>
      </c>
      <c r="K481">
        <v>696</v>
      </c>
      <c r="L481">
        <v>241</v>
      </c>
    </row>
    <row r="482" spans="1:12" x14ac:dyDescent="0.3">
      <c r="A482">
        <v>480</v>
      </c>
      <c r="B482" t="s">
        <v>766</v>
      </c>
      <c r="C482" t="s">
        <v>767</v>
      </c>
      <c r="D482" t="s">
        <v>768</v>
      </c>
      <c r="E482">
        <v>4.0999999999999996</v>
      </c>
      <c r="F482">
        <v>492</v>
      </c>
      <c r="G482">
        <v>492</v>
      </c>
      <c r="H482" t="s">
        <v>176</v>
      </c>
      <c r="I482" t="s">
        <v>106</v>
      </c>
      <c r="J482">
        <v>131</v>
      </c>
      <c r="K482">
        <v>916</v>
      </c>
      <c r="L482">
        <v>804</v>
      </c>
    </row>
    <row r="483" spans="1:12" x14ac:dyDescent="0.3">
      <c r="A483">
        <v>481</v>
      </c>
      <c r="B483" t="s">
        <v>769</v>
      </c>
      <c r="C483" t="s">
        <v>770</v>
      </c>
      <c r="D483" t="s">
        <v>771</v>
      </c>
      <c r="E483">
        <v>3.3</v>
      </c>
      <c r="F483">
        <v>755</v>
      </c>
      <c r="G483">
        <v>755</v>
      </c>
      <c r="H483" t="s">
        <v>772</v>
      </c>
      <c r="I483" t="s">
        <v>32</v>
      </c>
      <c r="J483">
        <v>235</v>
      </c>
      <c r="K483" t="s">
        <v>52</v>
      </c>
      <c r="L483">
        <v>904</v>
      </c>
    </row>
    <row r="484" spans="1:12" x14ac:dyDescent="0.3">
      <c r="A484">
        <v>482</v>
      </c>
      <c r="B484" t="s">
        <v>773</v>
      </c>
      <c r="C484" t="s">
        <v>774</v>
      </c>
      <c r="D484" t="s">
        <v>775</v>
      </c>
      <c r="E484">
        <v>3.8</v>
      </c>
      <c r="F484">
        <v>478</v>
      </c>
      <c r="G484">
        <v>478</v>
      </c>
      <c r="H484" t="s">
        <v>776</v>
      </c>
      <c r="I484" t="s">
        <v>89</v>
      </c>
      <c r="J484">
        <v>198</v>
      </c>
      <c r="K484">
        <v>543</v>
      </c>
      <c r="L484">
        <v>242</v>
      </c>
    </row>
    <row r="485" spans="1:12" x14ac:dyDescent="0.3">
      <c r="A485">
        <v>483</v>
      </c>
      <c r="B485" t="s">
        <v>777</v>
      </c>
      <c r="C485" t="s">
        <v>778</v>
      </c>
      <c r="D485" t="s">
        <v>779</v>
      </c>
      <c r="E485">
        <v>3.6</v>
      </c>
      <c r="F485">
        <v>794</v>
      </c>
      <c r="G485">
        <v>794</v>
      </c>
      <c r="H485" t="s">
        <v>154</v>
      </c>
      <c r="I485" t="s">
        <v>389</v>
      </c>
      <c r="J485">
        <v>149</v>
      </c>
      <c r="K485" t="s">
        <v>168</v>
      </c>
      <c r="L485">
        <v>722</v>
      </c>
    </row>
    <row r="486" spans="1:12" x14ac:dyDescent="0.3">
      <c r="A486">
        <v>484</v>
      </c>
      <c r="B486" t="s">
        <v>780</v>
      </c>
      <c r="C486" t="s">
        <v>781</v>
      </c>
      <c r="D486" t="s">
        <v>782</v>
      </c>
      <c r="E486">
        <v>4.4000000000000004</v>
      </c>
      <c r="F486">
        <v>899</v>
      </c>
      <c r="G486">
        <v>899</v>
      </c>
      <c r="H486" t="s">
        <v>229</v>
      </c>
      <c r="I486" t="s">
        <v>17</v>
      </c>
      <c r="J486">
        <v>189</v>
      </c>
      <c r="K486" t="s">
        <v>87</v>
      </c>
      <c r="L486">
        <v>958</v>
      </c>
    </row>
    <row r="487" spans="1:12" x14ac:dyDescent="0.3">
      <c r="A487">
        <v>485</v>
      </c>
      <c r="B487" t="s">
        <v>783</v>
      </c>
      <c r="C487" t="s">
        <v>784</v>
      </c>
      <c r="D487" t="s">
        <v>785</v>
      </c>
      <c r="E487">
        <v>3.6</v>
      </c>
      <c r="F487">
        <v>687</v>
      </c>
      <c r="G487">
        <v>687</v>
      </c>
      <c r="H487" t="s">
        <v>127</v>
      </c>
      <c r="I487" t="s">
        <v>140</v>
      </c>
      <c r="J487">
        <v>103</v>
      </c>
      <c r="K487" t="s">
        <v>72</v>
      </c>
      <c r="L487">
        <v>691</v>
      </c>
    </row>
    <row r="488" spans="1:12" x14ac:dyDescent="0.3">
      <c r="A488">
        <v>486</v>
      </c>
      <c r="B488" t="s">
        <v>786</v>
      </c>
      <c r="C488" t="s">
        <v>787</v>
      </c>
      <c r="D488" t="s">
        <v>788</v>
      </c>
      <c r="E488">
        <v>3.1</v>
      </c>
      <c r="F488">
        <v>337</v>
      </c>
      <c r="G488">
        <v>337</v>
      </c>
      <c r="H488" t="s">
        <v>435</v>
      </c>
      <c r="I488">
        <v>750</v>
      </c>
      <c r="J488">
        <v>228</v>
      </c>
      <c r="K488">
        <v>932</v>
      </c>
      <c r="L488" t="s">
        <v>58</v>
      </c>
    </row>
    <row r="489" spans="1:12" x14ac:dyDescent="0.3">
      <c r="A489">
        <v>487</v>
      </c>
      <c r="B489" t="s">
        <v>789</v>
      </c>
      <c r="C489" t="s">
        <v>790</v>
      </c>
      <c r="D489" t="s">
        <v>791</v>
      </c>
      <c r="E489">
        <v>3.6</v>
      </c>
      <c r="F489">
        <v>632</v>
      </c>
      <c r="G489">
        <v>632</v>
      </c>
      <c r="H489" t="s">
        <v>792</v>
      </c>
      <c r="I489" t="s">
        <v>793</v>
      </c>
      <c r="J489">
        <v>403</v>
      </c>
      <c r="K489" t="s">
        <v>50</v>
      </c>
      <c r="L489">
        <v>441</v>
      </c>
    </row>
    <row r="490" spans="1:12" x14ac:dyDescent="0.3">
      <c r="A490">
        <v>488</v>
      </c>
      <c r="B490" t="s">
        <v>794</v>
      </c>
      <c r="C490" t="s">
        <v>795</v>
      </c>
      <c r="D490" t="s">
        <v>796</v>
      </c>
      <c r="E490">
        <v>4.4000000000000004</v>
      </c>
      <c r="F490">
        <v>544</v>
      </c>
      <c r="G490">
        <v>544</v>
      </c>
      <c r="H490" t="s">
        <v>471</v>
      </c>
      <c r="I490" t="s">
        <v>129</v>
      </c>
      <c r="J490">
        <v>250</v>
      </c>
      <c r="K490" t="s">
        <v>94</v>
      </c>
      <c r="L490" t="s">
        <v>215</v>
      </c>
    </row>
    <row r="491" spans="1:12" x14ac:dyDescent="0.3">
      <c r="A491">
        <v>489</v>
      </c>
      <c r="B491" t="s">
        <v>797</v>
      </c>
      <c r="C491" t="s">
        <v>798</v>
      </c>
      <c r="D491" t="s">
        <v>799</v>
      </c>
      <c r="E491">
        <v>4</v>
      </c>
      <c r="F491">
        <v>761</v>
      </c>
      <c r="G491">
        <v>761</v>
      </c>
      <c r="H491" t="s">
        <v>49</v>
      </c>
      <c r="I491" t="s">
        <v>648</v>
      </c>
      <c r="J491">
        <v>135</v>
      </c>
      <c r="K491" t="s">
        <v>199</v>
      </c>
      <c r="L491" t="s">
        <v>106</v>
      </c>
    </row>
    <row r="492" spans="1:12" x14ac:dyDescent="0.3">
      <c r="A492">
        <v>490</v>
      </c>
      <c r="B492" t="s">
        <v>800</v>
      </c>
      <c r="C492" t="s">
        <v>801</v>
      </c>
      <c r="D492" t="s">
        <v>802</v>
      </c>
      <c r="E492">
        <v>3.7</v>
      </c>
      <c r="F492">
        <v>926</v>
      </c>
      <c r="G492">
        <v>926</v>
      </c>
      <c r="H492" t="s">
        <v>95</v>
      </c>
      <c r="I492" t="s">
        <v>615</v>
      </c>
      <c r="J492">
        <v>99</v>
      </c>
      <c r="K492" t="s">
        <v>62</v>
      </c>
      <c r="L492" t="s">
        <v>106</v>
      </c>
    </row>
    <row r="493" spans="1:12" x14ac:dyDescent="0.3">
      <c r="A493">
        <v>491</v>
      </c>
      <c r="B493" t="s">
        <v>803</v>
      </c>
      <c r="C493" t="s">
        <v>804</v>
      </c>
      <c r="D493" t="s">
        <v>307</v>
      </c>
      <c r="E493">
        <v>3.3</v>
      </c>
      <c r="F493">
        <v>815</v>
      </c>
      <c r="G493">
        <v>815</v>
      </c>
      <c r="H493" t="s">
        <v>15</v>
      </c>
      <c r="I493" t="s">
        <v>186</v>
      </c>
      <c r="J493">
        <v>128</v>
      </c>
      <c r="K493" t="s">
        <v>167</v>
      </c>
      <c r="L493">
        <v>834</v>
      </c>
    </row>
    <row r="494" spans="1:12" x14ac:dyDescent="0.3">
      <c r="A494">
        <v>492</v>
      </c>
      <c r="B494" t="s">
        <v>805</v>
      </c>
      <c r="C494" t="s">
        <v>806</v>
      </c>
      <c r="D494" t="s">
        <v>807</v>
      </c>
      <c r="E494">
        <v>3.7</v>
      </c>
      <c r="F494">
        <v>647</v>
      </c>
      <c r="G494">
        <v>647</v>
      </c>
      <c r="H494" t="s">
        <v>808</v>
      </c>
      <c r="I494" t="s">
        <v>150</v>
      </c>
      <c r="J494">
        <v>399</v>
      </c>
      <c r="K494" t="s">
        <v>36</v>
      </c>
      <c r="L494" t="s">
        <v>246</v>
      </c>
    </row>
    <row r="495" spans="1:12" x14ac:dyDescent="0.3">
      <c r="A495">
        <v>493</v>
      </c>
      <c r="B495" t="s">
        <v>809</v>
      </c>
      <c r="C495" t="s">
        <v>810</v>
      </c>
      <c r="D495" t="s">
        <v>292</v>
      </c>
      <c r="E495">
        <v>3.7</v>
      </c>
      <c r="F495">
        <v>643</v>
      </c>
      <c r="G495">
        <v>643</v>
      </c>
      <c r="H495" t="s">
        <v>811</v>
      </c>
      <c r="I495" t="s">
        <v>116</v>
      </c>
      <c r="J495" t="s">
        <v>58</v>
      </c>
      <c r="K495">
        <v>818</v>
      </c>
      <c r="L495">
        <v>363</v>
      </c>
    </row>
    <row r="496" spans="1:12" x14ac:dyDescent="0.3">
      <c r="A496">
        <v>494</v>
      </c>
      <c r="B496" t="s">
        <v>812</v>
      </c>
      <c r="C496" t="s">
        <v>813</v>
      </c>
      <c r="D496" t="s">
        <v>814</v>
      </c>
      <c r="E496">
        <v>3.9</v>
      </c>
      <c r="F496">
        <v>461</v>
      </c>
      <c r="G496">
        <v>461</v>
      </c>
      <c r="H496" t="s">
        <v>815</v>
      </c>
      <c r="I496" t="s">
        <v>106</v>
      </c>
      <c r="J496">
        <v>95</v>
      </c>
      <c r="K496">
        <v>587</v>
      </c>
      <c r="L496">
        <v>564</v>
      </c>
    </row>
    <row r="497" spans="1:12" x14ac:dyDescent="0.3">
      <c r="A497">
        <v>495</v>
      </c>
      <c r="B497" t="s">
        <v>816</v>
      </c>
      <c r="C497" t="s">
        <v>817</v>
      </c>
      <c r="D497" t="s">
        <v>221</v>
      </c>
      <c r="E497">
        <v>2.5</v>
      </c>
      <c r="F497">
        <v>888</v>
      </c>
      <c r="G497">
        <v>888</v>
      </c>
      <c r="H497" t="s">
        <v>154</v>
      </c>
      <c r="I497" t="s">
        <v>615</v>
      </c>
      <c r="J497">
        <v>189</v>
      </c>
      <c r="K497" t="s">
        <v>44</v>
      </c>
      <c r="L497">
        <v>552</v>
      </c>
    </row>
    <row r="498" spans="1:12" x14ac:dyDescent="0.3">
      <c r="A498">
        <v>496</v>
      </c>
      <c r="B498" t="s">
        <v>818</v>
      </c>
      <c r="C498" t="s">
        <v>819</v>
      </c>
      <c r="D498" t="s">
        <v>820</v>
      </c>
      <c r="E498">
        <v>4.2</v>
      </c>
      <c r="F498">
        <v>909</v>
      </c>
      <c r="G498">
        <v>909</v>
      </c>
      <c r="H498" t="s">
        <v>821</v>
      </c>
      <c r="I498" t="s">
        <v>266</v>
      </c>
      <c r="J498">
        <v>116</v>
      </c>
      <c r="K498" t="s">
        <v>62</v>
      </c>
      <c r="L498">
        <v>648</v>
      </c>
    </row>
    <row r="499" spans="1:12" x14ac:dyDescent="0.3">
      <c r="A499">
        <v>497</v>
      </c>
      <c r="B499" t="s">
        <v>822</v>
      </c>
      <c r="C499" t="s">
        <v>823</v>
      </c>
      <c r="D499" t="s">
        <v>824</v>
      </c>
      <c r="E499">
        <v>4.4000000000000004</v>
      </c>
      <c r="F499">
        <v>395</v>
      </c>
      <c r="G499">
        <v>395</v>
      </c>
      <c r="H499" t="s">
        <v>154</v>
      </c>
      <c r="I499" t="s">
        <v>167</v>
      </c>
      <c r="J499">
        <v>131</v>
      </c>
      <c r="K499">
        <v>678</v>
      </c>
      <c r="L499" t="s">
        <v>58</v>
      </c>
    </row>
    <row r="500" spans="1:12" x14ac:dyDescent="0.3">
      <c r="A500">
        <v>498</v>
      </c>
      <c r="B500" t="s">
        <v>825</v>
      </c>
      <c r="C500" t="s">
        <v>826</v>
      </c>
      <c r="D500" t="s">
        <v>827</v>
      </c>
      <c r="E500">
        <v>3.5</v>
      </c>
      <c r="F500">
        <v>605</v>
      </c>
      <c r="G500">
        <v>605</v>
      </c>
      <c r="H500" t="s">
        <v>49</v>
      </c>
      <c r="I500" t="s">
        <v>321</v>
      </c>
      <c r="J500">
        <v>153</v>
      </c>
      <c r="K500" t="s">
        <v>44</v>
      </c>
      <c r="L500">
        <v>501</v>
      </c>
    </row>
    <row r="501" spans="1:12" x14ac:dyDescent="0.3">
      <c r="A501">
        <v>499</v>
      </c>
      <c r="B501" t="s">
        <v>828</v>
      </c>
      <c r="C501" t="s">
        <v>829</v>
      </c>
      <c r="D501" t="s">
        <v>830</v>
      </c>
      <c r="E501">
        <v>4.5</v>
      </c>
      <c r="F501">
        <v>581</v>
      </c>
      <c r="G501">
        <v>581</v>
      </c>
      <c r="H501" t="s">
        <v>738</v>
      </c>
      <c r="I501" t="s">
        <v>114</v>
      </c>
      <c r="J501">
        <v>596</v>
      </c>
      <c r="K501" t="s">
        <v>50</v>
      </c>
      <c r="L501">
        <v>930</v>
      </c>
    </row>
    <row r="502" spans="1:12" x14ac:dyDescent="0.3">
      <c r="A502">
        <v>500</v>
      </c>
      <c r="B502" t="s">
        <v>831</v>
      </c>
      <c r="C502" t="s">
        <v>832</v>
      </c>
      <c r="D502" t="s">
        <v>833</v>
      </c>
      <c r="E502">
        <v>3.3</v>
      </c>
      <c r="F502">
        <v>419</v>
      </c>
      <c r="G502">
        <v>419</v>
      </c>
      <c r="H502" t="s">
        <v>598</v>
      </c>
      <c r="I502" t="s">
        <v>313</v>
      </c>
      <c r="J502">
        <v>59</v>
      </c>
      <c r="K502" t="s">
        <v>58</v>
      </c>
      <c r="L502">
        <v>445</v>
      </c>
    </row>
    <row r="503" spans="1:12" x14ac:dyDescent="0.3">
      <c r="A503">
        <v>501</v>
      </c>
      <c r="B503" t="s">
        <v>834</v>
      </c>
      <c r="C503" t="s">
        <v>352</v>
      </c>
      <c r="D503" t="s">
        <v>403</v>
      </c>
      <c r="E503">
        <v>2.9</v>
      </c>
      <c r="F503">
        <v>837</v>
      </c>
      <c r="G503">
        <v>837</v>
      </c>
      <c r="H503" t="s">
        <v>15</v>
      </c>
      <c r="I503" t="s">
        <v>478</v>
      </c>
      <c r="J503">
        <v>301</v>
      </c>
      <c r="K503">
        <v>924</v>
      </c>
      <c r="L503">
        <v>500</v>
      </c>
    </row>
    <row r="504" spans="1:12" x14ac:dyDescent="0.3">
      <c r="A504">
        <v>502</v>
      </c>
      <c r="B504" t="s">
        <v>835</v>
      </c>
      <c r="C504" t="s">
        <v>836</v>
      </c>
      <c r="D504" t="s">
        <v>837</v>
      </c>
      <c r="E504">
        <v>3.8</v>
      </c>
      <c r="F504">
        <v>654</v>
      </c>
      <c r="G504">
        <v>654</v>
      </c>
      <c r="H504" t="s">
        <v>69</v>
      </c>
      <c r="I504" t="s">
        <v>96</v>
      </c>
      <c r="J504">
        <v>364</v>
      </c>
      <c r="K504" t="s">
        <v>36</v>
      </c>
      <c r="L504">
        <v>986</v>
      </c>
    </row>
    <row r="505" spans="1:12" x14ac:dyDescent="0.3">
      <c r="A505">
        <v>503</v>
      </c>
      <c r="B505" t="s">
        <v>838</v>
      </c>
      <c r="C505" t="s">
        <v>839</v>
      </c>
      <c r="D505" t="s">
        <v>136</v>
      </c>
      <c r="E505">
        <v>4.0999999999999996</v>
      </c>
      <c r="F505">
        <v>688</v>
      </c>
      <c r="G505">
        <v>688</v>
      </c>
      <c r="H505" t="s">
        <v>840</v>
      </c>
      <c r="I505" t="s">
        <v>467</v>
      </c>
      <c r="J505">
        <v>54</v>
      </c>
      <c r="K505">
        <v>175</v>
      </c>
      <c r="L505">
        <v>66</v>
      </c>
    </row>
    <row r="506" spans="1:12" x14ac:dyDescent="0.3">
      <c r="A506">
        <v>504</v>
      </c>
      <c r="B506" t="s">
        <v>841</v>
      </c>
      <c r="C506" t="s">
        <v>842</v>
      </c>
      <c r="D506" t="s">
        <v>843</v>
      </c>
      <c r="E506">
        <v>2.5</v>
      </c>
      <c r="F506">
        <v>291</v>
      </c>
      <c r="G506">
        <v>291</v>
      </c>
      <c r="H506" t="s">
        <v>844</v>
      </c>
      <c r="I506" t="s">
        <v>845</v>
      </c>
      <c r="J506">
        <v>650</v>
      </c>
      <c r="K506">
        <v>291</v>
      </c>
      <c r="L506">
        <v>110</v>
      </c>
    </row>
    <row r="507" spans="1:12" x14ac:dyDescent="0.3">
      <c r="A507">
        <v>505</v>
      </c>
      <c r="B507" t="s">
        <v>846</v>
      </c>
      <c r="C507" t="s">
        <v>847</v>
      </c>
      <c r="D507" t="s">
        <v>136</v>
      </c>
      <c r="E507">
        <v>3.9</v>
      </c>
      <c r="F507" t="s">
        <v>58</v>
      </c>
      <c r="G507" t="s">
        <v>58</v>
      </c>
      <c r="H507" t="s">
        <v>69</v>
      </c>
      <c r="I507" t="s">
        <v>467</v>
      </c>
      <c r="J507">
        <v>93</v>
      </c>
      <c r="K507">
        <v>787</v>
      </c>
      <c r="L507">
        <v>432</v>
      </c>
    </row>
    <row r="508" spans="1:12" x14ac:dyDescent="0.3">
      <c r="A508">
        <v>506</v>
      </c>
      <c r="B508" t="s">
        <v>848</v>
      </c>
      <c r="C508" t="s">
        <v>849</v>
      </c>
      <c r="D508" t="s">
        <v>850</v>
      </c>
      <c r="E508">
        <v>3.6</v>
      </c>
      <c r="F508">
        <v>941</v>
      </c>
      <c r="G508">
        <v>941</v>
      </c>
      <c r="H508" t="s">
        <v>345</v>
      </c>
      <c r="I508" t="s">
        <v>333</v>
      </c>
      <c r="J508">
        <v>60</v>
      </c>
      <c r="K508" t="s">
        <v>94</v>
      </c>
      <c r="L508">
        <v>477</v>
      </c>
    </row>
    <row r="509" spans="1:12" x14ac:dyDescent="0.3">
      <c r="A509">
        <v>507</v>
      </c>
      <c r="B509" t="s">
        <v>851</v>
      </c>
      <c r="C509" t="s">
        <v>852</v>
      </c>
      <c r="D509" t="s">
        <v>221</v>
      </c>
      <c r="E509">
        <v>4.4000000000000004</v>
      </c>
      <c r="F509">
        <v>995</v>
      </c>
      <c r="G509">
        <v>995</v>
      </c>
      <c r="H509" t="s">
        <v>853</v>
      </c>
      <c r="I509" t="s">
        <v>286</v>
      </c>
      <c r="J509">
        <v>172</v>
      </c>
      <c r="K509" t="s">
        <v>62</v>
      </c>
      <c r="L509">
        <v>623</v>
      </c>
    </row>
    <row r="510" spans="1:12" x14ac:dyDescent="0.3">
      <c r="A510">
        <v>508</v>
      </c>
      <c r="B510" t="s">
        <v>854</v>
      </c>
      <c r="C510" t="s">
        <v>855</v>
      </c>
      <c r="D510" t="s">
        <v>856</v>
      </c>
      <c r="E510">
        <v>4</v>
      </c>
      <c r="F510">
        <v>770</v>
      </c>
      <c r="G510">
        <v>770</v>
      </c>
      <c r="H510" t="s">
        <v>95</v>
      </c>
      <c r="I510" t="s">
        <v>242</v>
      </c>
      <c r="J510">
        <v>155</v>
      </c>
      <c r="K510" t="s">
        <v>62</v>
      </c>
      <c r="L510">
        <v>771</v>
      </c>
    </row>
    <row r="511" spans="1:12" x14ac:dyDescent="0.3">
      <c r="A511">
        <v>509</v>
      </c>
      <c r="B511" t="s">
        <v>857</v>
      </c>
      <c r="C511" t="s">
        <v>858</v>
      </c>
      <c r="D511" t="s">
        <v>859</v>
      </c>
      <c r="E511">
        <v>3.9</v>
      </c>
      <c r="F511">
        <v>786</v>
      </c>
      <c r="G511">
        <v>786</v>
      </c>
      <c r="H511" t="s">
        <v>241</v>
      </c>
      <c r="I511" t="s">
        <v>27</v>
      </c>
      <c r="J511">
        <v>102</v>
      </c>
      <c r="K511" t="s">
        <v>94</v>
      </c>
      <c r="L511">
        <v>742</v>
      </c>
    </row>
    <row r="512" spans="1:12" x14ac:dyDescent="0.3">
      <c r="A512">
        <v>510</v>
      </c>
      <c r="B512" t="s">
        <v>860</v>
      </c>
      <c r="C512" t="s">
        <v>861</v>
      </c>
      <c r="D512" t="s">
        <v>862</v>
      </c>
      <c r="E512">
        <v>2.9</v>
      </c>
      <c r="F512">
        <v>460</v>
      </c>
      <c r="G512">
        <v>460</v>
      </c>
      <c r="H512" t="s">
        <v>863</v>
      </c>
      <c r="I512" t="s">
        <v>389</v>
      </c>
      <c r="J512">
        <v>46</v>
      </c>
      <c r="K512">
        <v>393</v>
      </c>
      <c r="L512">
        <v>166</v>
      </c>
    </row>
    <row r="513" spans="1:12" x14ac:dyDescent="0.3">
      <c r="A513">
        <v>511</v>
      </c>
      <c r="B513" t="s">
        <v>864</v>
      </c>
      <c r="C513" t="s">
        <v>865</v>
      </c>
      <c r="D513" t="s">
        <v>866</v>
      </c>
      <c r="E513">
        <v>4.2</v>
      </c>
      <c r="F513" t="s">
        <v>106</v>
      </c>
      <c r="G513" t="s">
        <v>106</v>
      </c>
      <c r="H513" t="s">
        <v>69</v>
      </c>
      <c r="I513" t="s">
        <v>286</v>
      </c>
      <c r="J513">
        <v>115</v>
      </c>
      <c r="K513" t="s">
        <v>62</v>
      </c>
      <c r="L513">
        <v>455</v>
      </c>
    </row>
    <row r="514" spans="1:12" x14ac:dyDescent="0.3">
      <c r="A514">
        <v>512</v>
      </c>
      <c r="B514" t="s">
        <v>1141</v>
      </c>
      <c r="C514" t="s">
        <v>1142</v>
      </c>
      <c r="D514" t="s">
        <v>1143</v>
      </c>
      <c r="E514">
        <v>4.2</v>
      </c>
      <c r="F514">
        <v>839</v>
      </c>
      <c r="G514">
        <v>839</v>
      </c>
      <c r="H514" t="s">
        <v>522</v>
      </c>
      <c r="I514" t="s">
        <v>177</v>
      </c>
      <c r="J514">
        <v>40</v>
      </c>
      <c r="K514">
        <v>656</v>
      </c>
      <c r="L514">
        <v>269</v>
      </c>
    </row>
    <row r="515" spans="1:12" x14ac:dyDescent="0.3">
      <c r="A515">
        <v>513</v>
      </c>
      <c r="B515" t="s">
        <v>235</v>
      </c>
      <c r="C515" t="s">
        <v>1144</v>
      </c>
      <c r="D515" t="s">
        <v>1145</v>
      </c>
      <c r="E515">
        <v>4.2</v>
      </c>
      <c r="F515" t="s">
        <v>58</v>
      </c>
      <c r="G515" t="s">
        <v>58</v>
      </c>
      <c r="H515" t="s">
        <v>154</v>
      </c>
      <c r="I515" t="s">
        <v>130</v>
      </c>
      <c r="J515">
        <v>54</v>
      </c>
      <c r="K515" t="s">
        <v>58</v>
      </c>
      <c r="L515">
        <v>597</v>
      </c>
    </row>
    <row r="516" spans="1:12" x14ac:dyDescent="0.3">
      <c r="A516">
        <v>514</v>
      </c>
      <c r="B516" t="s">
        <v>1146</v>
      </c>
      <c r="C516" t="s">
        <v>1147</v>
      </c>
      <c r="D516" t="s">
        <v>1148</v>
      </c>
      <c r="E516">
        <v>4.3</v>
      </c>
      <c r="F516">
        <v>229</v>
      </c>
      <c r="G516">
        <v>229</v>
      </c>
      <c r="H516" t="s">
        <v>853</v>
      </c>
      <c r="I516">
        <v>496</v>
      </c>
      <c r="J516">
        <v>96</v>
      </c>
      <c r="K516">
        <v>567</v>
      </c>
      <c r="L516">
        <v>592</v>
      </c>
    </row>
    <row r="517" spans="1:12" x14ac:dyDescent="0.3">
      <c r="A517">
        <v>515</v>
      </c>
      <c r="B517" t="s">
        <v>1149</v>
      </c>
      <c r="C517" t="s">
        <v>1150</v>
      </c>
      <c r="D517" t="s">
        <v>1051</v>
      </c>
      <c r="E517">
        <v>4</v>
      </c>
      <c r="F517">
        <v>764</v>
      </c>
      <c r="G517">
        <v>764</v>
      </c>
      <c r="H517" t="s">
        <v>95</v>
      </c>
      <c r="I517" t="s">
        <v>14</v>
      </c>
      <c r="J517">
        <v>122</v>
      </c>
      <c r="K517" t="s">
        <v>168</v>
      </c>
      <c r="L517">
        <v>837</v>
      </c>
    </row>
    <row r="518" spans="1:12" x14ac:dyDescent="0.3">
      <c r="A518">
        <v>516</v>
      </c>
      <c r="B518" t="s">
        <v>1151</v>
      </c>
      <c r="C518" t="s">
        <v>1152</v>
      </c>
      <c r="D518" t="s">
        <v>1153</v>
      </c>
      <c r="E518">
        <v>4</v>
      </c>
      <c r="F518">
        <v>492</v>
      </c>
      <c r="G518">
        <v>492</v>
      </c>
      <c r="H518" t="s">
        <v>1154</v>
      </c>
      <c r="I518" t="s">
        <v>845</v>
      </c>
      <c r="J518">
        <v>334</v>
      </c>
      <c r="K518" t="s">
        <v>58</v>
      </c>
      <c r="L518">
        <v>636</v>
      </c>
    </row>
    <row r="519" spans="1:12" x14ac:dyDescent="0.3">
      <c r="A519">
        <v>517</v>
      </c>
      <c r="B519" t="s">
        <v>1155</v>
      </c>
      <c r="C519" t="s">
        <v>85</v>
      </c>
      <c r="D519" t="s">
        <v>1156</v>
      </c>
      <c r="E519">
        <v>3.8</v>
      </c>
      <c r="F519">
        <v>800</v>
      </c>
      <c r="G519">
        <v>800</v>
      </c>
      <c r="H519" t="s">
        <v>320</v>
      </c>
      <c r="I519" t="s">
        <v>110</v>
      </c>
      <c r="J519">
        <v>313</v>
      </c>
      <c r="K519" t="s">
        <v>168</v>
      </c>
      <c r="L519" t="s">
        <v>215</v>
      </c>
    </row>
    <row r="520" spans="1:12" x14ac:dyDescent="0.3">
      <c r="A520">
        <v>518</v>
      </c>
      <c r="B520" t="s">
        <v>1157</v>
      </c>
      <c r="C520" t="s">
        <v>1158</v>
      </c>
      <c r="D520" t="s">
        <v>1159</v>
      </c>
      <c r="E520">
        <v>4.0999999999999996</v>
      </c>
      <c r="F520">
        <v>576</v>
      </c>
      <c r="G520">
        <v>576</v>
      </c>
      <c r="H520" t="s">
        <v>261</v>
      </c>
      <c r="I520" t="s">
        <v>32</v>
      </c>
      <c r="J520">
        <v>199</v>
      </c>
      <c r="K520" t="s">
        <v>215</v>
      </c>
      <c r="L520">
        <v>513</v>
      </c>
    </row>
    <row r="521" spans="1:12" x14ac:dyDescent="0.3">
      <c r="A521">
        <v>519</v>
      </c>
      <c r="B521" t="s">
        <v>1160</v>
      </c>
      <c r="C521" t="s">
        <v>1161</v>
      </c>
      <c r="D521" t="s">
        <v>136</v>
      </c>
      <c r="E521">
        <v>3.5</v>
      </c>
      <c r="F521">
        <v>593</v>
      </c>
      <c r="G521">
        <v>593</v>
      </c>
      <c r="H521" t="s">
        <v>569</v>
      </c>
      <c r="I521" t="s">
        <v>321</v>
      </c>
      <c r="J521">
        <v>59</v>
      </c>
      <c r="K521">
        <v>336</v>
      </c>
      <c r="L521">
        <v>141</v>
      </c>
    </row>
    <row r="522" spans="1:12" x14ac:dyDescent="0.3">
      <c r="A522">
        <v>520</v>
      </c>
      <c r="B522" t="s">
        <v>1162</v>
      </c>
      <c r="C522" t="s">
        <v>1163</v>
      </c>
      <c r="D522" t="s">
        <v>1164</v>
      </c>
      <c r="E522">
        <v>3.6</v>
      </c>
      <c r="F522">
        <v>487</v>
      </c>
      <c r="G522">
        <v>487</v>
      </c>
      <c r="H522" t="s">
        <v>24</v>
      </c>
      <c r="I522" t="s">
        <v>327</v>
      </c>
      <c r="J522">
        <v>94</v>
      </c>
      <c r="K522">
        <v>936</v>
      </c>
      <c r="L522">
        <v>227</v>
      </c>
    </row>
    <row r="523" spans="1:12" x14ac:dyDescent="0.3">
      <c r="A523">
        <v>521</v>
      </c>
      <c r="B523" t="s">
        <v>1165</v>
      </c>
      <c r="C523" t="s">
        <v>1166</v>
      </c>
      <c r="D523" t="s">
        <v>1167</v>
      </c>
      <c r="E523">
        <v>4.0999999999999996</v>
      </c>
      <c r="F523">
        <v>411</v>
      </c>
      <c r="G523">
        <v>411</v>
      </c>
      <c r="H523" t="s">
        <v>1168</v>
      </c>
      <c r="I523" t="s">
        <v>58</v>
      </c>
      <c r="J523">
        <v>170</v>
      </c>
      <c r="K523" t="s">
        <v>167</v>
      </c>
      <c r="L523">
        <v>987</v>
      </c>
    </row>
    <row r="524" spans="1:12" x14ac:dyDescent="0.3">
      <c r="A524">
        <v>522</v>
      </c>
      <c r="B524" t="s">
        <v>1169</v>
      </c>
      <c r="C524" t="s">
        <v>1170</v>
      </c>
      <c r="D524" t="s">
        <v>136</v>
      </c>
      <c r="E524">
        <v>3.7</v>
      </c>
      <c r="F524">
        <v>517</v>
      </c>
      <c r="G524">
        <v>517</v>
      </c>
      <c r="H524" t="s">
        <v>1171</v>
      </c>
      <c r="I524" t="s">
        <v>17</v>
      </c>
      <c r="J524">
        <v>128</v>
      </c>
      <c r="K524">
        <v>329</v>
      </c>
      <c r="L524">
        <v>453</v>
      </c>
    </row>
    <row r="525" spans="1:12" x14ac:dyDescent="0.3">
      <c r="A525">
        <v>523</v>
      </c>
      <c r="B525" t="s">
        <v>1172</v>
      </c>
      <c r="C525" t="s">
        <v>1173</v>
      </c>
      <c r="D525" t="s">
        <v>1174</v>
      </c>
      <c r="E525">
        <v>3.9</v>
      </c>
      <c r="F525">
        <v>635</v>
      </c>
      <c r="G525">
        <v>635</v>
      </c>
      <c r="H525" t="s">
        <v>320</v>
      </c>
      <c r="I525" t="s">
        <v>186</v>
      </c>
      <c r="J525">
        <v>80</v>
      </c>
      <c r="K525" t="s">
        <v>215</v>
      </c>
      <c r="L525">
        <v>768</v>
      </c>
    </row>
    <row r="526" spans="1:12" x14ac:dyDescent="0.3">
      <c r="A526">
        <v>524</v>
      </c>
      <c r="B526" t="s">
        <v>1175</v>
      </c>
      <c r="C526" t="s">
        <v>1176</v>
      </c>
      <c r="D526" t="s">
        <v>136</v>
      </c>
      <c r="E526">
        <v>3.5</v>
      </c>
      <c r="F526">
        <v>725</v>
      </c>
      <c r="G526">
        <v>725</v>
      </c>
      <c r="H526" t="s">
        <v>569</v>
      </c>
      <c r="I526" t="s">
        <v>478</v>
      </c>
      <c r="J526">
        <v>21</v>
      </c>
      <c r="K526">
        <v>389</v>
      </c>
      <c r="L526">
        <v>194</v>
      </c>
    </row>
    <row r="527" spans="1:12" x14ac:dyDescent="0.3">
      <c r="A527">
        <v>525</v>
      </c>
      <c r="B527" t="s">
        <v>1177</v>
      </c>
      <c r="C527" t="s">
        <v>1178</v>
      </c>
      <c r="D527" t="s">
        <v>292</v>
      </c>
      <c r="E527">
        <v>4.4000000000000004</v>
      </c>
      <c r="F527">
        <v>253</v>
      </c>
      <c r="G527">
        <v>253</v>
      </c>
      <c r="H527" t="s">
        <v>428</v>
      </c>
      <c r="I527">
        <v>258</v>
      </c>
      <c r="J527">
        <v>271</v>
      </c>
      <c r="K527">
        <v>543</v>
      </c>
      <c r="L527">
        <v>895</v>
      </c>
    </row>
    <row r="528" spans="1:12" x14ac:dyDescent="0.3">
      <c r="A528">
        <v>526</v>
      </c>
      <c r="B528" t="s">
        <v>1179</v>
      </c>
      <c r="C528" t="s">
        <v>1180</v>
      </c>
      <c r="D528" t="s">
        <v>1181</v>
      </c>
      <c r="E528">
        <v>3.9</v>
      </c>
      <c r="F528">
        <v>386</v>
      </c>
      <c r="G528">
        <v>386</v>
      </c>
      <c r="H528" t="s">
        <v>1182</v>
      </c>
      <c r="I528">
        <v>809</v>
      </c>
      <c r="J528">
        <v>88</v>
      </c>
      <c r="K528">
        <v>651</v>
      </c>
      <c r="L528">
        <v>561</v>
      </c>
    </row>
    <row r="529" spans="1:12" x14ac:dyDescent="0.3">
      <c r="A529">
        <v>527</v>
      </c>
      <c r="B529" t="s">
        <v>1183</v>
      </c>
      <c r="C529" t="s">
        <v>1184</v>
      </c>
      <c r="D529" t="s">
        <v>289</v>
      </c>
      <c r="E529">
        <v>4.3</v>
      </c>
      <c r="F529" t="s">
        <v>246</v>
      </c>
      <c r="G529" t="s">
        <v>246</v>
      </c>
      <c r="H529" t="s">
        <v>261</v>
      </c>
      <c r="I529" t="s">
        <v>242</v>
      </c>
      <c r="J529">
        <v>93</v>
      </c>
      <c r="K529" t="s">
        <v>58</v>
      </c>
      <c r="L529">
        <v>470</v>
      </c>
    </row>
    <row r="530" spans="1:12" x14ac:dyDescent="0.3">
      <c r="A530">
        <v>528</v>
      </c>
      <c r="B530" t="s">
        <v>1185</v>
      </c>
      <c r="C530" t="s">
        <v>1186</v>
      </c>
      <c r="D530" t="s">
        <v>1187</v>
      </c>
      <c r="E530">
        <v>3.4</v>
      </c>
      <c r="F530">
        <v>772</v>
      </c>
      <c r="G530">
        <v>772</v>
      </c>
      <c r="H530" t="s">
        <v>15</v>
      </c>
      <c r="I530" t="s">
        <v>654</v>
      </c>
      <c r="J530">
        <v>435</v>
      </c>
      <c r="K530" t="s">
        <v>117</v>
      </c>
      <c r="L530">
        <v>746</v>
      </c>
    </row>
    <row r="531" spans="1:12" x14ac:dyDescent="0.3">
      <c r="A531">
        <v>529</v>
      </c>
      <c r="B531" t="s">
        <v>1188</v>
      </c>
      <c r="C531" t="s">
        <v>778</v>
      </c>
      <c r="D531" t="s">
        <v>22</v>
      </c>
      <c r="E531">
        <v>3.8</v>
      </c>
      <c r="F531">
        <v>784</v>
      </c>
      <c r="G531">
        <v>784</v>
      </c>
      <c r="H531" t="s">
        <v>1189</v>
      </c>
      <c r="I531" t="s">
        <v>110</v>
      </c>
      <c r="J531">
        <v>172</v>
      </c>
      <c r="K531" t="s">
        <v>23</v>
      </c>
      <c r="L531">
        <v>692</v>
      </c>
    </row>
    <row r="532" spans="1:12" x14ac:dyDescent="0.3">
      <c r="A532">
        <v>530</v>
      </c>
      <c r="B532" t="s">
        <v>1190</v>
      </c>
      <c r="C532" t="s">
        <v>1191</v>
      </c>
      <c r="D532" t="s">
        <v>143</v>
      </c>
      <c r="E532">
        <v>3.4</v>
      </c>
      <c r="F532">
        <v>629</v>
      </c>
      <c r="G532">
        <v>629</v>
      </c>
      <c r="H532" t="s">
        <v>154</v>
      </c>
      <c r="I532" t="s">
        <v>19</v>
      </c>
      <c r="J532">
        <v>140</v>
      </c>
      <c r="K532" t="s">
        <v>44</v>
      </c>
      <c r="L532">
        <v>822</v>
      </c>
    </row>
    <row r="533" spans="1:12" x14ac:dyDescent="0.3">
      <c r="A533">
        <v>531</v>
      </c>
      <c r="B533" t="s">
        <v>1192</v>
      </c>
      <c r="C533" t="s">
        <v>1193</v>
      </c>
      <c r="D533" t="s">
        <v>1194</v>
      </c>
      <c r="E533">
        <v>3.7</v>
      </c>
      <c r="F533">
        <v>322</v>
      </c>
      <c r="G533">
        <v>322</v>
      </c>
      <c r="H533" t="s">
        <v>1195</v>
      </c>
      <c r="I533" t="s">
        <v>106</v>
      </c>
      <c r="J533">
        <v>97</v>
      </c>
      <c r="K533">
        <v>419</v>
      </c>
      <c r="L533">
        <v>424</v>
      </c>
    </row>
    <row r="534" spans="1:12" x14ac:dyDescent="0.3">
      <c r="A534">
        <v>532</v>
      </c>
      <c r="B534" t="s">
        <v>867</v>
      </c>
      <c r="C534" t="s">
        <v>709</v>
      </c>
      <c r="D534" t="s">
        <v>139</v>
      </c>
      <c r="E534">
        <v>4.0999999999999996</v>
      </c>
      <c r="F534">
        <v>814</v>
      </c>
      <c r="G534">
        <v>814</v>
      </c>
      <c r="H534" t="s">
        <v>88</v>
      </c>
      <c r="I534" t="s">
        <v>337</v>
      </c>
      <c r="J534">
        <v>115</v>
      </c>
      <c r="K534">
        <v>705</v>
      </c>
      <c r="L534">
        <v>270</v>
      </c>
    </row>
    <row r="535" spans="1:12" x14ac:dyDescent="0.3">
      <c r="A535">
        <v>533</v>
      </c>
      <c r="B535" t="s">
        <v>868</v>
      </c>
      <c r="C535" t="s">
        <v>869</v>
      </c>
      <c r="D535" t="s">
        <v>870</v>
      </c>
      <c r="E535">
        <v>3.3</v>
      </c>
      <c r="F535">
        <v>547</v>
      </c>
      <c r="G535">
        <v>547</v>
      </c>
      <c r="H535" t="s">
        <v>95</v>
      </c>
      <c r="I535" t="s">
        <v>313</v>
      </c>
      <c r="J535">
        <v>90</v>
      </c>
      <c r="K535" t="s">
        <v>167</v>
      </c>
      <c r="L535">
        <v>401</v>
      </c>
    </row>
    <row r="536" spans="1:12" x14ac:dyDescent="0.3">
      <c r="A536">
        <v>534</v>
      </c>
      <c r="B536" t="s">
        <v>871</v>
      </c>
      <c r="C536" t="s">
        <v>872</v>
      </c>
      <c r="D536" t="s">
        <v>873</v>
      </c>
      <c r="E536">
        <v>4.0999999999999996</v>
      </c>
      <c r="F536">
        <v>702</v>
      </c>
      <c r="G536">
        <v>702</v>
      </c>
      <c r="H536" t="s">
        <v>366</v>
      </c>
      <c r="I536" t="s">
        <v>72</v>
      </c>
      <c r="J536">
        <v>242</v>
      </c>
      <c r="K536" t="s">
        <v>94</v>
      </c>
      <c r="L536" t="s">
        <v>106</v>
      </c>
    </row>
    <row r="537" spans="1:12" x14ac:dyDescent="0.3">
      <c r="A537">
        <v>535</v>
      </c>
      <c r="B537" t="s">
        <v>874</v>
      </c>
      <c r="C537" t="s">
        <v>875</v>
      </c>
      <c r="D537" t="s">
        <v>876</v>
      </c>
      <c r="E537">
        <v>3.5</v>
      </c>
      <c r="F537">
        <v>433</v>
      </c>
      <c r="G537">
        <v>433</v>
      </c>
      <c r="H537" t="s">
        <v>877</v>
      </c>
      <c r="I537" t="s">
        <v>215</v>
      </c>
      <c r="J537">
        <v>165</v>
      </c>
      <c r="K537" t="s">
        <v>167</v>
      </c>
      <c r="L537" t="s">
        <v>58</v>
      </c>
    </row>
    <row r="538" spans="1:12" x14ac:dyDescent="0.3">
      <c r="A538">
        <v>536</v>
      </c>
      <c r="B538" t="s">
        <v>878</v>
      </c>
      <c r="C538" t="s">
        <v>879</v>
      </c>
      <c r="D538" t="s">
        <v>194</v>
      </c>
      <c r="E538">
        <v>3.5</v>
      </c>
      <c r="F538">
        <v>684</v>
      </c>
      <c r="G538">
        <v>684</v>
      </c>
      <c r="H538" t="s">
        <v>195</v>
      </c>
      <c r="I538" t="s">
        <v>333</v>
      </c>
      <c r="J538">
        <v>17</v>
      </c>
      <c r="K538">
        <v>240</v>
      </c>
      <c r="L538">
        <v>110</v>
      </c>
    </row>
    <row r="539" spans="1:12" x14ac:dyDescent="0.3">
      <c r="A539">
        <v>537</v>
      </c>
      <c r="B539" t="s">
        <v>880</v>
      </c>
      <c r="C539" t="s">
        <v>881</v>
      </c>
      <c r="D539" t="s">
        <v>171</v>
      </c>
      <c r="E539">
        <v>3.6</v>
      </c>
      <c r="F539">
        <v>718</v>
      </c>
      <c r="G539">
        <v>718</v>
      </c>
      <c r="H539" t="s">
        <v>522</v>
      </c>
      <c r="I539" t="s">
        <v>177</v>
      </c>
      <c r="J539">
        <v>61</v>
      </c>
      <c r="K539">
        <v>690</v>
      </c>
      <c r="L539">
        <v>217</v>
      </c>
    </row>
    <row r="540" spans="1:12" x14ac:dyDescent="0.3">
      <c r="A540">
        <v>538</v>
      </c>
      <c r="B540" t="s">
        <v>882</v>
      </c>
      <c r="C540" t="s">
        <v>883</v>
      </c>
      <c r="D540" t="s">
        <v>581</v>
      </c>
      <c r="E540">
        <v>3.8</v>
      </c>
      <c r="F540">
        <v>663</v>
      </c>
      <c r="G540">
        <v>663</v>
      </c>
      <c r="H540" t="s">
        <v>432</v>
      </c>
      <c r="I540" t="s">
        <v>286</v>
      </c>
      <c r="J540">
        <v>247</v>
      </c>
      <c r="K540">
        <v>670</v>
      </c>
      <c r="L540">
        <v>354</v>
      </c>
    </row>
    <row r="541" spans="1:12" x14ac:dyDescent="0.3">
      <c r="A541">
        <v>539</v>
      </c>
      <c r="B541" t="s">
        <v>884</v>
      </c>
      <c r="C541" t="s">
        <v>885</v>
      </c>
      <c r="D541" t="s">
        <v>886</v>
      </c>
      <c r="E541">
        <v>4.5999999999999996</v>
      </c>
      <c r="F541">
        <v>324</v>
      </c>
      <c r="G541">
        <v>324</v>
      </c>
      <c r="H541" t="s">
        <v>853</v>
      </c>
      <c r="I541" t="s">
        <v>129</v>
      </c>
      <c r="J541">
        <v>108</v>
      </c>
      <c r="K541">
        <v>582</v>
      </c>
      <c r="L541">
        <v>493</v>
      </c>
    </row>
    <row r="542" spans="1:12" x14ac:dyDescent="0.3">
      <c r="A542">
        <v>540</v>
      </c>
      <c r="B542" t="s">
        <v>887</v>
      </c>
      <c r="C542" t="s">
        <v>888</v>
      </c>
      <c r="D542" t="s">
        <v>889</v>
      </c>
      <c r="E542">
        <v>4.5</v>
      </c>
      <c r="F542">
        <v>704</v>
      </c>
      <c r="G542">
        <v>704</v>
      </c>
      <c r="H542" t="s">
        <v>890</v>
      </c>
      <c r="I542" t="s">
        <v>891</v>
      </c>
      <c r="J542">
        <v>92</v>
      </c>
      <c r="K542">
        <v>732</v>
      </c>
      <c r="L542">
        <v>274</v>
      </c>
    </row>
    <row r="543" spans="1:12" x14ac:dyDescent="0.3">
      <c r="A543">
        <v>541</v>
      </c>
      <c r="B543" t="s">
        <v>892</v>
      </c>
      <c r="C543" t="s">
        <v>893</v>
      </c>
      <c r="D543" t="s">
        <v>894</v>
      </c>
      <c r="E543">
        <v>3.6</v>
      </c>
      <c r="F543">
        <v>487</v>
      </c>
      <c r="G543">
        <v>487</v>
      </c>
      <c r="H543" t="s">
        <v>895</v>
      </c>
      <c r="I543" t="s">
        <v>17</v>
      </c>
      <c r="J543">
        <v>76</v>
      </c>
      <c r="K543" t="s">
        <v>246</v>
      </c>
      <c r="L543">
        <v>917</v>
      </c>
    </row>
    <row r="544" spans="1:12" x14ac:dyDescent="0.3">
      <c r="A544">
        <v>542</v>
      </c>
      <c r="B544" t="s">
        <v>896</v>
      </c>
      <c r="C544" t="s">
        <v>897</v>
      </c>
      <c r="D544" t="s">
        <v>898</v>
      </c>
      <c r="E544">
        <v>4.2</v>
      </c>
      <c r="F544">
        <v>334</v>
      </c>
      <c r="G544">
        <v>334</v>
      </c>
      <c r="H544" t="s">
        <v>320</v>
      </c>
      <c r="I544" t="s">
        <v>215</v>
      </c>
      <c r="J544">
        <v>382</v>
      </c>
      <c r="K544" t="s">
        <v>94</v>
      </c>
      <c r="L544">
        <v>704</v>
      </c>
    </row>
    <row r="545" spans="1:12" x14ac:dyDescent="0.3">
      <c r="A545">
        <v>543</v>
      </c>
      <c r="B545" t="s">
        <v>899</v>
      </c>
      <c r="C545" t="s">
        <v>900</v>
      </c>
      <c r="D545" t="s">
        <v>901</v>
      </c>
      <c r="E545">
        <v>4</v>
      </c>
      <c r="F545">
        <v>815</v>
      </c>
      <c r="G545">
        <v>815</v>
      </c>
      <c r="H545" t="s">
        <v>388</v>
      </c>
      <c r="I545" t="s">
        <v>429</v>
      </c>
      <c r="J545">
        <v>158</v>
      </c>
      <c r="K545" t="s">
        <v>246</v>
      </c>
      <c r="L545">
        <v>599</v>
      </c>
    </row>
    <row r="546" spans="1:12" x14ac:dyDescent="0.3">
      <c r="A546">
        <v>544</v>
      </c>
      <c r="B546" t="s">
        <v>902</v>
      </c>
      <c r="C546" t="s">
        <v>903</v>
      </c>
      <c r="D546" t="s">
        <v>904</v>
      </c>
      <c r="E546">
        <v>3.2</v>
      </c>
      <c r="F546">
        <v>118</v>
      </c>
      <c r="G546">
        <v>118</v>
      </c>
      <c r="H546" t="s">
        <v>905</v>
      </c>
      <c r="I546" t="s">
        <v>48</v>
      </c>
      <c r="J546">
        <v>125</v>
      </c>
      <c r="K546">
        <v>26</v>
      </c>
      <c r="L546">
        <v>5</v>
      </c>
    </row>
    <row r="547" spans="1:12" x14ac:dyDescent="0.3">
      <c r="A547">
        <v>545</v>
      </c>
      <c r="B547" t="s">
        <v>906</v>
      </c>
      <c r="C547" t="s">
        <v>907</v>
      </c>
      <c r="D547" t="s">
        <v>908</v>
      </c>
      <c r="E547">
        <v>3</v>
      </c>
      <c r="F547">
        <v>458</v>
      </c>
      <c r="G547">
        <v>458</v>
      </c>
      <c r="H547" t="s">
        <v>909</v>
      </c>
      <c r="I547" t="s">
        <v>51</v>
      </c>
      <c r="J547">
        <v>434</v>
      </c>
      <c r="K547">
        <v>667</v>
      </c>
      <c r="L547">
        <v>110</v>
      </c>
    </row>
    <row r="548" spans="1:12" x14ac:dyDescent="0.3">
      <c r="A548">
        <v>546</v>
      </c>
      <c r="B548" t="s">
        <v>910</v>
      </c>
      <c r="C548" t="s">
        <v>911</v>
      </c>
      <c r="D548" t="s">
        <v>912</v>
      </c>
      <c r="E548">
        <v>3.2</v>
      </c>
      <c r="F548">
        <v>558</v>
      </c>
      <c r="G548">
        <v>558</v>
      </c>
      <c r="H548" t="s">
        <v>366</v>
      </c>
      <c r="I548" t="s">
        <v>648</v>
      </c>
      <c r="J548">
        <v>90</v>
      </c>
      <c r="K548" t="s">
        <v>215</v>
      </c>
      <c r="L548">
        <v>442</v>
      </c>
    </row>
    <row r="549" spans="1:12" x14ac:dyDescent="0.3">
      <c r="A549">
        <v>547</v>
      </c>
      <c r="B549" t="s">
        <v>913</v>
      </c>
      <c r="C549" t="s">
        <v>914</v>
      </c>
      <c r="D549" t="s">
        <v>295</v>
      </c>
      <c r="E549">
        <v>1.9</v>
      </c>
      <c r="F549">
        <v>650</v>
      </c>
      <c r="G549">
        <v>650</v>
      </c>
      <c r="H549" t="s">
        <v>915</v>
      </c>
      <c r="I549" t="s">
        <v>35</v>
      </c>
      <c r="J549">
        <v>42</v>
      </c>
      <c r="K549">
        <v>723</v>
      </c>
      <c r="L549">
        <v>212</v>
      </c>
    </row>
    <row r="550" spans="1:12" x14ac:dyDescent="0.3">
      <c r="A550">
        <v>548</v>
      </c>
      <c r="B550" t="s">
        <v>916</v>
      </c>
      <c r="C550" t="s">
        <v>849</v>
      </c>
      <c r="D550" t="s">
        <v>917</v>
      </c>
      <c r="E550">
        <v>3.9</v>
      </c>
      <c r="F550">
        <v>671</v>
      </c>
      <c r="G550">
        <v>671</v>
      </c>
      <c r="H550" t="s">
        <v>918</v>
      </c>
      <c r="I550" t="s">
        <v>159</v>
      </c>
      <c r="J550">
        <v>66</v>
      </c>
      <c r="K550" t="s">
        <v>62</v>
      </c>
      <c r="L550">
        <v>925</v>
      </c>
    </row>
    <row r="551" spans="1:12" x14ac:dyDescent="0.3">
      <c r="A551">
        <v>549</v>
      </c>
      <c r="B551" t="s">
        <v>919</v>
      </c>
      <c r="C551" t="s">
        <v>920</v>
      </c>
      <c r="D551" t="s">
        <v>921</v>
      </c>
      <c r="E551">
        <v>4</v>
      </c>
      <c r="F551">
        <v>545</v>
      </c>
      <c r="G551">
        <v>545</v>
      </c>
      <c r="H551" t="s">
        <v>922</v>
      </c>
      <c r="I551" t="s">
        <v>18</v>
      </c>
      <c r="J551">
        <v>537</v>
      </c>
      <c r="K551" t="s">
        <v>117</v>
      </c>
      <c r="L551" t="s">
        <v>106</v>
      </c>
    </row>
    <row r="552" spans="1:12" x14ac:dyDescent="0.3">
      <c r="A552">
        <v>550</v>
      </c>
      <c r="B552" t="s">
        <v>923</v>
      </c>
      <c r="C552" t="s">
        <v>924</v>
      </c>
      <c r="D552" t="s">
        <v>925</v>
      </c>
      <c r="E552">
        <v>4.5</v>
      </c>
      <c r="F552">
        <v>475</v>
      </c>
      <c r="G552">
        <v>475</v>
      </c>
      <c r="H552" t="s">
        <v>15</v>
      </c>
      <c r="I552" t="s">
        <v>177</v>
      </c>
      <c r="J552">
        <v>410</v>
      </c>
      <c r="K552" t="s">
        <v>68</v>
      </c>
      <c r="L552">
        <v>467</v>
      </c>
    </row>
    <row r="553" spans="1:12" x14ac:dyDescent="0.3">
      <c r="A553">
        <v>551</v>
      </c>
      <c r="B553" t="s">
        <v>926</v>
      </c>
      <c r="C553" t="s">
        <v>927</v>
      </c>
      <c r="D553" t="s">
        <v>928</v>
      </c>
      <c r="E553">
        <v>3.4</v>
      </c>
      <c r="F553">
        <v>688</v>
      </c>
      <c r="G553">
        <v>688</v>
      </c>
      <c r="H553" t="s">
        <v>195</v>
      </c>
      <c r="I553" t="s">
        <v>929</v>
      </c>
      <c r="J553">
        <v>20</v>
      </c>
      <c r="K553">
        <v>279</v>
      </c>
      <c r="L553">
        <v>207</v>
      </c>
    </row>
    <row r="554" spans="1:12" x14ac:dyDescent="0.3">
      <c r="A554">
        <v>552</v>
      </c>
      <c r="B554" t="s">
        <v>930</v>
      </c>
      <c r="C554" t="s">
        <v>931</v>
      </c>
      <c r="D554" t="s">
        <v>225</v>
      </c>
      <c r="E554">
        <v>3.6</v>
      </c>
      <c r="F554">
        <v>614</v>
      </c>
      <c r="G554">
        <v>614</v>
      </c>
      <c r="H554" t="s">
        <v>69</v>
      </c>
      <c r="I554" t="s">
        <v>140</v>
      </c>
      <c r="J554">
        <v>65</v>
      </c>
      <c r="K554">
        <v>549</v>
      </c>
      <c r="L554">
        <v>176</v>
      </c>
    </row>
    <row r="555" spans="1:12" x14ac:dyDescent="0.3">
      <c r="A555">
        <v>553</v>
      </c>
      <c r="B555" t="s">
        <v>932</v>
      </c>
      <c r="C555" t="s">
        <v>933</v>
      </c>
      <c r="D555" t="s">
        <v>934</v>
      </c>
      <c r="E555">
        <v>3</v>
      </c>
      <c r="F555">
        <v>674</v>
      </c>
      <c r="G555">
        <v>674</v>
      </c>
      <c r="H555" t="s">
        <v>241</v>
      </c>
      <c r="I555" t="s">
        <v>697</v>
      </c>
      <c r="J555">
        <v>57</v>
      </c>
      <c r="K555" t="s">
        <v>106</v>
      </c>
      <c r="L555">
        <v>277</v>
      </c>
    </row>
    <row r="556" spans="1:12" x14ac:dyDescent="0.3">
      <c r="A556">
        <v>554</v>
      </c>
      <c r="B556" t="s">
        <v>935</v>
      </c>
      <c r="C556" t="s">
        <v>936</v>
      </c>
      <c r="D556" t="s">
        <v>937</v>
      </c>
      <c r="E556">
        <v>3.4</v>
      </c>
      <c r="F556">
        <v>524</v>
      </c>
      <c r="G556">
        <v>524</v>
      </c>
      <c r="H556" t="s">
        <v>100</v>
      </c>
      <c r="I556" t="s">
        <v>389</v>
      </c>
      <c r="J556">
        <v>106</v>
      </c>
      <c r="K556" t="s">
        <v>129</v>
      </c>
      <c r="L556">
        <v>478</v>
      </c>
    </row>
    <row r="557" spans="1:12" x14ac:dyDescent="0.3">
      <c r="A557">
        <v>555</v>
      </c>
      <c r="B557" t="s">
        <v>938</v>
      </c>
      <c r="C557" t="s">
        <v>939</v>
      </c>
      <c r="D557" t="s">
        <v>221</v>
      </c>
      <c r="E557">
        <v>3.6</v>
      </c>
      <c r="F557">
        <v>857</v>
      </c>
      <c r="G557">
        <v>857</v>
      </c>
      <c r="H557" t="s">
        <v>69</v>
      </c>
      <c r="I557" t="s">
        <v>266</v>
      </c>
      <c r="J557">
        <v>34</v>
      </c>
      <c r="K557">
        <v>542</v>
      </c>
      <c r="L557">
        <v>163</v>
      </c>
    </row>
    <row r="558" spans="1:12" x14ac:dyDescent="0.3">
      <c r="A558">
        <v>556</v>
      </c>
      <c r="B558" t="s">
        <v>940</v>
      </c>
      <c r="C558" t="s">
        <v>941</v>
      </c>
      <c r="D558" t="s">
        <v>221</v>
      </c>
      <c r="E558">
        <v>4.3</v>
      </c>
      <c r="F558">
        <v>516</v>
      </c>
      <c r="G558">
        <v>516</v>
      </c>
      <c r="H558" t="s">
        <v>942</v>
      </c>
      <c r="I558" t="s">
        <v>242</v>
      </c>
      <c r="J558">
        <v>644</v>
      </c>
      <c r="K558" t="s">
        <v>199</v>
      </c>
      <c r="L558">
        <v>779</v>
      </c>
    </row>
    <row r="559" spans="1:12" x14ac:dyDescent="0.3">
      <c r="A559">
        <v>557</v>
      </c>
      <c r="B559" t="s">
        <v>943</v>
      </c>
      <c r="C559" t="s">
        <v>944</v>
      </c>
      <c r="D559" t="s">
        <v>945</v>
      </c>
      <c r="E559">
        <v>3.4</v>
      </c>
      <c r="F559">
        <v>668</v>
      </c>
      <c r="G559">
        <v>668</v>
      </c>
      <c r="H559" t="s">
        <v>345</v>
      </c>
      <c r="I559" t="s">
        <v>697</v>
      </c>
      <c r="J559">
        <v>71</v>
      </c>
      <c r="K559" t="s">
        <v>215</v>
      </c>
      <c r="L559">
        <v>574</v>
      </c>
    </row>
    <row r="560" spans="1:12" x14ac:dyDescent="0.3">
      <c r="A560">
        <v>558</v>
      </c>
      <c r="B560" t="s">
        <v>946</v>
      </c>
      <c r="C560" t="s">
        <v>947</v>
      </c>
      <c r="D560" t="s">
        <v>948</v>
      </c>
      <c r="E560">
        <v>4.2</v>
      </c>
      <c r="F560">
        <v>839</v>
      </c>
      <c r="G560">
        <v>839</v>
      </c>
      <c r="H560" t="s">
        <v>15</v>
      </c>
      <c r="I560" t="s">
        <v>163</v>
      </c>
      <c r="J560">
        <v>180</v>
      </c>
      <c r="K560" t="s">
        <v>52</v>
      </c>
      <c r="L560">
        <v>705</v>
      </c>
    </row>
    <row r="561" spans="1:12" x14ac:dyDescent="0.3">
      <c r="A561">
        <v>559</v>
      </c>
      <c r="B561" t="s">
        <v>949</v>
      </c>
      <c r="C561" t="s">
        <v>731</v>
      </c>
      <c r="D561" t="s">
        <v>950</v>
      </c>
      <c r="E561">
        <v>3.5</v>
      </c>
      <c r="F561">
        <v>608</v>
      </c>
      <c r="G561">
        <v>608</v>
      </c>
      <c r="H561" t="s">
        <v>162</v>
      </c>
      <c r="I561" t="s">
        <v>26</v>
      </c>
      <c r="J561">
        <v>68</v>
      </c>
      <c r="K561" t="s">
        <v>94</v>
      </c>
      <c r="L561">
        <v>855</v>
      </c>
    </row>
    <row r="562" spans="1:12" x14ac:dyDescent="0.3">
      <c r="A562">
        <v>560</v>
      </c>
      <c r="B562" t="s">
        <v>951</v>
      </c>
      <c r="C562" t="s">
        <v>952</v>
      </c>
      <c r="D562" t="s">
        <v>953</v>
      </c>
      <c r="E562">
        <v>4.3</v>
      </c>
      <c r="F562">
        <v>743</v>
      </c>
      <c r="G562">
        <v>743</v>
      </c>
      <c r="H562" t="s">
        <v>69</v>
      </c>
      <c r="I562" t="s">
        <v>954</v>
      </c>
      <c r="J562">
        <v>47</v>
      </c>
      <c r="K562">
        <v>773</v>
      </c>
      <c r="L562">
        <v>427</v>
      </c>
    </row>
    <row r="563" spans="1:12" x14ac:dyDescent="0.3">
      <c r="A563">
        <v>561</v>
      </c>
      <c r="B563" t="s">
        <v>955</v>
      </c>
      <c r="C563" t="s">
        <v>956</v>
      </c>
      <c r="D563" t="s">
        <v>957</v>
      </c>
      <c r="E563">
        <v>4.3</v>
      </c>
      <c r="F563">
        <v>466</v>
      </c>
      <c r="G563">
        <v>466</v>
      </c>
      <c r="H563" t="s">
        <v>261</v>
      </c>
      <c r="I563">
        <v>632</v>
      </c>
      <c r="J563">
        <v>32</v>
      </c>
      <c r="K563" t="s">
        <v>246</v>
      </c>
      <c r="L563" t="s">
        <v>58</v>
      </c>
    </row>
    <row r="564" spans="1:12" x14ac:dyDescent="0.3">
      <c r="A564">
        <v>562</v>
      </c>
      <c r="B564" t="s">
        <v>958</v>
      </c>
      <c r="C564" t="s">
        <v>959</v>
      </c>
      <c r="D564" t="s">
        <v>960</v>
      </c>
      <c r="E564">
        <v>4.2</v>
      </c>
      <c r="F564">
        <v>939</v>
      </c>
      <c r="G564">
        <v>939</v>
      </c>
      <c r="H564" t="s">
        <v>261</v>
      </c>
      <c r="I564" t="s">
        <v>187</v>
      </c>
      <c r="J564">
        <v>60</v>
      </c>
      <c r="K564" t="s">
        <v>246</v>
      </c>
      <c r="L564">
        <v>761</v>
      </c>
    </row>
    <row r="565" spans="1:12" x14ac:dyDescent="0.3">
      <c r="A565">
        <v>563</v>
      </c>
      <c r="B565" t="s">
        <v>961</v>
      </c>
      <c r="C565" t="s">
        <v>962</v>
      </c>
      <c r="D565" t="s">
        <v>295</v>
      </c>
      <c r="E565">
        <v>2.4</v>
      </c>
      <c r="F565">
        <v>584</v>
      </c>
      <c r="G565">
        <v>584</v>
      </c>
      <c r="H565" t="s">
        <v>345</v>
      </c>
      <c r="I565" t="s">
        <v>110</v>
      </c>
      <c r="J565">
        <v>45</v>
      </c>
      <c r="K565">
        <v>731</v>
      </c>
      <c r="L565">
        <v>423</v>
      </c>
    </row>
    <row r="566" spans="1:12" x14ac:dyDescent="0.3">
      <c r="A566">
        <v>564</v>
      </c>
      <c r="B566" t="s">
        <v>963</v>
      </c>
      <c r="C566" t="s">
        <v>964</v>
      </c>
      <c r="D566" t="s">
        <v>965</v>
      </c>
      <c r="E566">
        <v>4.2</v>
      </c>
      <c r="F566">
        <v>527</v>
      </c>
      <c r="G566">
        <v>527</v>
      </c>
      <c r="H566" t="s">
        <v>15</v>
      </c>
      <c r="I566" t="s">
        <v>72</v>
      </c>
      <c r="J566">
        <v>321</v>
      </c>
      <c r="K566" t="s">
        <v>172</v>
      </c>
      <c r="L566" t="s">
        <v>106</v>
      </c>
    </row>
    <row r="567" spans="1:12" x14ac:dyDescent="0.3">
      <c r="A567">
        <v>565</v>
      </c>
      <c r="B567" t="s">
        <v>966</v>
      </c>
      <c r="C567" t="s">
        <v>967</v>
      </c>
      <c r="D567" t="s">
        <v>968</v>
      </c>
      <c r="E567">
        <v>3.6</v>
      </c>
      <c r="F567">
        <v>674</v>
      </c>
      <c r="G567">
        <v>674</v>
      </c>
      <c r="H567" t="s">
        <v>69</v>
      </c>
      <c r="I567" t="s">
        <v>14</v>
      </c>
      <c r="J567">
        <v>149</v>
      </c>
      <c r="K567" t="s">
        <v>167</v>
      </c>
      <c r="L567">
        <v>686</v>
      </c>
    </row>
    <row r="568" spans="1:12" x14ac:dyDescent="0.3">
      <c r="A568">
        <v>566</v>
      </c>
      <c r="B568" t="s">
        <v>969</v>
      </c>
      <c r="C568" t="s">
        <v>580</v>
      </c>
      <c r="D568" t="s">
        <v>970</v>
      </c>
      <c r="E568">
        <v>3.6</v>
      </c>
      <c r="F568">
        <v>566</v>
      </c>
      <c r="G568">
        <v>566</v>
      </c>
      <c r="H568" t="s">
        <v>320</v>
      </c>
      <c r="I568" t="s">
        <v>52</v>
      </c>
      <c r="J568">
        <v>126</v>
      </c>
      <c r="K568">
        <v>852</v>
      </c>
      <c r="L568" t="s">
        <v>58</v>
      </c>
    </row>
    <row r="569" spans="1:12" x14ac:dyDescent="0.3">
      <c r="A569">
        <v>567</v>
      </c>
      <c r="B569" t="s">
        <v>971</v>
      </c>
      <c r="C569" t="s">
        <v>972</v>
      </c>
      <c r="D569" t="s">
        <v>403</v>
      </c>
      <c r="E569">
        <v>4.2</v>
      </c>
      <c r="F569">
        <v>776</v>
      </c>
      <c r="G569">
        <v>776</v>
      </c>
      <c r="H569" t="s">
        <v>88</v>
      </c>
      <c r="I569" t="s">
        <v>697</v>
      </c>
      <c r="J569">
        <v>130</v>
      </c>
      <c r="K569" t="s">
        <v>58</v>
      </c>
      <c r="L569">
        <v>449</v>
      </c>
    </row>
    <row r="570" spans="1:12" x14ac:dyDescent="0.3">
      <c r="A570">
        <v>568</v>
      </c>
      <c r="B570" t="s">
        <v>973</v>
      </c>
      <c r="C570" t="s">
        <v>974</v>
      </c>
      <c r="D570" t="s">
        <v>975</v>
      </c>
      <c r="E570">
        <v>3.5</v>
      </c>
      <c r="F570">
        <v>216</v>
      </c>
      <c r="G570">
        <v>216</v>
      </c>
      <c r="H570" t="s">
        <v>976</v>
      </c>
      <c r="I570" t="s">
        <v>106</v>
      </c>
      <c r="J570">
        <v>105</v>
      </c>
      <c r="K570">
        <v>529</v>
      </c>
      <c r="L570">
        <v>567</v>
      </c>
    </row>
    <row r="571" spans="1:12" x14ac:dyDescent="0.3">
      <c r="A571">
        <v>569</v>
      </c>
      <c r="B571" t="s">
        <v>977</v>
      </c>
      <c r="C571" t="s">
        <v>978</v>
      </c>
      <c r="D571" t="s">
        <v>979</v>
      </c>
      <c r="E571">
        <v>3.1</v>
      </c>
      <c r="F571">
        <v>484</v>
      </c>
      <c r="G571">
        <v>484</v>
      </c>
      <c r="H571" t="s">
        <v>229</v>
      </c>
      <c r="I571" t="s">
        <v>140</v>
      </c>
      <c r="J571">
        <v>98</v>
      </c>
      <c r="K571" t="s">
        <v>106</v>
      </c>
      <c r="L571">
        <v>450</v>
      </c>
    </row>
    <row r="572" spans="1:12" x14ac:dyDescent="0.3">
      <c r="A572">
        <v>570</v>
      </c>
      <c r="B572" t="s">
        <v>980</v>
      </c>
      <c r="C572" t="s">
        <v>981</v>
      </c>
      <c r="D572" t="s">
        <v>47</v>
      </c>
      <c r="E572">
        <v>4.5</v>
      </c>
      <c r="F572">
        <v>462</v>
      </c>
      <c r="G572">
        <v>462</v>
      </c>
      <c r="H572" t="s">
        <v>49</v>
      </c>
      <c r="I572" t="s">
        <v>14</v>
      </c>
      <c r="J572">
        <v>295</v>
      </c>
      <c r="K572" t="s">
        <v>215</v>
      </c>
      <c r="L572">
        <v>363</v>
      </c>
    </row>
    <row r="573" spans="1:12" x14ac:dyDescent="0.3">
      <c r="A573">
        <v>571</v>
      </c>
      <c r="B573" t="s">
        <v>982</v>
      </c>
      <c r="C573" t="s">
        <v>983</v>
      </c>
      <c r="D573" t="s">
        <v>984</v>
      </c>
      <c r="E573">
        <v>4.0999999999999996</v>
      </c>
      <c r="F573">
        <v>648</v>
      </c>
      <c r="G573">
        <v>648</v>
      </c>
      <c r="H573" t="s">
        <v>522</v>
      </c>
      <c r="I573" t="s">
        <v>168</v>
      </c>
      <c r="J573">
        <v>63</v>
      </c>
      <c r="K573">
        <v>877</v>
      </c>
      <c r="L573">
        <v>590</v>
      </c>
    </row>
    <row r="574" spans="1:12" x14ac:dyDescent="0.3">
      <c r="A574">
        <v>572</v>
      </c>
      <c r="B574" t="s">
        <v>1196</v>
      </c>
      <c r="C574" t="s">
        <v>1197</v>
      </c>
      <c r="D574" t="s">
        <v>1198</v>
      </c>
      <c r="E574">
        <v>4.2</v>
      </c>
      <c r="F574">
        <v>356</v>
      </c>
      <c r="G574">
        <v>356</v>
      </c>
      <c r="H574" t="s">
        <v>241</v>
      </c>
      <c r="I574" t="s">
        <v>90</v>
      </c>
      <c r="J574">
        <v>362</v>
      </c>
      <c r="K574" t="s">
        <v>215</v>
      </c>
      <c r="L574">
        <v>463</v>
      </c>
    </row>
    <row r="575" spans="1:12" x14ac:dyDescent="0.3">
      <c r="A575">
        <v>573</v>
      </c>
      <c r="B575" t="s">
        <v>1199</v>
      </c>
      <c r="C575" t="s">
        <v>1200</v>
      </c>
      <c r="D575" t="s">
        <v>403</v>
      </c>
      <c r="E575">
        <v>3.9</v>
      </c>
      <c r="F575">
        <v>716</v>
      </c>
      <c r="G575">
        <v>716</v>
      </c>
      <c r="H575" t="s">
        <v>15</v>
      </c>
      <c r="I575" t="s">
        <v>63</v>
      </c>
      <c r="J575">
        <v>137</v>
      </c>
      <c r="K575">
        <v>721</v>
      </c>
      <c r="L575">
        <v>236</v>
      </c>
    </row>
    <row r="576" spans="1:12" x14ac:dyDescent="0.3">
      <c r="A576">
        <v>574</v>
      </c>
      <c r="B576" t="s">
        <v>1201</v>
      </c>
      <c r="C576" t="s">
        <v>1202</v>
      </c>
      <c r="D576" t="s">
        <v>257</v>
      </c>
      <c r="E576">
        <v>3.8</v>
      </c>
      <c r="F576">
        <v>758</v>
      </c>
      <c r="G576">
        <v>758</v>
      </c>
      <c r="H576" t="s">
        <v>154</v>
      </c>
      <c r="I576" t="s">
        <v>159</v>
      </c>
      <c r="J576">
        <v>51</v>
      </c>
      <c r="K576" t="s">
        <v>215</v>
      </c>
      <c r="L576">
        <v>754</v>
      </c>
    </row>
    <row r="577" spans="1:12" x14ac:dyDescent="0.3">
      <c r="A577">
        <v>575</v>
      </c>
      <c r="B577" t="s">
        <v>1203</v>
      </c>
      <c r="C577" t="s">
        <v>1204</v>
      </c>
      <c r="D577" t="s">
        <v>1205</v>
      </c>
      <c r="E577">
        <v>3.8</v>
      </c>
      <c r="F577">
        <v>849</v>
      </c>
      <c r="G577">
        <v>849</v>
      </c>
      <c r="H577" t="s">
        <v>154</v>
      </c>
      <c r="I577" t="s">
        <v>32</v>
      </c>
      <c r="J577">
        <v>56</v>
      </c>
      <c r="K577">
        <v>953</v>
      </c>
      <c r="L577">
        <v>496</v>
      </c>
    </row>
    <row r="578" spans="1:12" x14ac:dyDescent="0.3">
      <c r="A578">
        <v>576</v>
      </c>
      <c r="B578" t="s">
        <v>1206</v>
      </c>
      <c r="C578" t="s">
        <v>1207</v>
      </c>
      <c r="D578" t="s">
        <v>1208</v>
      </c>
      <c r="E578">
        <v>3.3</v>
      </c>
      <c r="F578">
        <v>354</v>
      </c>
      <c r="G578">
        <v>354</v>
      </c>
      <c r="H578" t="s">
        <v>56</v>
      </c>
      <c r="I578" t="s">
        <v>163</v>
      </c>
      <c r="J578">
        <v>270</v>
      </c>
      <c r="K578">
        <v>536</v>
      </c>
      <c r="L578">
        <v>407</v>
      </c>
    </row>
    <row r="579" spans="1:12" x14ac:dyDescent="0.3">
      <c r="A579">
        <v>577</v>
      </c>
      <c r="B579" t="s">
        <v>1209</v>
      </c>
      <c r="C579" t="s">
        <v>1210</v>
      </c>
      <c r="D579" t="s">
        <v>1211</v>
      </c>
      <c r="E579">
        <v>3.8</v>
      </c>
      <c r="F579">
        <v>564</v>
      </c>
      <c r="G579">
        <v>564</v>
      </c>
      <c r="H579" t="s">
        <v>241</v>
      </c>
      <c r="I579" t="s">
        <v>28</v>
      </c>
      <c r="J579">
        <v>65</v>
      </c>
      <c r="K579" t="s">
        <v>246</v>
      </c>
      <c r="L579">
        <v>505</v>
      </c>
    </row>
    <row r="580" spans="1:12" x14ac:dyDescent="0.3">
      <c r="A580">
        <v>578</v>
      </c>
      <c r="B580" t="s">
        <v>1212</v>
      </c>
      <c r="C580" t="s">
        <v>1213</v>
      </c>
      <c r="D580" t="s">
        <v>1214</v>
      </c>
      <c r="E580">
        <v>3.7</v>
      </c>
      <c r="F580">
        <v>420</v>
      </c>
      <c r="G580">
        <v>420</v>
      </c>
      <c r="H580" t="s">
        <v>154</v>
      </c>
      <c r="I580" t="s">
        <v>87</v>
      </c>
      <c r="J580">
        <v>101</v>
      </c>
      <c r="K580">
        <v>917</v>
      </c>
      <c r="L580">
        <v>540</v>
      </c>
    </row>
    <row r="581" spans="1:12" x14ac:dyDescent="0.3">
      <c r="A581">
        <v>579</v>
      </c>
      <c r="B581" t="s">
        <v>1215</v>
      </c>
      <c r="C581" t="s">
        <v>1216</v>
      </c>
      <c r="D581" t="s">
        <v>1217</v>
      </c>
      <c r="E581">
        <v>4.2</v>
      </c>
      <c r="F581">
        <v>743</v>
      </c>
      <c r="G581">
        <v>743</v>
      </c>
      <c r="H581" t="s">
        <v>1218</v>
      </c>
      <c r="I581" t="s">
        <v>23</v>
      </c>
      <c r="J581">
        <v>67</v>
      </c>
      <c r="K581">
        <v>999</v>
      </c>
      <c r="L581">
        <v>854</v>
      </c>
    </row>
    <row r="582" spans="1:12" x14ac:dyDescent="0.3">
      <c r="A582">
        <v>580</v>
      </c>
      <c r="B582" t="s">
        <v>1219</v>
      </c>
      <c r="C582" t="s">
        <v>1220</v>
      </c>
      <c r="D582" t="s">
        <v>1221</v>
      </c>
      <c r="E582">
        <v>3.5</v>
      </c>
      <c r="F582">
        <v>559</v>
      </c>
      <c r="G582">
        <v>559</v>
      </c>
      <c r="H582" t="s">
        <v>1222</v>
      </c>
      <c r="I582" t="s">
        <v>186</v>
      </c>
      <c r="J582">
        <v>35</v>
      </c>
      <c r="K582">
        <v>718</v>
      </c>
      <c r="L582">
        <v>262</v>
      </c>
    </row>
    <row r="583" spans="1:12" x14ac:dyDescent="0.3">
      <c r="A583">
        <v>581</v>
      </c>
      <c r="B583" t="s">
        <v>1223</v>
      </c>
      <c r="C583" t="s">
        <v>1224</v>
      </c>
      <c r="D583" t="s">
        <v>1225</v>
      </c>
      <c r="E583">
        <v>2.2999999999999998</v>
      </c>
      <c r="F583">
        <v>211</v>
      </c>
      <c r="G583">
        <v>211</v>
      </c>
      <c r="H583" t="s">
        <v>15</v>
      </c>
      <c r="I583">
        <v>252</v>
      </c>
      <c r="J583">
        <v>32</v>
      </c>
      <c r="K583">
        <v>247</v>
      </c>
      <c r="L583">
        <v>847</v>
      </c>
    </row>
    <row r="584" spans="1:12" x14ac:dyDescent="0.3">
      <c r="A584">
        <v>582</v>
      </c>
      <c r="B584" t="s">
        <v>1226</v>
      </c>
      <c r="C584" t="s">
        <v>1227</v>
      </c>
      <c r="D584" t="s">
        <v>1228</v>
      </c>
      <c r="E584">
        <v>4.0999999999999996</v>
      </c>
      <c r="F584">
        <v>553</v>
      </c>
      <c r="G584">
        <v>553</v>
      </c>
      <c r="H584" t="s">
        <v>241</v>
      </c>
      <c r="I584" t="s">
        <v>187</v>
      </c>
      <c r="J584">
        <v>37</v>
      </c>
      <c r="K584" t="s">
        <v>58</v>
      </c>
      <c r="L584">
        <v>464</v>
      </c>
    </row>
    <row r="585" spans="1:12" x14ac:dyDescent="0.3">
      <c r="A585">
        <v>583</v>
      </c>
      <c r="B585" t="s">
        <v>1229</v>
      </c>
      <c r="C585" t="s">
        <v>1230</v>
      </c>
      <c r="D585" t="s">
        <v>901</v>
      </c>
      <c r="E585">
        <v>3.8</v>
      </c>
      <c r="F585">
        <v>470</v>
      </c>
      <c r="G585">
        <v>470</v>
      </c>
      <c r="H585" t="s">
        <v>15</v>
      </c>
      <c r="I585" t="s">
        <v>106</v>
      </c>
      <c r="J585">
        <v>153</v>
      </c>
      <c r="K585" t="s">
        <v>62</v>
      </c>
      <c r="L585">
        <v>651</v>
      </c>
    </row>
    <row r="586" spans="1:12" x14ac:dyDescent="0.3">
      <c r="A586">
        <v>584</v>
      </c>
      <c r="B586" t="s">
        <v>1231</v>
      </c>
      <c r="C586" t="s">
        <v>1232</v>
      </c>
      <c r="D586" t="s">
        <v>1233</v>
      </c>
      <c r="E586">
        <v>4</v>
      </c>
      <c r="F586">
        <v>487</v>
      </c>
      <c r="G586">
        <v>487</v>
      </c>
      <c r="H586" t="s">
        <v>1234</v>
      </c>
      <c r="I586" t="s">
        <v>34</v>
      </c>
      <c r="J586">
        <v>154</v>
      </c>
      <c r="K586">
        <v>963</v>
      </c>
      <c r="L586">
        <v>625</v>
      </c>
    </row>
    <row r="587" spans="1:12" x14ac:dyDescent="0.3">
      <c r="A587">
        <v>585</v>
      </c>
      <c r="B587" t="s">
        <v>1235</v>
      </c>
      <c r="C587" t="s">
        <v>1236</v>
      </c>
      <c r="D587" t="s">
        <v>1237</v>
      </c>
      <c r="E587">
        <v>4</v>
      </c>
      <c r="F587">
        <v>549</v>
      </c>
      <c r="G587">
        <v>549</v>
      </c>
      <c r="H587" t="s">
        <v>15</v>
      </c>
      <c r="I587" t="s">
        <v>188</v>
      </c>
      <c r="J587">
        <v>150</v>
      </c>
      <c r="K587" t="s">
        <v>129</v>
      </c>
      <c r="L587">
        <v>487</v>
      </c>
    </row>
    <row r="588" spans="1:12" x14ac:dyDescent="0.3">
      <c r="A588">
        <v>586</v>
      </c>
      <c r="B588" t="s">
        <v>1238</v>
      </c>
      <c r="C588" t="s">
        <v>1239</v>
      </c>
      <c r="D588" t="s">
        <v>1240</v>
      </c>
      <c r="E588">
        <v>3.7</v>
      </c>
      <c r="F588">
        <v>260</v>
      </c>
      <c r="G588">
        <v>260</v>
      </c>
      <c r="H588" t="s">
        <v>1241</v>
      </c>
      <c r="I588">
        <v>431</v>
      </c>
      <c r="J588">
        <v>57</v>
      </c>
      <c r="K588">
        <v>351</v>
      </c>
      <c r="L588">
        <v>492</v>
      </c>
    </row>
    <row r="589" spans="1:12" x14ac:dyDescent="0.3">
      <c r="A589">
        <v>587</v>
      </c>
      <c r="B589" t="s">
        <v>1242</v>
      </c>
      <c r="C589" t="s">
        <v>1243</v>
      </c>
      <c r="D589" t="s">
        <v>1244</v>
      </c>
      <c r="F589">
        <v>422</v>
      </c>
      <c r="G589">
        <v>422</v>
      </c>
      <c r="H589" t="s">
        <v>435</v>
      </c>
      <c r="I589">
        <v>37</v>
      </c>
      <c r="J589">
        <v>10</v>
      </c>
      <c r="K589">
        <v>732</v>
      </c>
      <c r="L589" t="s">
        <v>50</v>
      </c>
    </row>
    <row r="590" spans="1:12" x14ac:dyDescent="0.3">
      <c r="A590">
        <v>588</v>
      </c>
      <c r="B590" t="s">
        <v>1246</v>
      </c>
      <c r="C590" t="s">
        <v>1068</v>
      </c>
      <c r="D590" t="s">
        <v>1069</v>
      </c>
      <c r="E590">
        <v>3.3</v>
      </c>
      <c r="F590">
        <v>600</v>
      </c>
      <c r="G590">
        <v>600</v>
      </c>
      <c r="H590" t="s">
        <v>1034</v>
      </c>
      <c r="I590" t="s">
        <v>697</v>
      </c>
      <c r="J590">
        <v>74</v>
      </c>
      <c r="K590">
        <v>596</v>
      </c>
      <c r="L590">
        <v>230</v>
      </c>
    </row>
    <row r="591" spans="1:12" x14ac:dyDescent="0.3">
      <c r="A591">
        <v>589</v>
      </c>
      <c r="B591" t="s">
        <v>1247</v>
      </c>
      <c r="C591" t="s">
        <v>1248</v>
      </c>
      <c r="D591" t="s">
        <v>1249</v>
      </c>
      <c r="E591">
        <v>3.2</v>
      </c>
      <c r="F591">
        <v>170</v>
      </c>
      <c r="G591">
        <v>170</v>
      </c>
      <c r="H591" t="s">
        <v>1250</v>
      </c>
      <c r="I591" t="s">
        <v>68</v>
      </c>
      <c r="J591">
        <v>235</v>
      </c>
      <c r="K591">
        <v>147</v>
      </c>
      <c r="L591">
        <v>33</v>
      </c>
    </row>
    <row r="592" spans="1:12" x14ac:dyDescent="0.3">
      <c r="A592">
        <v>590</v>
      </c>
      <c r="B592" t="s">
        <v>1251</v>
      </c>
      <c r="C592" t="s">
        <v>1252</v>
      </c>
      <c r="D592" t="s">
        <v>1253</v>
      </c>
      <c r="E592">
        <v>3</v>
      </c>
      <c r="F592">
        <v>364</v>
      </c>
      <c r="G592">
        <v>364</v>
      </c>
      <c r="H592" t="s">
        <v>1254</v>
      </c>
      <c r="I592" t="s">
        <v>1075</v>
      </c>
      <c r="J592">
        <v>17</v>
      </c>
      <c r="K592">
        <v>502</v>
      </c>
      <c r="L592">
        <v>112</v>
      </c>
    </row>
    <row r="593" spans="1:12" x14ac:dyDescent="0.3">
      <c r="A593">
        <v>591</v>
      </c>
      <c r="B593" t="s">
        <v>1255</v>
      </c>
      <c r="C593" t="s">
        <v>1256</v>
      </c>
      <c r="D593" t="s">
        <v>1257</v>
      </c>
      <c r="E593">
        <v>3.4</v>
      </c>
      <c r="F593">
        <v>427</v>
      </c>
      <c r="G593">
        <v>427</v>
      </c>
      <c r="H593" t="s">
        <v>494</v>
      </c>
      <c r="I593" t="s">
        <v>211</v>
      </c>
      <c r="J593">
        <v>7</v>
      </c>
      <c r="K593">
        <v>108</v>
      </c>
      <c r="L593">
        <v>31</v>
      </c>
    </row>
    <row r="594" spans="1:12" x14ac:dyDescent="0.3">
      <c r="A594">
        <v>592</v>
      </c>
      <c r="B594" t="s">
        <v>1258</v>
      </c>
      <c r="C594" t="s">
        <v>1259</v>
      </c>
      <c r="D594" t="s">
        <v>1260</v>
      </c>
      <c r="E594">
        <v>4.0999999999999996</v>
      </c>
      <c r="F594">
        <v>368</v>
      </c>
      <c r="G594">
        <v>368</v>
      </c>
      <c r="H594" t="s">
        <v>1261</v>
      </c>
      <c r="I594" t="s">
        <v>26</v>
      </c>
      <c r="J594">
        <v>281</v>
      </c>
      <c r="K594" t="s">
        <v>52</v>
      </c>
      <c r="L594">
        <v>677</v>
      </c>
    </row>
    <row r="595" spans="1:12" x14ac:dyDescent="0.3">
      <c r="A595">
        <v>593</v>
      </c>
      <c r="B595" t="s">
        <v>1262</v>
      </c>
      <c r="C595" t="s">
        <v>1263</v>
      </c>
      <c r="D595" t="s">
        <v>1253</v>
      </c>
      <c r="E595">
        <v>3.3</v>
      </c>
      <c r="F595">
        <v>430</v>
      </c>
      <c r="G595">
        <v>430</v>
      </c>
      <c r="H595" t="s">
        <v>432</v>
      </c>
      <c r="I595" t="s">
        <v>1075</v>
      </c>
      <c r="J595">
        <v>43</v>
      </c>
      <c r="K595">
        <v>602</v>
      </c>
      <c r="L595">
        <v>138</v>
      </c>
    </row>
    <row r="596" spans="1:12" x14ac:dyDescent="0.3">
      <c r="A596">
        <v>594</v>
      </c>
      <c r="B596" t="s">
        <v>1264</v>
      </c>
      <c r="C596" t="s">
        <v>1265</v>
      </c>
      <c r="D596" t="s">
        <v>1266</v>
      </c>
      <c r="E596">
        <v>4.0999999999999996</v>
      </c>
      <c r="F596">
        <v>657</v>
      </c>
      <c r="G596">
        <v>657</v>
      </c>
      <c r="H596" t="s">
        <v>435</v>
      </c>
      <c r="I596" t="s">
        <v>117</v>
      </c>
      <c r="J596">
        <v>200</v>
      </c>
      <c r="K596" t="s">
        <v>199</v>
      </c>
      <c r="L596">
        <v>916</v>
      </c>
    </row>
    <row r="597" spans="1:12" x14ac:dyDescent="0.3">
      <c r="A597">
        <v>595</v>
      </c>
      <c r="B597" t="s">
        <v>1267</v>
      </c>
      <c r="C597" t="s">
        <v>1268</v>
      </c>
      <c r="D597" t="s">
        <v>1269</v>
      </c>
      <c r="E597">
        <v>3.2</v>
      </c>
      <c r="F597">
        <v>417</v>
      </c>
      <c r="G597">
        <v>417</v>
      </c>
      <c r="H597" t="s">
        <v>100</v>
      </c>
      <c r="I597" t="s">
        <v>436</v>
      </c>
      <c r="J597">
        <v>50</v>
      </c>
      <c r="K597">
        <v>823</v>
      </c>
      <c r="L597">
        <v>350</v>
      </c>
    </row>
    <row r="598" spans="1:12" x14ac:dyDescent="0.3">
      <c r="A598">
        <v>596</v>
      </c>
      <c r="B598" t="s">
        <v>1270</v>
      </c>
      <c r="C598" t="s">
        <v>1271</v>
      </c>
      <c r="D598" t="s">
        <v>1272</v>
      </c>
      <c r="E598">
        <v>4.3</v>
      </c>
      <c r="F598">
        <v>445</v>
      </c>
      <c r="G598">
        <v>445</v>
      </c>
      <c r="H598" t="s">
        <v>49</v>
      </c>
      <c r="I598" t="s">
        <v>17</v>
      </c>
      <c r="J598">
        <v>186</v>
      </c>
      <c r="K598" t="s">
        <v>215</v>
      </c>
      <c r="L598">
        <v>574</v>
      </c>
    </row>
    <row r="599" spans="1:12" x14ac:dyDescent="0.3">
      <c r="A599">
        <v>597</v>
      </c>
      <c r="B599" t="s">
        <v>1273</v>
      </c>
      <c r="C599" t="s">
        <v>1274</v>
      </c>
      <c r="D599" t="s">
        <v>1275</v>
      </c>
      <c r="E599">
        <v>4.2</v>
      </c>
      <c r="F599">
        <v>345</v>
      </c>
      <c r="G599">
        <v>345</v>
      </c>
      <c r="H599" t="s">
        <v>15</v>
      </c>
      <c r="I599" t="s">
        <v>44</v>
      </c>
      <c r="J599">
        <v>257</v>
      </c>
      <c r="K599">
        <v>993</v>
      </c>
      <c r="L599">
        <v>621</v>
      </c>
    </row>
    <row r="600" spans="1:12" x14ac:dyDescent="0.3">
      <c r="A600">
        <v>598</v>
      </c>
      <c r="B600" t="s">
        <v>1276</v>
      </c>
      <c r="C600" t="s">
        <v>1277</v>
      </c>
      <c r="D600" t="s">
        <v>1278</v>
      </c>
      <c r="E600">
        <v>3.9</v>
      </c>
      <c r="F600">
        <v>521</v>
      </c>
      <c r="G600">
        <v>521</v>
      </c>
      <c r="H600" t="s">
        <v>69</v>
      </c>
      <c r="I600" t="s">
        <v>163</v>
      </c>
      <c r="J600">
        <v>67</v>
      </c>
      <c r="K600" t="s">
        <v>58</v>
      </c>
      <c r="L600">
        <v>443</v>
      </c>
    </row>
    <row r="601" spans="1:12" x14ac:dyDescent="0.3">
      <c r="A601">
        <v>599</v>
      </c>
      <c r="B601" t="s">
        <v>1279</v>
      </c>
      <c r="C601" t="s">
        <v>1280</v>
      </c>
      <c r="D601" t="s">
        <v>1281</v>
      </c>
      <c r="E601">
        <v>4.2</v>
      </c>
      <c r="F601">
        <v>763</v>
      </c>
      <c r="G601">
        <v>763</v>
      </c>
      <c r="H601" t="s">
        <v>1282</v>
      </c>
      <c r="I601" t="s">
        <v>188</v>
      </c>
      <c r="J601">
        <v>71</v>
      </c>
      <c r="K601">
        <v>281</v>
      </c>
      <c r="L601">
        <v>202</v>
      </c>
    </row>
    <row r="602" spans="1:12" x14ac:dyDescent="0.3">
      <c r="A602">
        <v>600</v>
      </c>
      <c r="B602" t="s">
        <v>1283</v>
      </c>
      <c r="C602" t="s">
        <v>1284</v>
      </c>
      <c r="D602" t="s">
        <v>1285</v>
      </c>
      <c r="E602">
        <v>4</v>
      </c>
      <c r="F602">
        <v>237</v>
      </c>
      <c r="G602">
        <v>237</v>
      </c>
      <c r="H602" t="s">
        <v>1222</v>
      </c>
      <c r="I602">
        <v>538</v>
      </c>
      <c r="J602">
        <v>71</v>
      </c>
      <c r="K602">
        <v>388</v>
      </c>
      <c r="L602">
        <v>409</v>
      </c>
    </row>
    <row r="603" spans="1:12" x14ac:dyDescent="0.3">
      <c r="A603">
        <v>601</v>
      </c>
      <c r="B603" t="s">
        <v>1286</v>
      </c>
      <c r="C603" t="s">
        <v>1287</v>
      </c>
      <c r="D603" t="s">
        <v>442</v>
      </c>
      <c r="E603">
        <v>3.8</v>
      </c>
      <c r="F603">
        <v>559</v>
      </c>
      <c r="G603">
        <v>559</v>
      </c>
      <c r="H603" t="s">
        <v>229</v>
      </c>
      <c r="I603" t="s">
        <v>954</v>
      </c>
      <c r="J603">
        <v>65</v>
      </c>
      <c r="K603" t="s">
        <v>129</v>
      </c>
      <c r="L603">
        <v>488</v>
      </c>
    </row>
    <row r="604" spans="1:12" x14ac:dyDescent="0.3">
      <c r="A604">
        <v>602</v>
      </c>
      <c r="B604" t="s">
        <v>1288</v>
      </c>
      <c r="C604" t="s">
        <v>1289</v>
      </c>
      <c r="D604" t="s">
        <v>1290</v>
      </c>
      <c r="E604">
        <v>3.9</v>
      </c>
      <c r="F604">
        <v>552</v>
      </c>
      <c r="G604">
        <v>552</v>
      </c>
      <c r="H604" t="s">
        <v>69</v>
      </c>
      <c r="I604" t="s">
        <v>64</v>
      </c>
      <c r="J604">
        <v>282</v>
      </c>
      <c r="K604" t="s">
        <v>68</v>
      </c>
      <c r="L604">
        <v>808</v>
      </c>
    </row>
    <row r="605" spans="1:12" x14ac:dyDescent="0.3">
      <c r="A605">
        <v>603</v>
      </c>
      <c r="B605" t="s">
        <v>1291</v>
      </c>
      <c r="C605" t="s">
        <v>1292</v>
      </c>
      <c r="D605" t="s">
        <v>1293</v>
      </c>
      <c r="E605">
        <v>4.0999999999999996</v>
      </c>
      <c r="F605">
        <v>521</v>
      </c>
      <c r="G605">
        <v>521</v>
      </c>
      <c r="H605" t="s">
        <v>304</v>
      </c>
      <c r="I605">
        <v>984</v>
      </c>
      <c r="J605">
        <v>126</v>
      </c>
      <c r="K605">
        <v>905</v>
      </c>
      <c r="L605">
        <v>983</v>
      </c>
    </row>
    <row r="606" spans="1:12" x14ac:dyDescent="0.3">
      <c r="A606">
        <v>604</v>
      </c>
      <c r="B606" t="s">
        <v>1294</v>
      </c>
      <c r="C606" t="s">
        <v>1295</v>
      </c>
      <c r="D606" t="s">
        <v>1296</v>
      </c>
      <c r="E606">
        <v>4</v>
      </c>
      <c r="F606">
        <v>459</v>
      </c>
      <c r="G606">
        <v>459</v>
      </c>
      <c r="H606" t="s">
        <v>241</v>
      </c>
      <c r="I606" t="s">
        <v>58</v>
      </c>
      <c r="J606">
        <v>34</v>
      </c>
      <c r="K606">
        <v>878</v>
      </c>
      <c r="L606">
        <v>550</v>
      </c>
    </row>
    <row r="607" spans="1:12" x14ac:dyDescent="0.3">
      <c r="A607">
        <v>605</v>
      </c>
      <c r="B607" t="s">
        <v>1297</v>
      </c>
      <c r="C607" t="s">
        <v>1298</v>
      </c>
      <c r="D607" t="s">
        <v>233</v>
      </c>
      <c r="E607">
        <v>4.5</v>
      </c>
      <c r="F607">
        <v>238</v>
      </c>
      <c r="G607">
        <v>238</v>
      </c>
      <c r="H607" t="s">
        <v>1299</v>
      </c>
      <c r="I607" t="s">
        <v>62</v>
      </c>
      <c r="J607">
        <v>121</v>
      </c>
      <c r="K607">
        <v>763</v>
      </c>
      <c r="L607">
        <v>559</v>
      </c>
    </row>
    <row r="608" spans="1:12" x14ac:dyDescent="0.3">
      <c r="A608">
        <v>606</v>
      </c>
      <c r="B608" t="s">
        <v>1300</v>
      </c>
      <c r="C608" t="s">
        <v>1301</v>
      </c>
      <c r="D608" t="s">
        <v>191</v>
      </c>
      <c r="E608">
        <v>2.9</v>
      </c>
      <c r="F608">
        <v>581</v>
      </c>
      <c r="G608">
        <v>581</v>
      </c>
      <c r="H608" t="s">
        <v>69</v>
      </c>
      <c r="I608" t="s">
        <v>266</v>
      </c>
      <c r="J608">
        <v>47</v>
      </c>
      <c r="K608">
        <v>588</v>
      </c>
      <c r="L608">
        <v>234</v>
      </c>
    </row>
    <row r="609" spans="1:12" x14ac:dyDescent="0.3">
      <c r="A609">
        <v>607</v>
      </c>
      <c r="B609" t="s">
        <v>1302</v>
      </c>
      <c r="C609" t="s">
        <v>1303</v>
      </c>
      <c r="D609" t="s">
        <v>779</v>
      </c>
      <c r="E609">
        <v>3.5</v>
      </c>
      <c r="F609">
        <v>540</v>
      </c>
      <c r="G609">
        <v>540</v>
      </c>
      <c r="H609" t="s">
        <v>154</v>
      </c>
      <c r="I609" t="s">
        <v>159</v>
      </c>
      <c r="J609">
        <v>86</v>
      </c>
      <c r="K609" t="s">
        <v>94</v>
      </c>
      <c r="L609">
        <v>675</v>
      </c>
    </row>
    <row r="610" spans="1:12" x14ac:dyDescent="0.3">
      <c r="A610">
        <v>608</v>
      </c>
      <c r="B610" t="s">
        <v>1304</v>
      </c>
      <c r="C610" t="s">
        <v>1305</v>
      </c>
      <c r="D610" t="s">
        <v>139</v>
      </c>
      <c r="E610">
        <v>3.6</v>
      </c>
      <c r="F610">
        <v>581</v>
      </c>
      <c r="G610">
        <v>581</v>
      </c>
      <c r="H610" t="s">
        <v>88</v>
      </c>
      <c r="I610" t="s">
        <v>499</v>
      </c>
      <c r="J610">
        <v>52</v>
      </c>
      <c r="K610">
        <v>429</v>
      </c>
      <c r="L610">
        <v>170</v>
      </c>
    </row>
    <row r="611" spans="1:12" x14ac:dyDescent="0.3">
      <c r="A611">
        <v>609</v>
      </c>
      <c r="B611" t="s">
        <v>1306</v>
      </c>
      <c r="C611" t="s">
        <v>1307</v>
      </c>
      <c r="D611" t="s">
        <v>1308</v>
      </c>
      <c r="E611">
        <v>3.9</v>
      </c>
      <c r="F611">
        <v>535</v>
      </c>
      <c r="G611">
        <v>535</v>
      </c>
      <c r="H611" t="s">
        <v>1309</v>
      </c>
      <c r="I611" t="s">
        <v>71</v>
      </c>
      <c r="J611">
        <v>132</v>
      </c>
      <c r="K611" t="s">
        <v>129</v>
      </c>
      <c r="L611">
        <v>567</v>
      </c>
    </row>
    <row r="612" spans="1:12" x14ac:dyDescent="0.3">
      <c r="A612">
        <v>610</v>
      </c>
      <c r="B612" t="s">
        <v>1310</v>
      </c>
      <c r="C612" t="s">
        <v>1311</v>
      </c>
      <c r="D612" t="s">
        <v>1312</v>
      </c>
      <c r="E612">
        <v>3.7</v>
      </c>
      <c r="F612">
        <v>241</v>
      </c>
      <c r="G612">
        <v>241</v>
      </c>
      <c r="H612" t="s">
        <v>1313</v>
      </c>
      <c r="I612">
        <v>847</v>
      </c>
      <c r="J612">
        <v>248</v>
      </c>
      <c r="K612">
        <v>54</v>
      </c>
      <c r="L612">
        <v>22</v>
      </c>
    </row>
    <row r="613" spans="1:12" x14ac:dyDescent="0.3">
      <c r="A613">
        <v>611</v>
      </c>
      <c r="B613" t="s">
        <v>1314</v>
      </c>
      <c r="C613" t="s">
        <v>1315</v>
      </c>
      <c r="D613" t="s">
        <v>1316</v>
      </c>
      <c r="E613">
        <v>4.4000000000000004</v>
      </c>
      <c r="F613">
        <v>315</v>
      </c>
      <c r="G613">
        <v>315</v>
      </c>
      <c r="H613" t="s">
        <v>15</v>
      </c>
      <c r="I613" t="s">
        <v>114</v>
      </c>
      <c r="J613">
        <v>230</v>
      </c>
      <c r="K613" t="s">
        <v>58</v>
      </c>
      <c r="L613">
        <v>532</v>
      </c>
    </row>
    <row r="614" spans="1:12" x14ac:dyDescent="0.3">
      <c r="A614">
        <v>612</v>
      </c>
      <c r="B614" t="s">
        <v>1317</v>
      </c>
      <c r="C614" t="s">
        <v>1318</v>
      </c>
      <c r="D614" t="s">
        <v>862</v>
      </c>
      <c r="E614">
        <v>3</v>
      </c>
      <c r="F614">
        <v>270</v>
      </c>
      <c r="G614">
        <v>270</v>
      </c>
      <c r="H614" t="s">
        <v>863</v>
      </c>
      <c r="I614" t="s">
        <v>300</v>
      </c>
      <c r="J614">
        <v>20</v>
      </c>
      <c r="K614">
        <v>271</v>
      </c>
      <c r="L614">
        <v>119</v>
      </c>
    </row>
    <row r="615" spans="1:12" x14ac:dyDescent="0.3">
      <c r="A615">
        <v>613</v>
      </c>
      <c r="B615" t="s">
        <v>1319</v>
      </c>
      <c r="C615" t="s">
        <v>1320</v>
      </c>
      <c r="D615" t="s">
        <v>1321</v>
      </c>
      <c r="E615">
        <v>3.4</v>
      </c>
      <c r="F615">
        <v>490</v>
      </c>
      <c r="G615">
        <v>490</v>
      </c>
      <c r="H615" t="s">
        <v>432</v>
      </c>
      <c r="I615" t="s">
        <v>35</v>
      </c>
      <c r="J615">
        <v>99</v>
      </c>
      <c r="K615">
        <v>612</v>
      </c>
      <c r="L615">
        <v>308</v>
      </c>
    </row>
    <row r="616" spans="1:12" x14ac:dyDescent="0.3">
      <c r="A616">
        <v>614</v>
      </c>
      <c r="B616" t="s">
        <v>1322</v>
      </c>
      <c r="C616" t="s">
        <v>1323</v>
      </c>
      <c r="D616" t="s">
        <v>1324</v>
      </c>
      <c r="E616">
        <v>4.5</v>
      </c>
      <c r="F616">
        <v>98</v>
      </c>
      <c r="G616">
        <v>98</v>
      </c>
      <c r="H616" t="s">
        <v>853</v>
      </c>
      <c r="I616">
        <v>244</v>
      </c>
      <c r="J616">
        <v>104</v>
      </c>
      <c r="K616">
        <v>230</v>
      </c>
      <c r="L616">
        <v>279</v>
      </c>
    </row>
    <row r="617" spans="1:12" x14ac:dyDescent="0.3">
      <c r="A617">
        <v>615</v>
      </c>
      <c r="B617" t="s">
        <v>1325</v>
      </c>
      <c r="C617" t="s">
        <v>1326</v>
      </c>
      <c r="D617" t="s">
        <v>1327</v>
      </c>
      <c r="E617">
        <v>3.1</v>
      </c>
      <c r="F617">
        <v>290</v>
      </c>
      <c r="G617">
        <v>290</v>
      </c>
      <c r="H617" t="s">
        <v>15</v>
      </c>
      <c r="I617" t="s">
        <v>167</v>
      </c>
      <c r="J617">
        <v>176</v>
      </c>
      <c r="K617">
        <v>765</v>
      </c>
      <c r="L617">
        <v>876</v>
      </c>
    </row>
    <row r="618" spans="1:12" x14ac:dyDescent="0.3">
      <c r="A618">
        <v>616</v>
      </c>
      <c r="B618" t="s">
        <v>1328</v>
      </c>
      <c r="C618" t="s">
        <v>1329</v>
      </c>
      <c r="D618" t="s">
        <v>1330</v>
      </c>
      <c r="E618">
        <v>3.7</v>
      </c>
      <c r="F618">
        <v>432</v>
      </c>
      <c r="G618">
        <v>432</v>
      </c>
      <c r="H618" t="s">
        <v>393</v>
      </c>
      <c r="I618" t="s">
        <v>68</v>
      </c>
      <c r="J618">
        <v>65</v>
      </c>
      <c r="K618">
        <v>980</v>
      </c>
      <c r="L618">
        <v>827</v>
      </c>
    </row>
    <row r="619" spans="1:12" x14ac:dyDescent="0.3">
      <c r="A619">
        <v>617</v>
      </c>
      <c r="B619" t="s">
        <v>1331</v>
      </c>
      <c r="C619" t="s">
        <v>1332</v>
      </c>
      <c r="D619" t="s">
        <v>1333</v>
      </c>
      <c r="E619">
        <v>3.7</v>
      </c>
      <c r="F619">
        <v>555</v>
      </c>
      <c r="G619">
        <v>555</v>
      </c>
      <c r="H619" t="s">
        <v>435</v>
      </c>
      <c r="I619" t="s">
        <v>72</v>
      </c>
      <c r="J619">
        <v>293</v>
      </c>
      <c r="K619" t="s">
        <v>50</v>
      </c>
      <c r="L619">
        <v>657</v>
      </c>
    </row>
    <row r="620" spans="1:12" x14ac:dyDescent="0.3">
      <c r="A620">
        <v>618</v>
      </c>
      <c r="B620" t="s">
        <v>1334</v>
      </c>
      <c r="C620" t="s">
        <v>903</v>
      </c>
      <c r="D620" t="s">
        <v>1335</v>
      </c>
      <c r="E620">
        <v>3.8</v>
      </c>
      <c r="F620">
        <v>275</v>
      </c>
      <c r="G620">
        <v>275</v>
      </c>
      <c r="H620" t="s">
        <v>1168</v>
      </c>
      <c r="I620" t="s">
        <v>106</v>
      </c>
      <c r="J620">
        <v>131</v>
      </c>
      <c r="K620">
        <v>967</v>
      </c>
      <c r="L620" t="s">
        <v>246</v>
      </c>
    </row>
    <row r="621" spans="1:12" x14ac:dyDescent="0.3">
      <c r="A621">
        <v>619</v>
      </c>
      <c r="B621" t="s">
        <v>1336</v>
      </c>
      <c r="C621" t="s">
        <v>1337</v>
      </c>
      <c r="D621" t="s">
        <v>1338</v>
      </c>
      <c r="E621">
        <v>4.4000000000000004</v>
      </c>
      <c r="F621">
        <v>572</v>
      </c>
      <c r="G621">
        <v>572</v>
      </c>
      <c r="H621" t="s">
        <v>1127</v>
      </c>
      <c r="I621">
        <v>663</v>
      </c>
      <c r="J621">
        <v>100</v>
      </c>
      <c r="K621" t="s">
        <v>215</v>
      </c>
      <c r="L621" t="s">
        <v>246</v>
      </c>
    </row>
    <row r="622" spans="1:12" x14ac:dyDescent="0.3">
      <c r="A622">
        <v>620</v>
      </c>
      <c r="B622" t="s">
        <v>1339</v>
      </c>
      <c r="C622" t="s">
        <v>1340</v>
      </c>
      <c r="D622" t="s">
        <v>674</v>
      </c>
      <c r="E622">
        <v>3.6</v>
      </c>
      <c r="F622">
        <v>480</v>
      </c>
      <c r="G622">
        <v>480</v>
      </c>
      <c r="H622" t="s">
        <v>69</v>
      </c>
      <c r="I622" t="s">
        <v>130</v>
      </c>
      <c r="J622">
        <v>37</v>
      </c>
      <c r="K622" t="s">
        <v>58</v>
      </c>
      <c r="L622">
        <v>421</v>
      </c>
    </row>
    <row r="623" spans="1:12" x14ac:dyDescent="0.3">
      <c r="A623">
        <v>621</v>
      </c>
      <c r="B623" t="s">
        <v>1341</v>
      </c>
      <c r="C623" t="s">
        <v>1342</v>
      </c>
      <c r="D623" t="s">
        <v>1187</v>
      </c>
      <c r="E623">
        <v>3</v>
      </c>
      <c r="F623">
        <v>562</v>
      </c>
      <c r="G623">
        <v>562</v>
      </c>
      <c r="H623" t="s">
        <v>320</v>
      </c>
      <c r="I623" t="s">
        <v>110</v>
      </c>
      <c r="J623">
        <v>97</v>
      </c>
      <c r="K623" t="s">
        <v>94</v>
      </c>
      <c r="L623">
        <v>417</v>
      </c>
    </row>
    <row r="624" spans="1:12" x14ac:dyDescent="0.3">
      <c r="A624">
        <v>622</v>
      </c>
      <c r="B624" t="s">
        <v>1343</v>
      </c>
      <c r="C624" t="s">
        <v>1344</v>
      </c>
      <c r="D624" t="s">
        <v>1345</v>
      </c>
      <c r="E624">
        <v>3.5</v>
      </c>
      <c r="F624">
        <v>445</v>
      </c>
      <c r="G624">
        <v>445</v>
      </c>
      <c r="H624" t="s">
        <v>345</v>
      </c>
      <c r="I624" t="s">
        <v>28</v>
      </c>
      <c r="J624">
        <v>92</v>
      </c>
      <c r="K624" t="s">
        <v>106</v>
      </c>
      <c r="L624">
        <v>459</v>
      </c>
    </row>
    <row r="625" spans="1:12" x14ac:dyDescent="0.3">
      <c r="A625">
        <v>623</v>
      </c>
      <c r="B625" t="s">
        <v>1346</v>
      </c>
      <c r="C625" t="s">
        <v>1347</v>
      </c>
      <c r="D625" t="s">
        <v>1348</v>
      </c>
      <c r="E625">
        <v>3.5</v>
      </c>
      <c r="F625">
        <v>498</v>
      </c>
      <c r="G625">
        <v>498</v>
      </c>
      <c r="H625" t="s">
        <v>370</v>
      </c>
      <c r="I625" t="s">
        <v>242</v>
      </c>
      <c r="J625">
        <v>68</v>
      </c>
      <c r="K625" t="s">
        <v>215</v>
      </c>
      <c r="L625">
        <v>566</v>
      </c>
    </row>
    <row r="626" spans="1:12" x14ac:dyDescent="0.3">
      <c r="A626">
        <v>624</v>
      </c>
      <c r="B626" t="s">
        <v>1349</v>
      </c>
      <c r="C626" t="s">
        <v>1350</v>
      </c>
      <c r="D626" t="s">
        <v>1351</v>
      </c>
      <c r="E626">
        <v>3</v>
      </c>
      <c r="F626">
        <v>325</v>
      </c>
      <c r="G626">
        <v>325</v>
      </c>
      <c r="H626" t="s">
        <v>15</v>
      </c>
      <c r="I626" t="s">
        <v>72</v>
      </c>
      <c r="J626">
        <v>230</v>
      </c>
      <c r="K626" t="s">
        <v>62</v>
      </c>
      <c r="L626">
        <v>625</v>
      </c>
    </row>
    <row r="627" spans="1:12" x14ac:dyDescent="0.3">
      <c r="A627">
        <v>625</v>
      </c>
      <c r="B627" t="s">
        <v>1046</v>
      </c>
      <c r="C627" t="s">
        <v>1047</v>
      </c>
      <c r="D627" t="s">
        <v>1048</v>
      </c>
      <c r="E627">
        <v>4</v>
      </c>
      <c r="F627">
        <v>503</v>
      </c>
      <c r="G627">
        <v>503</v>
      </c>
      <c r="H627" t="s">
        <v>15</v>
      </c>
      <c r="I627" t="s">
        <v>246</v>
      </c>
      <c r="J627">
        <v>59</v>
      </c>
      <c r="K627" t="s">
        <v>62</v>
      </c>
      <c r="L627">
        <v>889</v>
      </c>
    </row>
    <row r="628" spans="1:12" x14ac:dyDescent="0.3">
      <c r="A628">
        <v>626</v>
      </c>
      <c r="B628" t="s">
        <v>1049</v>
      </c>
      <c r="C628" t="s">
        <v>1050</v>
      </c>
      <c r="D628" t="s">
        <v>1051</v>
      </c>
      <c r="E628">
        <v>3.5</v>
      </c>
      <c r="F628">
        <v>525</v>
      </c>
      <c r="G628">
        <v>525</v>
      </c>
      <c r="H628" t="s">
        <v>598</v>
      </c>
      <c r="I628" t="s">
        <v>159</v>
      </c>
      <c r="J628">
        <v>86</v>
      </c>
      <c r="K628" t="s">
        <v>44</v>
      </c>
      <c r="L628">
        <v>407</v>
      </c>
    </row>
    <row r="629" spans="1:12" x14ac:dyDescent="0.3">
      <c r="A629">
        <v>627</v>
      </c>
      <c r="B629" t="s">
        <v>1052</v>
      </c>
      <c r="C629" t="s">
        <v>1053</v>
      </c>
      <c r="D629" t="s">
        <v>221</v>
      </c>
      <c r="E629">
        <v>4.3</v>
      </c>
      <c r="F629">
        <v>217</v>
      </c>
      <c r="G629">
        <v>217</v>
      </c>
      <c r="H629" t="s">
        <v>81</v>
      </c>
      <c r="I629" t="s">
        <v>58</v>
      </c>
      <c r="J629">
        <v>267</v>
      </c>
      <c r="K629">
        <v>327</v>
      </c>
      <c r="L629">
        <v>242</v>
      </c>
    </row>
    <row r="630" spans="1:12" x14ac:dyDescent="0.3">
      <c r="A630">
        <v>628</v>
      </c>
      <c r="B630" t="s">
        <v>1054</v>
      </c>
      <c r="C630" t="s">
        <v>1055</v>
      </c>
      <c r="D630" t="s">
        <v>1056</v>
      </c>
      <c r="E630">
        <v>3.7</v>
      </c>
      <c r="F630">
        <v>689</v>
      </c>
      <c r="G630">
        <v>689</v>
      </c>
      <c r="H630" t="s">
        <v>522</v>
      </c>
      <c r="I630" t="s">
        <v>286</v>
      </c>
      <c r="J630">
        <v>114</v>
      </c>
      <c r="K630">
        <v>623</v>
      </c>
      <c r="L630">
        <v>459</v>
      </c>
    </row>
    <row r="631" spans="1:12" x14ac:dyDescent="0.3">
      <c r="A631">
        <v>629</v>
      </c>
      <c r="B631" t="s">
        <v>1057</v>
      </c>
      <c r="C631" t="s">
        <v>1058</v>
      </c>
      <c r="D631" t="s">
        <v>376</v>
      </c>
      <c r="E631">
        <v>3.7</v>
      </c>
      <c r="F631">
        <v>609</v>
      </c>
      <c r="G631">
        <v>609</v>
      </c>
      <c r="H631" t="s">
        <v>1059</v>
      </c>
      <c r="I631" t="s">
        <v>14</v>
      </c>
      <c r="J631">
        <v>158</v>
      </c>
      <c r="K631" t="s">
        <v>106</v>
      </c>
      <c r="L631">
        <v>401</v>
      </c>
    </row>
    <row r="632" spans="1:12" x14ac:dyDescent="0.3">
      <c r="A632">
        <v>630</v>
      </c>
      <c r="B632" t="s">
        <v>1060</v>
      </c>
      <c r="C632" t="s">
        <v>1061</v>
      </c>
      <c r="D632" t="s">
        <v>1062</v>
      </c>
      <c r="E632">
        <v>3.6</v>
      </c>
      <c r="F632">
        <v>522</v>
      </c>
      <c r="G632">
        <v>522</v>
      </c>
      <c r="H632" t="s">
        <v>1063</v>
      </c>
      <c r="I632" t="s">
        <v>177</v>
      </c>
      <c r="J632">
        <v>65</v>
      </c>
      <c r="K632">
        <v>592</v>
      </c>
      <c r="L632">
        <v>126</v>
      </c>
    </row>
    <row r="633" spans="1:12" x14ac:dyDescent="0.3">
      <c r="A633">
        <v>631</v>
      </c>
      <c r="B633" t="s">
        <v>1064</v>
      </c>
      <c r="C633" t="s">
        <v>1065</v>
      </c>
      <c r="D633" t="s">
        <v>1066</v>
      </c>
      <c r="E633">
        <v>3.4</v>
      </c>
      <c r="F633">
        <v>609</v>
      </c>
      <c r="G633">
        <v>609</v>
      </c>
      <c r="H633" t="s">
        <v>69</v>
      </c>
      <c r="I633" t="s">
        <v>90</v>
      </c>
      <c r="J633">
        <v>44</v>
      </c>
      <c r="K633">
        <v>690</v>
      </c>
      <c r="L633">
        <v>342</v>
      </c>
    </row>
    <row r="634" spans="1:12" x14ac:dyDescent="0.3">
      <c r="A634">
        <v>632</v>
      </c>
      <c r="B634" t="s">
        <v>1352</v>
      </c>
      <c r="C634" t="s">
        <v>1353</v>
      </c>
      <c r="D634" t="s">
        <v>1354</v>
      </c>
      <c r="E634">
        <v>2.7</v>
      </c>
      <c r="F634">
        <v>248</v>
      </c>
      <c r="G634">
        <v>248</v>
      </c>
      <c r="H634" t="s">
        <v>1355</v>
      </c>
      <c r="I634">
        <v>932</v>
      </c>
      <c r="J634">
        <v>35</v>
      </c>
      <c r="K634">
        <v>237</v>
      </c>
      <c r="L634">
        <v>397</v>
      </c>
    </row>
    <row r="635" spans="1:12" x14ac:dyDescent="0.3">
      <c r="A635">
        <v>633</v>
      </c>
      <c r="B635" t="s">
        <v>1356</v>
      </c>
      <c r="C635" t="s">
        <v>1357</v>
      </c>
      <c r="D635" t="s">
        <v>1358</v>
      </c>
      <c r="E635">
        <v>3.9</v>
      </c>
      <c r="F635">
        <v>24</v>
      </c>
      <c r="G635">
        <v>24</v>
      </c>
      <c r="H635" t="s">
        <v>811</v>
      </c>
      <c r="I635">
        <v>104</v>
      </c>
      <c r="J635">
        <v>95</v>
      </c>
      <c r="K635">
        <v>55</v>
      </c>
      <c r="L635">
        <v>61</v>
      </c>
    </row>
    <row r="636" spans="1:12" x14ac:dyDescent="0.3">
      <c r="A636">
        <v>634</v>
      </c>
      <c r="B636" t="s">
        <v>1359</v>
      </c>
      <c r="C636" t="s">
        <v>553</v>
      </c>
      <c r="D636" t="s">
        <v>221</v>
      </c>
      <c r="E636">
        <v>3.3</v>
      </c>
      <c r="F636">
        <v>107</v>
      </c>
      <c r="G636">
        <v>107</v>
      </c>
      <c r="H636" t="s">
        <v>241</v>
      </c>
      <c r="I636">
        <v>477</v>
      </c>
      <c r="J636">
        <v>11</v>
      </c>
      <c r="K636">
        <v>145</v>
      </c>
      <c r="L636">
        <v>115</v>
      </c>
    </row>
    <row r="637" spans="1:12" x14ac:dyDescent="0.3">
      <c r="A637">
        <v>635</v>
      </c>
      <c r="B637" t="s">
        <v>1360</v>
      </c>
      <c r="C637" t="s">
        <v>1361</v>
      </c>
      <c r="D637" t="s">
        <v>837</v>
      </c>
      <c r="E637">
        <v>4.0999999999999996</v>
      </c>
      <c r="F637">
        <v>498</v>
      </c>
      <c r="G637">
        <v>498</v>
      </c>
      <c r="H637" t="s">
        <v>563</v>
      </c>
      <c r="I637" t="s">
        <v>114</v>
      </c>
      <c r="J637">
        <v>176</v>
      </c>
      <c r="K637">
        <v>854</v>
      </c>
      <c r="L637">
        <v>607</v>
      </c>
    </row>
    <row r="638" spans="1:12" x14ac:dyDescent="0.3">
      <c r="A638">
        <v>636</v>
      </c>
      <c r="B638" t="s">
        <v>1362</v>
      </c>
      <c r="C638" t="s">
        <v>1363</v>
      </c>
      <c r="D638" t="s">
        <v>1364</v>
      </c>
      <c r="E638">
        <v>3.5</v>
      </c>
      <c r="F638">
        <v>84</v>
      </c>
      <c r="G638">
        <v>84</v>
      </c>
      <c r="H638" t="s">
        <v>569</v>
      </c>
      <c r="I638">
        <v>294</v>
      </c>
      <c r="J638">
        <v>74</v>
      </c>
      <c r="K638">
        <v>150</v>
      </c>
      <c r="L638">
        <v>209</v>
      </c>
    </row>
    <row r="639" spans="1:12" x14ac:dyDescent="0.3">
      <c r="A639">
        <v>637</v>
      </c>
      <c r="B639" t="s">
        <v>1365</v>
      </c>
      <c r="C639" t="s">
        <v>1366</v>
      </c>
      <c r="D639" t="s">
        <v>1367</v>
      </c>
      <c r="E639">
        <v>3</v>
      </c>
      <c r="F639">
        <v>350</v>
      </c>
      <c r="G639">
        <v>350</v>
      </c>
      <c r="H639" t="s">
        <v>1368</v>
      </c>
      <c r="I639" t="s">
        <v>23</v>
      </c>
      <c r="J639">
        <v>64</v>
      </c>
      <c r="K639" t="s">
        <v>106</v>
      </c>
      <c r="L639">
        <v>402</v>
      </c>
    </row>
    <row r="640" spans="1:12" x14ac:dyDescent="0.3">
      <c r="A640">
        <v>638</v>
      </c>
      <c r="B640" t="s">
        <v>1369</v>
      </c>
      <c r="C640" t="s">
        <v>1370</v>
      </c>
      <c r="D640" t="s">
        <v>292</v>
      </c>
      <c r="E640">
        <v>3.5</v>
      </c>
      <c r="F640">
        <v>387</v>
      </c>
      <c r="G640">
        <v>387</v>
      </c>
      <c r="H640" t="s">
        <v>127</v>
      </c>
      <c r="I640" t="s">
        <v>71</v>
      </c>
      <c r="J640">
        <v>72</v>
      </c>
      <c r="K640" t="s">
        <v>117</v>
      </c>
      <c r="L640">
        <v>458</v>
      </c>
    </row>
    <row r="641" spans="1:12" x14ac:dyDescent="0.3">
      <c r="A641">
        <v>639</v>
      </c>
      <c r="B641" t="s">
        <v>1371</v>
      </c>
      <c r="C641" t="s">
        <v>1372</v>
      </c>
      <c r="D641" t="s">
        <v>1373</v>
      </c>
      <c r="E641">
        <v>3.9</v>
      </c>
      <c r="F641">
        <v>489</v>
      </c>
      <c r="G641">
        <v>489</v>
      </c>
      <c r="H641" t="s">
        <v>1374</v>
      </c>
      <c r="I641" t="s">
        <v>757</v>
      </c>
      <c r="J641">
        <v>21</v>
      </c>
      <c r="K641">
        <v>174</v>
      </c>
      <c r="L641">
        <v>78</v>
      </c>
    </row>
    <row r="642" spans="1:12" x14ac:dyDescent="0.3">
      <c r="A642">
        <v>640</v>
      </c>
      <c r="B642" t="s">
        <v>1375</v>
      </c>
      <c r="C642" t="s">
        <v>1376</v>
      </c>
      <c r="D642" t="s">
        <v>1377</v>
      </c>
      <c r="E642">
        <v>3.7</v>
      </c>
      <c r="F642">
        <v>343</v>
      </c>
      <c r="G642">
        <v>343</v>
      </c>
      <c r="H642" t="s">
        <v>1378</v>
      </c>
      <c r="I642" t="s">
        <v>18</v>
      </c>
      <c r="J642">
        <v>211</v>
      </c>
      <c r="K642">
        <v>969</v>
      </c>
      <c r="L642">
        <v>188</v>
      </c>
    </row>
    <row r="643" spans="1:12" x14ac:dyDescent="0.3">
      <c r="A643">
        <v>641</v>
      </c>
      <c r="B643" t="s">
        <v>1379</v>
      </c>
      <c r="C643" t="s">
        <v>1380</v>
      </c>
      <c r="D643" t="s">
        <v>1381</v>
      </c>
      <c r="E643">
        <v>4</v>
      </c>
      <c r="F643">
        <v>365</v>
      </c>
      <c r="G643">
        <v>365</v>
      </c>
      <c r="H643" t="s">
        <v>100</v>
      </c>
      <c r="I643" t="s">
        <v>167</v>
      </c>
      <c r="J643">
        <v>150</v>
      </c>
      <c r="K643" t="s">
        <v>58</v>
      </c>
      <c r="L643">
        <v>580</v>
      </c>
    </row>
    <row r="644" spans="1:12" x14ac:dyDescent="0.3">
      <c r="A644">
        <v>642</v>
      </c>
      <c r="B644" t="s">
        <v>1382</v>
      </c>
      <c r="C644" t="s">
        <v>1383</v>
      </c>
      <c r="D644" t="s">
        <v>1384</v>
      </c>
      <c r="E644">
        <v>3.5</v>
      </c>
      <c r="F644">
        <v>522</v>
      </c>
      <c r="G644">
        <v>522</v>
      </c>
      <c r="H644" t="s">
        <v>241</v>
      </c>
      <c r="I644" t="s">
        <v>163</v>
      </c>
      <c r="J644">
        <v>37</v>
      </c>
      <c r="K644">
        <v>545</v>
      </c>
      <c r="L644">
        <v>307</v>
      </c>
    </row>
    <row r="645" spans="1:12" x14ac:dyDescent="0.3">
      <c r="A645">
        <v>643</v>
      </c>
      <c r="B645" t="s">
        <v>1385</v>
      </c>
      <c r="C645" t="s">
        <v>1386</v>
      </c>
      <c r="D645" t="s">
        <v>1387</v>
      </c>
      <c r="E645">
        <v>4.2</v>
      </c>
      <c r="F645">
        <v>506</v>
      </c>
      <c r="G645">
        <v>506</v>
      </c>
      <c r="H645" t="s">
        <v>1388</v>
      </c>
      <c r="I645" t="s">
        <v>68</v>
      </c>
      <c r="J645">
        <v>73</v>
      </c>
      <c r="K645" t="s">
        <v>62</v>
      </c>
      <c r="L645">
        <v>681</v>
      </c>
    </row>
    <row r="646" spans="1:12" x14ac:dyDescent="0.3">
      <c r="A646">
        <v>644</v>
      </c>
      <c r="B646" t="s">
        <v>1389</v>
      </c>
      <c r="C646" t="s">
        <v>1390</v>
      </c>
      <c r="D646" t="s">
        <v>1391</v>
      </c>
      <c r="E646">
        <v>4.3</v>
      </c>
      <c r="F646">
        <v>313</v>
      </c>
      <c r="G646">
        <v>313</v>
      </c>
      <c r="H646" t="s">
        <v>1392</v>
      </c>
      <c r="I646" t="s">
        <v>215</v>
      </c>
      <c r="J646">
        <v>83</v>
      </c>
      <c r="K646">
        <v>468</v>
      </c>
      <c r="L646">
        <v>617</v>
      </c>
    </row>
    <row r="647" spans="1:12" x14ac:dyDescent="0.3">
      <c r="A647">
        <v>645</v>
      </c>
      <c r="B647" t="s">
        <v>1393</v>
      </c>
      <c r="C647" t="s">
        <v>1394</v>
      </c>
      <c r="D647" t="s">
        <v>1395</v>
      </c>
      <c r="E647">
        <v>3.9</v>
      </c>
      <c r="F647">
        <v>564</v>
      </c>
      <c r="G647">
        <v>564</v>
      </c>
      <c r="H647" t="s">
        <v>432</v>
      </c>
      <c r="I647" t="s">
        <v>150</v>
      </c>
      <c r="J647">
        <v>13</v>
      </c>
      <c r="K647">
        <v>253</v>
      </c>
      <c r="L647">
        <v>183</v>
      </c>
    </row>
    <row r="648" spans="1:12" x14ac:dyDescent="0.3">
      <c r="A648">
        <v>646</v>
      </c>
      <c r="B648" t="s">
        <v>1396</v>
      </c>
      <c r="C648" t="s">
        <v>66</v>
      </c>
      <c r="D648" t="s">
        <v>1397</v>
      </c>
      <c r="E648">
        <v>2.7</v>
      </c>
      <c r="F648">
        <v>298</v>
      </c>
      <c r="G648">
        <v>298</v>
      </c>
      <c r="H648" t="s">
        <v>154</v>
      </c>
      <c r="I648" t="s">
        <v>62</v>
      </c>
      <c r="J648">
        <v>157</v>
      </c>
      <c r="K648">
        <v>772</v>
      </c>
      <c r="L648">
        <v>792</v>
      </c>
    </row>
    <row r="649" spans="1:12" x14ac:dyDescent="0.3">
      <c r="A649">
        <v>647</v>
      </c>
      <c r="B649" t="s">
        <v>1398</v>
      </c>
      <c r="C649" t="s">
        <v>1399</v>
      </c>
      <c r="D649" t="s">
        <v>1400</v>
      </c>
      <c r="E649">
        <v>3.8</v>
      </c>
      <c r="F649">
        <v>327</v>
      </c>
      <c r="G649">
        <v>327</v>
      </c>
      <c r="H649" t="s">
        <v>127</v>
      </c>
      <c r="I649" t="s">
        <v>23</v>
      </c>
      <c r="J649">
        <v>212</v>
      </c>
      <c r="K649" t="s">
        <v>215</v>
      </c>
      <c r="L649">
        <v>333</v>
      </c>
    </row>
    <row r="650" spans="1:12" x14ac:dyDescent="0.3">
      <c r="A650">
        <v>648</v>
      </c>
      <c r="B650" t="s">
        <v>207</v>
      </c>
      <c r="C650" t="s">
        <v>1401</v>
      </c>
      <c r="D650" t="s">
        <v>788</v>
      </c>
      <c r="E650">
        <v>4.4000000000000004</v>
      </c>
      <c r="F650">
        <v>53</v>
      </c>
      <c r="G650">
        <v>53</v>
      </c>
      <c r="H650" t="s">
        <v>210</v>
      </c>
      <c r="I650">
        <v>350</v>
      </c>
      <c r="J650">
        <v>90</v>
      </c>
      <c r="K650">
        <v>142</v>
      </c>
      <c r="L650">
        <v>54</v>
      </c>
    </row>
    <row r="651" spans="1:12" x14ac:dyDescent="0.3">
      <c r="A651">
        <v>649</v>
      </c>
      <c r="B651" t="s">
        <v>1402</v>
      </c>
      <c r="C651" t="s">
        <v>1390</v>
      </c>
      <c r="D651" t="s">
        <v>1403</v>
      </c>
      <c r="F651">
        <v>105</v>
      </c>
      <c r="G651">
        <v>105</v>
      </c>
      <c r="H651" t="s">
        <v>154</v>
      </c>
      <c r="I651">
        <v>3</v>
      </c>
      <c r="J651">
        <v>0</v>
      </c>
      <c r="K651">
        <v>209</v>
      </c>
      <c r="L651">
        <v>644</v>
      </c>
    </row>
    <row r="652" spans="1:12" x14ac:dyDescent="0.3">
      <c r="A652">
        <v>650</v>
      </c>
      <c r="B652" t="s">
        <v>1404</v>
      </c>
      <c r="C652" t="s">
        <v>1405</v>
      </c>
      <c r="D652" t="s">
        <v>1406</v>
      </c>
      <c r="E652">
        <v>3.7</v>
      </c>
      <c r="F652">
        <v>412</v>
      </c>
      <c r="G652">
        <v>412</v>
      </c>
      <c r="H652" t="s">
        <v>15</v>
      </c>
      <c r="I652" t="s">
        <v>106</v>
      </c>
      <c r="J652">
        <v>103</v>
      </c>
      <c r="K652" t="s">
        <v>215</v>
      </c>
      <c r="L652">
        <v>575</v>
      </c>
    </row>
    <row r="653" spans="1:12" x14ac:dyDescent="0.3">
      <c r="A653">
        <v>651</v>
      </c>
      <c r="B653" t="s">
        <v>1407</v>
      </c>
      <c r="C653" t="s">
        <v>1408</v>
      </c>
      <c r="D653" t="s">
        <v>1409</v>
      </c>
      <c r="E653">
        <v>3.8</v>
      </c>
      <c r="F653">
        <v>317</v>
      </c>
      <c r="G653">
        <v>317</v>
      </c>
      <c r="H653" t="s">
        <v>1410</v>
      </c>
      <c r="I653" t="s">
        <v>167</v>
      </c>
      <c r="J653">
        <v>76</v>
      </c>
      <c r="K653">
        <v>734</v>
      </c>
      <c r="L653">
        <v>445</v>
      </c>
    </row>
    <row r="654" spans="1:12" x14ac:dyDescent="0.3">
      <c r="A654">
        <v>652</v>
      </c>
      <c r="B654" t="s">
        <v>1411</v>
      </c>
      <c r="C654" t="s">
        <v>1412</v>
      </c>
      <c r="D654" t="s">
        <v>1413</v>
      </c>
      <c r="E654">
        <v>3.4</v>
      </c>
      <c r="F654">
        <v>227</v>
      </c>
      <c r="G654">
        <v>227</v>
      </c>
      <c r="H654" t="s">
        <v>1414</v>
      </c>
      <c r="I654" t="s">
        <v>211</v>
      </c>
      <c r="J654">
        <v>173</v>
      </c>
      <c r="K654">
        <v>727</v>
      </c>
      <c r="L654">
        <v>195</v>
      </c>
    </row>
    <row r="655" spans="1:12" x14ac:dyDescent="0.3">
      <c r="A655">
        <v>653</v>
      </c>
      <c r="B655" t="s">
        <v>1415</v>
      </c>
      <c r="C655" t="s">
        <v>1416</v>
      </c>
      <c r="D655" t="s">
        <v>1417</v>
      </c>
      <c r="E655">
        <v>3.7</v>
      </c>
      <c r="F655">
        <v>369</v>
      </c>
      <c r="G655">
        <v>369</v>
      </c>
      <c r="H655" t="s">
        <v>811</v>
      </c>
      <c r="I655" t="s">
        <v>40</v>
      </c>
      <c r="J655">
        <v>79</v>
      </c>
      <c r="K655" t="s">
        <v>58</v>
      </c>
      <c r="L655">
        <v>512</v>
      </c>
    </row>
    <row r="656" spans="1:12" x14ac:dyDescent="0.3">
      <c r="A656">
        <v>654</v>
      </c>
      <c r="B656" t="s">
        <v>1418</v>
      </c>
      <c r="C656" t="s">
        <v>1419</v>
      </c>
      <c r="D656" t="s">
        <v>1420</v>
      </c>
      <c r="E656">
        <v>4</v>
      </c>
      <c r="F656">
        <v>323</v>
      </c>
      <c r="G656">
        <v>323</v>
      </c>
      <c r="H656" t="s">
        <v>162</v>
      </c>
      <c r="I656" t="s">
        <v>87</v>
      </c>
      <c r="J656">
        <v>40</v>
      </c>
      <c r="K656">
        <v>665</v>
      </c>
      <c r="L656">
        <v>241</v>
      </c>
    </row>
    <row r="657" spans="1:12" x14ac:dyDescent="0.3">
      <c r="A657">
        <v>655</v>
      </c>
      <c r="B657" t="s">
        <v>1421</v>
      </c>
      <c r="C657" t="s">
        <v>1422</v>
      </c>
      <c r="D657" t="s">
        <v>139</v>
      </c>
      <c r="E657">
        <v>3.7</v>
      </c>
      <c r="F657">
        <v>494</v>
      </c>
      <c r="G657">
        <v>494</v>
      </c>
      <c r="H657" t="s">
        <v>88</v>
      </c>
      <c r="I657" t="s">
        <v>1423</v>
      </c>
      <c r="J657">
        <v>33</v>
      </c>
      <c r="K657">
        <v>304</v>
      </c>
      <c r="L657">
        <v>127</v>
      </c>
    </row>
    <row r="658" spans="1:12" x14ac:dyDescent="0.3">
      <c r="A658">
        <v>656</v>
      </c>
      <c r="B658" t="s">
        <v>1424</v>
      </c>
      <c r="C658" t="s">
        <v>1425</v>
      </c>
      <c r="D658" t="s">
        <v>725</v>
      </c>
      <c r="E658">
        <v>3.7</v>
      </c>
      <c r="F658">
        <v>503</v>
      </c>
      <c r="G658">
        <v>503</v>
      </c>
      <c r="H658" t="s">
        <v>1388</v>
      </c>
      <c r="I658" t="s">
        <v>188</v>
      </c>
      <c r="J658">
        <v>124</v>
      </c>
      <c r="K658" t="s">
        <v>106</v>
      </c>
      <c r="L658">
        <v>395</v>
      </c>
    </row>
    <row r="659" spans="1:12" x14ac:dyDescent="0.3">
      <c r="A659">
        <v>657</v>
      </c>
      <c r="B659" t="s">
        <v>1426</v>
      </c>
      <c r="C659" t="s">
        <v>1427</v>
      </c>
      <c r="D659" t="s">
        <v>1358</v>
      </c>
      <c r="E659">
        <v>4.4000000000000004</v>
      </c>
      <c r="F659">
        <v>151</v>
      </c>
      <c r="G659">
        <v>151</v>
      </c>
      <c r="H659" t="s">
        <v>1428</v>
      </c>
      <c r="I659">
        <v>454</v>
      </c>
      <c r="J659">
        <v>120</v>
      </c>
      <c r="K659">
        <v>476</v>
      </c>
      <c r="L659">
        <v>362</v>
      </c>
    </row>
    <row r="660" spans="1:12" x14ac:dyDescent="0.3">
      <c r="A660">
        <v>658</v>
      </c>
      <c r="B660" t="s">
        <v>1429</v>
      </c>
      <c r="C660" t="s">
        <v>1430</v>
      </c>
      <c r="D660" t="s">
        <v>850</v>
      </c>
      <c r="E660">
        <v>4.0999999999999996</v>
      </c>
      <c r="F660">
        <v>363</v>
      </c>
      <c r="G660">
        <v>363</v>
      </c>
      <c r="H660" t="s">
        <v>345</v>
      </c>
      <c r="I660" t="s">
        <v>32</v>
      </c>
      <c r="J660">
        <v>137</v>
      </c>
      <c r="K660" t="s">
        <v>215</v>
      </c>
      <c r="L660">
        <v>319</v>
      </c>
    </row>
    <row r="661" spans="1:12" x14ac:dyDescent="0.3">
      <c r="A661">
        <v>659</v>
      </c>
      <c r="B661" t="s">
        <v>1431</v>
      </c>
      <c r="C661" t="s">
        <v>1432</v>
      </c>
      <c r="D661" t="s">
        <v>788</v>
      </c>
      <c r="E661">
        <v>4</v>
      </c>
      <c r="F661">
        <v>39</v>
      </c>
      <c r="G661">
        <v>39</v>
      </c>
      <c r="H661" t="s">
        <v>1433</v>
      </c>
      <c r="I661">
        <v>210</v>
      </c>
      <c r="J661">
        <v>97</v>
      </c>
      <c r="K661">
        <v>121</v>
      </c>
      <c r="L661">
        <v>85</v>
      </c>
    </row>
    <row r="662" spans="1:12" x14ac:dyDescent="0.3">
      <c r="A662">
        <v>660</v>
      </c>
      <c r="B662" t="s">
        <v>1434</v>
      </c>
      <c r="C662" t="s">
        <v>1435</v>
      </c>
      <c r="D662" t="s">
        <v>22</v>
      </c>
      <c r="E662">
        <v>4</v>
      </c>
      <c r="F662">
        <v>484</v>
      </c>
      <c r="G662">
        <v>484</v>
      </c>
      <c r="H662" t="s">
        <v>1436</v>
      </c>
      <c r="I662" t="s">
        <v>44</v>
      </c>
      <c r="J662">
        <v>74</v>
      </c>
      <c r="K662" t="s">
        <v>94</v>
      </c>
      <c r="L662">
        <v>649</v>
      </c>
    </row>
    <row r="663" spans="1:12" x14ac:dyDescent="0.3">
      <c r="A663">
        <v>661</v>
      </c>
      <c r="B663" t="s">
        <v>1437</v>
      </c>
      <c r="C663" t="s">
        <v>1438</v>
      </c>
      <c r="D663" t="s">
        <v>1439</v>
      </c>
      <c r="E663">
        <v>2.6</v>
      </c>
      <c r="F663">
        <v>167</v>
      </c>
      <c r="G663">
        <v>167</v>
      </c>
      <c r="H663" t="s">
        <v>370</v>
      </c>
      <c r="I663" t="s">
        <v>211</v>
      </c>
      <c r="J663">
        <v>110</v>
      </c>
      <c r="K663">
        <v>188</v>
      </c>
      <c r="L663">
        <v>16</v>
      </c>
    </row>
    <row r="664" spans="1:12" x14ac:dyDescent="0.3">
      <c r="A664">
        <v>662</v>
      </c>
      <c r="B664" t="s">
        <v>1440</v>
      </c>
      <c r="C664" t="s">
        <v>1441</v>
      </c>
      <c r="D664" t="s">
        <v>1442</v>
      </c>
      <c r="E664">
        <v>2.6</v>
      </c>
      <c r="F664">
        <v>309</v>
      </c>
      <c r="G664">
        <v>309</v>
      </c>
      <c r="H664" t="s">
        <v>154</v>
      </c>
      <c r="I664" t="s">
        <v>26</v>
      </c>
      <c r="J664">
        <v>48</v>
      </c>
      <c r="K664" t="s">
        <v>246</v>
      </c>
      <c r="L664">
        <v>388</v>
      </c>
    </row>
    <row r="665" spans="1:12" x14ac:dyDescent="0.3">
      <c r="A665">
        <v>663</v>
      </c>
      <c r="B665" t="s">
        <v>1443</v>
      </c>
      <c r="C665" t="s">
        <v>1444</v>
      </c>
      <c r="D665" t="s">
        <v>289</v>
      </c>
      <c r="E665">
        <v>3.9</v>
      </c>
      <c r="F665">
        <v>230</v>
      </c>
      <c r="G665">
        <v>230</v>
      </c>
      <c r="H665" t="s">
        <v>1445</v>
      </c>
      <c r="I665" t="s">
        <v>168</v>
      </c>
      <c r="J665">
        <v>152</v>
      </c>
      <c r="K665" t="s">
        <v>58</v>
      </c>
      <c r="L665">
        <v>371</v>
      </c>
    </row>
    <row r="666" spans="1:12" x14ac:dyDescent="0.3">
      <c r="A666">
        <v>664</v>
      </c>
      <c r="B666" t="s">
        <v>1446</v>
      </c>
      <c r="C666" t="s">
        <v>1447</v>
      </c>
      <c r="D666" t="s">
        <v>554</v>
      </c>
      <c r="E666">
        <v>4</v>
      </c>
      <c r="F666">
        <v>116</v>
      </c>
      <c r="G666">
        <v>116</v>
      </c>
      <c r="H666" t="s">
        <v>261</v>
      </c>
      <c r="I666">
        <v>48</v>
      </c>
      <c r="J666">
        <v>40</v>
      </c>
      <c r="K666">
        <v>117</v>
      </c>
      <c r="L666">
        <v>329</v>
      </c>
    </row>
    <row r="667" spans="1:12" x14ac:dyDescent="0.3">
      <c r="A667">
        <v>665</v>
      </c>
      <c r="B667" t="s">
        <v>1448</v>
      </c>
      <c r="C667" t="s">
        <v>1449</v>
      </c>
      <c r="D667" t="s">
        <v>1450</v>
      </c>
      <c r="E667">
        <v>3.4</v>
      </c>
      <c r="F667">
        <v>197</v>
      </c>
      <c r="G667">
        <v>197</v>
      </c>
      <c r="H667" t="s">
        <v>1451</v>
      </c>
      <c r="I667">
        <v>522</v>
      </c>
      <c r="J667">
        <v>38</v>
      </c>
      <c r="K667">
        <v>404</v>
      </c>
      <c r="L667">
        <v>216</v>
      </c>
    </row>
    <row r="668" spans="1:12" x14ac:dyDescent="0.3">
      <c r="A668">
        <v>666</v>
      </c>
      <c r="B668" t="s">
        <v>1452</v>
      </c>
      <c r="C668" t="s">
        <v>1453</v>
      </c>
      <c r="D668" t="s">
        <v>1454</v>
      </c>
      <c r="E668">
        <v>3.7</v>
      </c>
      <c r="F668">
        <v>382</v>
      </c>
      <c r="G668">
        <v>382</v>
      </c>
      <c r="H668" t="s">
        <v>432</v>
      </c>
      <c r="I668" t="s">
        <v>23</v>
      </c>
      <c r="J668">
        <v>135</v>
      </c>
      <c r="K668">
        <v>809</v>
      </c>
      <c r="L668">
        <v>604</v>
      </c>
    </row>
    <row r="669" spans="1:12" x14ac:dyDescent="0.3">
      <c r="A669">
        <v>667</v>
      </c>
      <c r="B669" t="s">
        <v>1455</v>
      </c>
      <c r="C669" t="s">
        <v>1456</v>
      </c>
      <c r="D669" t="s">
        <v>1457</v>
      </c>
      <c r="E669">
        <v>2.6</v>
      </c>
      <c r="F669">
        <v>81</v>
      </c>
      <c r="G669">
        <v>81</v>
      </c>
      <c r="H669" t="s">
        <v>821</v>
      </c>
      <c r="I669">
        <v>100</v>
      </c>
      <c r="J669">
        <v>15</v>
      </c>
      <c r="K669">
        <v>94</v>
      </c>
      <c r="L669">
        <v>212</v>
      </c>
    </row>
    <row r="670" spans="1:12" x14ac:dyDescent="0.3">
      <c r="A670">
        <v>668</v>
      </c>
      <c r="B670" t="s">
        <v>1458</v>
      </c>
      <c r="C670" t="s">
        <v>1459</v>
      </c>
      <c r="D670" t="s">
        <v>1156</v>
      </c>
      <c r="E670">
        <v>3.3</v>
      </c>
      <c r="F670">
        <v>377</v>
      </c>
      <c r="G670">
        <v>377</v>
      </c>
      <c r="H670" t="s">
        <v>320</v>
      </c>
      <c r="I670" t="s">
        <v>32</v>
      </c>
      <c r="J670">
        <v>68</v>
      </c>
      <c r="K670" t="s">
        <v>58</v>
      </c>
      <c r="L670">
        <v>418</v>
      </c>
    </row>
    <row r="671" spans="1:12" x14ac:dyDescent="0.3">
      <c r="A671">
        <v>669</v>
      </c>
      <c r="B671" t="s">
        <v>1460</v>
      </c>
      <c r="C671" t="s">
        <v>1461</v>
      </c>
      <c r="D671" t="s">
        <v>1462</v>
      </c>
      <c r="E671">
        <v>3.8</v>
      </c>
      <c r="F671">
        <v>386</v>
      </c>
      <c r="G671">
        <v>386</v>
      </c>
      <c r="H671" t="s">
        <v>1182</v>
      </c>
      <c r="I671" t="s">
        <v>117</v>
      </c>
      <c r="J671">
        <v>31</v>
      </c>
      <c r="K671">
        <v>471</v>
      </c>
      <c r="L671">
        <v>382</v>
      </c>
    </row>
    <row r="672" spans="1:12" x14ac:dyDescent="0.3">
      <c r="A672">
        <v>670</v>
      </c>
      <c r="B672" t="s">
        <v>1463</v>
      </c>
      <c r="C672" t="s">
        <v>1464</v>
      </c>
      <c r="D672" t="s">
        <v>1465</v>
      </c>
      <c r="E672">
        <v>3</v>
      </c>
      <c r="F672">
        <v>139</v>
      </c>
      <c r="G672">
        <v>139</v>
      </c>
      <c r="H672" t="s">
        <v>81</v>
      </c>
      <c r="I672">
        <v>218</v>
      </c>
      <c r="J672">
        <v>32</v>
      </c>
      <c r="K672">
        <v>343</v>
      </c>
      <c r="L672">
        <v>527</v>
      </c>
    </row>
    <row r="673" spans="1:12" x14ac:dyDescent="0.3">
      <c r="A673">
        <v>671</v>
      </c>
      <c r="B673" t="s">
        <v>1466</v>
      </c>
      <c r="C673" t="s">
        <v>1467</v>
      </c>
      <c r="D673" t="s">
        <v>1249</v>
      </c>
      <c r="E673">
        <v>4</v>
      </c>
      <c r="F673">
        <v>483</v>
      </c>
      <c r="G673">
        <v>483</v>
      </c>
      <c r="H673" t="s">
        <v>1468</v>
      </c>
      <c r="I673" t="s">
        <v>117</v>
      </c>
      <c r="J673">
        <v>75</v>
      </c>
      <c r="K673">
        <v>963</v>
      </c>
      <c r="L673">
        <v>540</v>
      </c>
    </row>
    <row r="674" spans="1:12" x14ac:dyDescent="0.3">
      <c r="A674">
        <v>672</v>
      </c>
      <c r="B674" t="s">
        <v>1469</v>
      </c>
      <c r="C674" t="s">
        <v>1470</v>
      </c>
      <c r="D674" t="s">
        <v>1471</v>
      </c>
      <c r="E674">
        <v>3.9</v>
      </c>
      <c r="F674">
        <v>431</v>
      </c>
      <c r="G674">
        <v>431</v>
      </c>
      <c r="H674" t="s">
        <v>154</v>
      </c>
      <c r="I674" t="s">
        <v>167</v>
      </c>
      <c r="J674">
        <v>48</v>
      </c>
      <c r="K674">
        <v>991</v>
      </c>
      <c r="L674">
        <v>628</v>
      </c>
    </row>
    <row r="675" spans="1:12" x14ac:dyDescent="0.3">
      <c r="A675">
        <v>673</v>
      </c>
      <c r="B675" t="s">
        <v>1472</v>
      </c>
      <c r="C675" t="s">
        <v>1473</v>
      </c>
      <c r="D675" t="s">
        <v>1474</v>
      </c>
      <c r="E675">
        <v>3.5</v>
      </c>
      <c r="F675">
        <v>446</v>
      </c>
      <c r="G675">
        <v>446</v>
      </c>
      <c r="H675" t="s">
        <v>729</v>
      </c>
      <c r="I675" t="s">
        <v>18</v>
      </c>
      <c r="J675">
        <v>41</v>
      </c>
      <c r="K675">
        <v>821</v>
      </c>
      <c r="L675">
        <v>132</v>
      </c>
    </row>
    <row r="676" spans="1:12" x14ac:dyDescent="0.3">
      <c r="A676">
        <v>674</v>
      </c>
      <c r="B676" t="s">
        <v>1475</v>
      </c>
      <c r="C676" t="s">
        <v>1476</v>
      </c>
      <c r="D676" t="s">
        <v>1477</v>
      </c>
      <c r="E676">
        <v>3.6</v>
      </c>
      <c r="F676">
        <v>132</v>
      </c>
      <c r="G676">
        <v>132</v>
      </c>
      <c r="H676" t="s">
        <v>49</v>
      </c>
      <c r="I676">
        <v>305</v>
      </c>
      <c r="J676">
        <v>17</v>
      </c>
      <c r="K676">
        <v>105</v>
      </c>
      <c r="L676">
        <v>116</v>
      </c>
    </row>
    <row r="677" spans="1:12" x14ac:dyDescent="0.3">
      <c r="A677">
        <v>675</v>
      </c>
      <c r="B677" t="s">
        <v>1478</v>
      </c>
      <c r="C677" t="s">
        <v>1479</v>
      </c>
      <c r="D677" t="s">
        <v>1480</v>
      </c>
      <c r="E677">
        <v>3.2</v>
      </c>
      <c r="F677">
        <v>446</v>
      </c>
      <c r="G677">
        <v>446</v>
      </c>
      <c r="H677" t="s">
        <v>522</v>
      </c>
      <c r="I677" t="s">
        <v>242</v>
      </c>
      <c r="J677">
        <v>26</v>
      </c>
      <c r="K677">
        <v>508</v>
      </c>
      <c r="L677">
        <v>212</v>
      </c>
    </row>
    <row r="678" spans="1:12" x14ac:dyDescent="0.3">
      <c r="A678">
        <v>676</v>
      </c>
      <c r="B678" t="s">
        <v>1481</v>
      </c>
      <c r="C678" t="s">
        <v>1482</v>
      </c>
      <c r="D678" t="s">
        <v>1483</v>
      </c>
      <c r="E678">
        <v>3.6</v>
      </c>
      <c r="F678">
        <v>353</v>
      </c>
      <c r="G678">
        <v>353</v>
      </c>
      <c r="H678" t="s">
        <v>1484</v>
      </c>
      <c r="I678" t="s">
        <v>17</v>
      </c>
      <c r="J678">
        <v>11</v>
      </c>
      <c r="K678">
        <v>377</v>
      </c>
      <c r="L678">
        <v>181</v>
      </c>
    </row>
    <row r="679" spans="1:12" x14ac:dyDescent="0.3">
      <c r="A679">
        <v>677</v>
      </c>
      <c r="B679" t="s">
        <v>1485</v>
      </c>
      <c r="C679" t="s">
        <v>1486</v>
      </c>
      <c r="D679" t="s">
        <v>1487</v>
      </c>
      <c r="E679">
        <v>3.1</v>
      </c>
      <c r="F679">
        <v>269</v>
      </c>
      <c r="G679">
        <v>269</v>
      </c>
      <c r="H679" t="s">
        <v>320</v>
      </c>
      <c r="I679" t="s">
        <v>43</v>
      </c>
      <c r="J679">
        <v>93</v>
      </c>
      <c r="K679" t="s">
        <v>246</v>
      </c>
      <c r="L679">
        <v>155</v>
      </c>
    </row>
    <row r="680" spans="1:12" x14ac:dyDescent="0.3">
      <c r="A680">
        <v>678</v>
      </c>
      <c r="B680" t="s">
        <v>1488</v>
      </c>
      <c r="C680" t="s">
        <v>1489</v>
      </c>
      <c r="D680" t="s">
        <v>1249</v>
      </c>
      <c r="E680">
        <v>4.4000000000000004</v>
      </c>
      <c r="F680">
        <v>433</v>
      </c>
      <c r="G680">
        <v>433</v>
      </c>
      <c r="H680" t="s">
        <v>1261</v>
      </c>
      <c r="I680" t="s">
        <v>58</v>
      </c>
      <c r="J680">
        <v>42</v>
      </c>
      <c r="K680" t="s">
        <v>215</v>
      </c>
      <c r="L680">
        <v>653</v>
      </c>
    </row>
    <row r="681" spans="1:12" x14ac:dyDescent="0.3">
      <c r="A681">
        <v>679</v>
      </c>
      <c r="B681" t="s">
        <v>1490</v>
      </c>
      <c r="C681" t="s">
        <v>1491</v>
      </c>
      <c r="D681" t="s">
        <v>1492</v>
      </c>
      <c r="E681">
        <v>3.6</v>
      </c>
      <c r="F681">
        <v>405</v>
      </c>
      <c r="G681">
        <v>405</v>
      </c>
      <c r="H681" t="s">
        <v>522</v>
      </c>
      <c r="I681" t="s">
        <v>177</v>
      </c>
      <c r="J681">
        <v>21</v>
      </c>
      <c r="K681">
        <v>403</v>
      </c>
      <c r="L681">
        <v>219</v>
      </c>
    </row>
    <row r="682" spans="1:12" x14ac:dyDescent="0.3">
      <c r="A682">
        <v>680</v>
      </c>
      <c r="B682" t="s">
        <v>1493</v>
      </c>
      <c r="C682" t="s">
        <v>1494</v>
      </c>
      <c r="D682" t="s">
        <v>1495</v>
      </c>
      <c r="E682">
        <v>3.2</v>
      </c>
      <c r="F682">
        <v>395</v>
      </c>
      <c r="G682">
        <v>395</v>
      </c>
      <c r="H682" t="s">
        <v>15</v>
      </c>
      <c r="I682" t="s">
        <v>44</v>
      </c>
      <c r="J682">
        <v>90</v>
      </c>
      <c r="K682" t="s">
        <v>246</v>
      </c>
      <c r="L682">
        <v>380</v>
      </c>
    </row>
    <row r="683" spans="1:12" x14ac:dyDescent="0.3">
      <c r="A683">
        <v>681</v>
      </c>
      <c r="B683" t="s">
        <v>1496</v>
      </c>
      <c r="C683" t="s">
        <v>1497</v>
      </c>
      <c r="D683" t="s">
        <v>344</v>
      </c>
      <c r="E683">
        <v>3.8</v>
      </c>
      <c r="F683">
        <v>284</v>
      </c>
      <c r="G683">
        <v>284</v>
      </c>
      <c r="H683" t="s">
        <v>511</v>
      </c>
      <c r="I683" t="s">
        <v>106</v>
      </c>
      <c r="J683">
        <v>67</v>
      </c>
      <c r="K683">
        <v>588</v>
      </c>
      <c r="L683">
        <v>174</v>
      </c>
    </row>
    <row r="684" spans="1:12" x14ac:dyDescent="0.3">
      <c r="A684">
        <v>682</v>
      </c>
      <c r="B684" t="s">
        <v>1498</v>
      </c>
      <c r="C684" t="s">
        <v>1499</v>
      </c>
      <c r="D684" t="s">
        <v>1500</v>
      </c>
      <c r="E684">
        <v>4</v>
      </c>
      <c r="F684">
        <v>85</v>
      </c>
      <c r="G684">
        <v>85</v>
      </c>
      <c r="H684" t="s">
        <v>95</v>
      </c>
      <c r="I684">
        <v>253</v>
      </c>
      <c r="J684">
        <v>37</v>
      </c>
      <c r="K684">
        <v>237</v>
      </c>
      <c r="L684">
        <v>283</v>
      </c>
    </row>
    <row r="685" spans="1:12" x14ac:dyDescent="0.3">
      <c r="A685">
        <v>683</v>
      </c>
      <c r="B685" t="s">
        <v>1501</v>
      </c>
      <c r="C685" t="s">
        <v>1502</v>
      </c>
      <c r="D685" t="s">
        <v>1503</v>
      </c>
      <c r="E685">
        <v>3.9</v>
      </c>
      <c r="F685">
        <v>512</v>
      </c>
      <c r="G685">
        <v>512</v>
      </c>
      <c r="H685" t="s">
        <v>435</v>
      </c>
      <c r="I685" t="s">
        <v>114</v>
      </c>
      <c r="J685">
        <v>132</v>
      </c>
      <c r="K685" t="s">
        <v>44</v>
      </c>
      <c r="L685">
        <v>572</v>
      </c>
    </row>
    <row r="686" spans="1:12" x14ac:dyDescent="0.3">
      <c r="A686">
        <v>684</v>
      </c>
      <c r="B686" t="s">
        <v>204</v>
      </c>
      <c r="C686" t="s">
        <v>1504</v>
      </c>
      <c r="D686" t="s">
        <v>664</v>
      </c>
      <c r="E686">
        <v>4.2</v>
      </c>
      <c r="F686">
        <v>103</v>
      </c>
      <c r="G686">
        <v>103</v>
      </c>
      <c r="H686" t="s">
        <v>428</v>
      </c>
      <c r="I686" t="s">
        <v>106</v>
      </c>
      <c r="J686">
        <v>89</v>
      </c>
      <c r="K686">
        <v>427</v>
      </c>
      <c r="L686">
        <v>70</v>
      </c>
    </row>
    <row r="687" spans="1:12" x14ac:dyDescent="0.3">
      <c r="A687">
        <v>685</v>
      </c>
      <c r="B687" t="s">
        <v>1505</v>
      </c>
      <c r="C687" t="s">
        <v>1506</v>
      </c>
      <c r="D687" t="s">
        <v>1507</v>
      </c>
      <c r="E687">
        <v>2.5</v>
      </c>
      <c r="F687">
        <v>355</v>
      </c>
      <c r="G687">
        <v>355</v>
      </c>
      <c r="H687" t="s">
        <v>320</v>
      </c>
      <c r="I687" t="s">
        <v>52</v>
      </c>
      <c r="J687">
        <v>44</v>
      </c>
      <c r="K687">
        <v>506</v>
      </c>
      <c r="L687">
        <v>217</v>
      </c>
    </row>
    <row r="688" spans="1:12" x14ac:dyDescent="0.3">
      <c r="A688">
        <v>686</v>
      </c>
      <c r="B688" t="s">
        <v>1508</v>
      </c>
      <c r="C688" t="s">
        <v>1509</v>
      </c>
      <c r="D688" t="s">
        <v>1510</v>
      </c>
      <c r="E688">
        <v>3.3</v>
      </c>
      <c r="F688">
        <v>249</v>
      </c>
      <c r="G688">
        <v>249</v>
      </c>
      <c r="H688" t="s">
        <v>1511</v>
      </c>
      <c r="I688" t="s">
        <v>129</v>
      </c>
      <c r="J688">
        <v>32</v>
      </c>
      <c r="K688">
        <v>499</v>
      </c>
      <c r="L688">
        <v>432</v>
      </c>
    </row>
    <row r="689" spans="1:12" x14ac:dyDescent="0.3">
      <c r="A689">
        <v>687</v>
      </c>
      <c r="B689" t="s">
        <v>1512</v>
      </c>
      <c r="C689" t="s">
        <v>1513</v>
      </c>
      <c r="D689" t="s">
        <v>1514</v>
      </c>
      <c r="E689">
        <v>3.6</v>
      </c>
      <c r="F689">
        <v>279</v>
      </c>
      <c r="G689">
        <v>279</v>
      </c>
      <c r="H689" t="s">
        <v>1515</v>
      </c>
      <c r="I689" t="s">
        <v>199</v>
      </c>
      <c r="J689">
        <v>96</v>
      </c>
      <c r="K689">
        <v>809</v>
      </c>
      <c r="L689">
        <v>729</v>
      </c>
    </row>
    <row r="690" spans="1:12" x14ac:dyDescent="0.3">
      <c r="A690">
        <v>688</v>
      </c>
      <c r="B690" t="s">
        <v>1516</v>
      </c>
      <c r="C690" t="s">
        <v>1517</v>
      </c>
      <c r="D690" t="s">
        <v>1518</v>
      </c>
      <c r="E690">
        <v>3.4</v>
      </c>
      <c r="F690">
        <v>121</v>
      </c>
      <c r="G690">
        <v>121</v>
      </c>
      <c r="H690" t="s">
        <v>69</v>
      </c>
      <c r="I690">
        <v>558</v>
      </c>
      <c r="J690">
        <v>49</v>
      </c>
      <c r="K690">
        <v>209</v>
      </c>
      <c r="L690">
        <v>306</v>
      </c>
    </row>
    <row r="691" spans="1:12" x14ac:dyDescent="0.3">
      <c r="A691">
        <v>689</v>
      </c>
      <c r="B691" t="s">
        <v>1519</v>
      </c>
      <c r="C691" t="s">
        <v>1520</v>
      </c>
      <c r="D691" t="s">
        <v>1521</v>
      </c>
      <c r="E691">
        <v>3.4</v>
      </c>
      <c r="F691">
        <v>138</v>
      </c>
      <c r="G691">
        <v>138</v>
      </c>
      <c r="H691" t="s">
        <v>840</v>
      </c>
      <c r="I691">
        <v>439</v>
      </c>
      <c r="J691">
        <v>33</v>
      </c>
      <c r="K691">
        <v>160</v>
      </c>
      <c r="L691">
        <v>76</v>
      </c>
    </row>
    <row r="692" spans="1:12" x14ac:dyDescent="0.3">
      <c r="A692">
        <v>690</v>
      </c>
      <c r="B692" t="s">
        <v>1522</v>
      </c>
      <c r="C692" t="s">
        <v>1523</v>
      </c>
      <c r="D692" t="s">
        <v>191</v>
      </c>
      <c r="E692">
        <v>4.0999999999999996</v>
      </c>
      <c r="F692">
        <v>530</v>
      </c>
      <c r="G692">
        <v>530</v>
      </c>
      <c r="H692" t="s">
        <v>1524</v>
      </c>
      <c r="I692" t="s">
        <v>87</v>
      </c>
      <c r="J692">
        <v>53</v>
      </c>
      <c r="K692">
        <v>988</v>
      </c>
      <c r="L692">
        <v>500</v>
      </c>
    </row>
    <row r="693" spans="1:12" x14ac:dyDescent="0.3">
      <c r="A693">
        <v>691</v>
      </c>
      <c r="B693" t="s">
        <v>1525</v>
      </c>
      <c r="C693" t="s">
        <v>1526</v>
      </c>
      <c r="D693" t="s">
        <v>1527</v>
      </c>
      <c r="E693">
        <v>4.0999999999999996</v>
      </c>
      <c r="F693">
        <v>269</v>
      </c>
      <c r="G693">
        <v>269</v>
      </c>
      <c r="H693" t="s">
        <v>853</v>
      </c>
      <c r="I693">
        <v>982</v>
      </c>
      <c r="J693">
        <v>127</v>
      </c>
      <c r="K693">
        <v>536</v>
      </c>
      <c r="L693">
        <v>480</v>
      </c>
    </row>
    <row r="694" spans="1:12" x14ac:dyDescent="0.3">
      <c r="A694">
        <v>692</v>
      </c>
      <c r="B694" t="s">
        <v>1528</v>
      </c>
      <c r="C694" t="s">
        <v>1139</v>
      </c>
      <c r="D694" t="s">
        <v>400</v>
      </c>
      <c r="E694">
        <v>3.5</v>
      </c>
      <c r="F694">
        <v>525</v>
      </c>
      <c r="G694">
        <v>525</v>
      </c>
      <c r="H694" t="s">
        <v>15</v>
      </c>
      <c r="I694" t="s">
        <v>50</v>
      </c>
      <c r="J694">
        <v>188</v>
      </c>
      <c r="K694" t="s">
        <v>106</v>
      </c>
      <c r="L694">
        <v>714</v>
      </c>
    </row>
    <row r="695" spans="1:12" x14ac:dyDescent="0.3">
      <c r="A695">
        <v>693</v>
      </c>
      <c r="B695" t="s">
        <v>1529</v>
      </c>
      <c r="C695" t="s">
        <v>1530</v>
      </c>
      <c r="D695" t="s">
        <v>1531</v>
      </c>
      <c r="E695">
        <v>3.6</v>
      </c>
      <c r="F695">
        <v>426</v>
      </c>
      <c r="G695">
        <v>426</v>
      </c>
      <c r="H695" t="s">
        <v>345</v>
      </c>
      <c r="I695" t="s">
        <v>87</v>
      </c>
      <c r="J695">
        <v>39</v>
      </c>
      <c r="K695">
        <v>907</v>
      </c>
      <c r="L695">
        <v>503</v>
      </c>
    </row>
    <row r="696" spans="1:12" x14ac:dyDescent="0.3">
      <c r="A696">
        <v>694</v>
      </c>
      <c r="B696" t="s">
        <v>1532</v>
      </c>
      <c r="C696" t="s">
        <v>1533</v>
      </c>
      <c r="D696" t="s">
        <v>1534</v>
      </c>
      <c r="E696">
        <v>4</v>
      </c>
      <c r="F696">
        <v>459</v>
      </c>
      <c r="G696">
        <v>459</v>
      </c>
      <c r="H696" t="s">
        <v>1059</v>
      </c>
      <c r="I696" t="s">
        <v>44</v>
      </c>
      <c r="J696">
        <v>69</v>
      </c>
      <c r="K696" t="s">
        <v>58</v>
      </c>
      <c r="L696">
        <v>497</v>
      </c>
    </row>
    <row r="697" spans="1:12" x14ac:dyDescent="0.3">
      <c r="A697">
        <v>695</v>
      </c>
      <c r="B697" t="s">
        <v>1535</v>
      </c>
      <c r="C697" t="s">
        <v>325</v>
      </c>
      <c r="D697" t="s">
        <v>1536</v>
      </c>
      <c r="E697">
        <v>3.1</v>
      </c>
      <c r="F697">
        <v>180</v>
      </c>
      <c r="G697">
        <v>180</v>
      </c>
      <c r="H697" t="s">
        <v>1537</v>
      </c>
      <c r="I697" t="s">
        <v>62</v>
      </c>
      <c r="J697">
        <v>100</v>
      </c>
      <c r="K697">
        <v>455</v>
      </c>
      <c r="L697">
        <v>94</v>
      </c>
    </row>
    <row r="698" spans="1:12" x14ac:dyDescent="0.3">
      <c r="A698">
        <v>696</v>
      </c>
      <c r="B698" t="s">
        <v>1538</v>
      </c>
      <c r="C698" t="s">
        <v>1539</v>
      </c>
      <c r="D698" t="s">
        <v>1540</v>
      </c>
      <c r="E698">
        <v>4</v>
      </c>
      <c r="F698">
        <v>318</v>
      </c>
      <c r="G698">
        <v>318</v>
      </c>
      <c r="H698" t="s">
        <v>1355</v>
      </c>
      <c r="I698" t="s">
        <v>187</v>
      </c>
      <c r="J698">
        <v>44</v>
      </c>
      <c r="K698">
        <v>313</v>
      </c>
      <c r="L698">
        <v>188</v>
      </c>
    </row>
    <row r="699" spans="1:12" x14ac:dyDescent="0.3">
      <c r="A699">
        <v>697</v>
      </c>
      <c r="B699" t="s">
        <v>1541</v>
      </c>
      <c r="C699" t="s">
        <v>1542</v>
      </c>
      <c r="D699" t="s">
        <v>1543</v>
      </c>
      <c r="E699">
        <v>3.4</v>
      </c>
      <c r="F699">
        <v>380</v>
      </c>
      <c r="G699">
        <v>380</v>
      </c>
      <c r="H699" t="s">
        <v>1544</v>
      </c>
      <c r="I699" t="s">
        <v>40</v>
      </c>
      <c r="J699">
        <v>26</v>
      </c>
      <c r="K699">
        <v>782</v>
      </c>
      <c r="L699">
        <v>385</v>
      </c>
    </row>
    <row r="700" spans="1:12" x14ac:dyDescent="0.3">
      <c r="A700">
        <v>698</v>
      </c>
      <c r="B700" t="s">
        <v>1545</v>
      </c>
      <c r="C700" t="s">
        <v>1546</v>
      </c>
      <c r="D700" t="s">
        <v>1547</v>
      </c>
      <c r="E700">
        <v>3.5</v>
      </c>
      <c r="F700">
        <v>328</v>
      </c>
      <c r="G700">
        <v>328</v>
      </c>
      <c r="H700" t="s">
        <v>229</v>
      </c>
      <c r="I700" t="s">
        <v>188</v>
      </c>
      <c r="J700">
        <v>49</v>
      </c>
      <c r="K700" t="s">
        <v>58</v>
      </c>
      <c r="L700">
        <v>224</v>
      </c>
    </row>
    <row r="701" spans="1:12" x14ac:dyDescent="0.3">
      <c r="A701">
        <v>699</v>
      </c>
      <c r="B701" t="s">
        <v>1548</v>
      </c>
      <c r="C701" t="s">
        <v>1549</v>
      </c>
      <c r="D701" t="s">
        <v>1550</v>
      </c>
      <c r="E701">
        <v>3</v>
      </c>
      <c r="F701">
        <v>19</v>
      </c>
      <c r="G701">
        <v>19</v>
      </c>
      <c r="H701" t="s">
        <v>15</v>
      </c>
      <c r="I701">
        <v>59</v>
      </c>
      <c r="J701">
        <v>2</v>
      </c>
      <c r="K701">
        <v>24</v>
      </c>
      <c r="L701">
        <v>22</v>
      </c>
    </row>
    <row r="702" spans="1:12" x14ac:dyDescent="0.3">
      <c r="A702">
        <v>700</v>
      </c>
      <c r="B702" t="s">
        <v>1551</v>
      </c>
      <c r="C702" t="s">
        <v>1186</v>
      </c>
      <c r="D702" t="s">
        <v>136</v>
      </c>
      <c r="E702">
        <v>2.8</v>
      </c>
      <c r="F702">
        <v>336</v>
      </c>
      <c r="G702">
        <v>336</v>
      </c>
      <c r="H702" t="s">
        <v>1552</v>
      </c>
      <c r="I702" t="s">
        <v>163</v>
      </c>
      <c r="J702">
        <v>34</v>
      </c>
      <c r="K702">
        <v>241</v>
      </c>
      <c r="L702">
        <v>185</v>
      </c>
    </row>
    <row r="703" spans="1:12" x14ac:dyDescent="0.3">
      <c r="A703">
        <v>701</v>
      </c>
      <c r="B703" t="s">
        <v>1553</v>
      </c>
      <c r="C703" t="s">
        <v>1554</v>
      </c>
      <c r="D703" t="s">
        <v>1555</v>
      </c>
      <c r="E703">
        <v>4.0999999999999996</v>
      </c>
      <c r="F703">
        <v>474</v>
      </c>
      <c r="G703">
        <v>474</v>
      </c>
      <c r="H703" t="s">
        <v>1556</v>
      </c>
      <c r="I703" t="s">
        <v>106</v>
      </c>
      <c r="J703">
        <v>128</v>
      </c>
      <c r="K703" t="s">
        <v>106</v>
      </c>
      <c r="L703">
        <v>842</v>
      </c>
    </row>
    <row r="704" spans="1:12" x14ac:dyDescent="0.3">
      <c r="A704">
        <v>702</v>
      </c>
      <c r="B704" t="s">
        <v>1557</v>
      </c>
      <c r="C704" t="s">
        <v>1558</v>
      </c>
      <c r="D704" t="s">
        <v>1559</v>
      </c>
      <c r="E704">
        <v>4.2</v>
      </c>
      <c r="F704">
        <v>447</v>
      </c>
      <c r="G704">
        <v>447</v>
      </c>
      <c r="H704" t="s">
        <v>511</v>
      </c>
      <c r="I704" t="s">
        <v>34</v>
      </c>
      <c r="J704">
        <v>91</v>
      </c>
      <c r="K704">
        <v>956</v>
      </c>
      <c r="L704">
        <v>503</v>
      </c>
    </row>
    <row r="705" spans="1:12" x14ac:dyDescent="0.3">
      <c r="A705">
        <v>703</v>
      </c>
      <c r="B705" t="s">
        <v>1560</v>
      </c>
      <c r="C705" t="s">
        <v>1561</v>
      </c>
      <c r="D705" t="s">
        <v>1562</v>
      </c>
      <c r="E705">
        <v>4.3</v>
      </c>
      <c r="F705">
        <v>429</v>
      </c>
      <c r="G705">
        <v>429</v>
      </c>
      <c r="H705" t="s">
        <v>261</v>
      </c>
      <c r="I705" t="s">
        <v>167</v>
      </c>
      <c r="J705">
        <v>38</v>
      </c>
      <c r="K705">
        <v>520</v>
      </c>
      <c r="L705">
        <v>410</v>
      </c>
    </row>
    <row r="706" spans="1:12" x14ac:dyDescent="0.3">
      <c r="A706">
        <v>704</v>
      </c>
      <c r="B706" t="s">
        <v>1563</v>
      </c>
      <c r="C706" t="s">
        <v>1564</v>
      </c>
      <c r="D706" t="s">
        <v>1565</v>
      </c>
      <c r="E706">
        <v>4</v>
      </c>
      <c r="F706">
        <v>173</v>
      </c>
      <c r="G706">
        <v>173</v>
      </c>
      <c r="H706" t="s">
        <v>320</v>
      </c>
      <c r="I706">
        <v>397</v>
      </c>
      <c r="J706">
        <v>29</v>
      </c>
      <c r="K706">
        <v>637</v>
      </c>
      <c r="L706">
        <v>727</v>
      </c>
    </row>
    <row r="707" spans="1:12" x14ac:dyDescent="0.3">
      <c r="A707">
        <v>705</v>
      </c>
      <c r="B707" t="s">
        <v>1566</v>
      </c>
      <c r="C707" t="s">
        <v>1567</v>
      </c>
      <c r="D707" t="s">
        <v>928</v>
      </c>
      <c r="E707">
        <v>3.2</v>
      </c>
      <c r="F707">
        <v>414</v>
      </c>
      <c r="G707">
        <v>414</v>
      </c>
      <c r="H707" t="s">
        <v>522</v>
      </c>
      <c r="I707" t="s">
        <v>52</v>
      </c>
      <c r="J707">
        <v>41</v>
      </c>
      <c r="K707">
        <v>480</v>
      </c>
      <c r="L707">
        <v>146</v>
      </c>
    </row>
    <row r="708" spans="1:12" x14ac:dyDescent="0.3">
      <c r="A708">
        <v>706</v>
      </c>
      <c r="B708" t="s">
        <v>1568</v>
      </c>
      <c r="C708" t="s">
        <v>1569</v>
      </c>
      <c r="D708" t="s">
        <v>292</v>
      </c>
      <c r="E708">
        <v>3.4</v>
      </c>
      <c r="F708">
        <v>103</v>
      </c>
      <c r="G708">
        <v>103</v>
      </c>
      <c r="H708" t="s">
        <v>772</v>
      </c>
      <c r="I708">
        <v>160</v>
      </c>
      <c r="J708">
        <v>86</v>
      </c>
      <c r="K708">
        <v>268</v>
      </c>
      <c r="L708">
        <v>469</v>
      </c>
    </row>
    <row r="709" spans="1:12" x14ac:dyDescent="0.3">
      <c r="A709">
        <v>707</v>
      </c>
      <c r="B709" t="s">
        <v>1570</v>
      </c>
      <c r="C709" t="s">
        <v>1571</v>
      </c>
      <c r="D709" t="s">
        <v>525</v>
      </c>
      <c r="E709">
        <v>3.6</v>
      </c>
      <c r="F709">
        <v>328</v>
      </c>
      <c r="G709">
        <v>328</v>
      </c>
      <c r="H709" t="s">
        <v>15</v>
      </c>
      <c r="I709" t="s">
        <v>44</v>
      </c>
      <c r="J709">
        <v>41</v>
      </c>
      <c r="K709" t="s">
        <v>167</v>
      </c>
      <c r="L709">
        <v>352</v>
      </c>
    </row>
    <row r="710" spans="1:12" x14ac:dyDescent="0.3">
      <c r="A710">
        <v>708</v>
      </c>
      <c r="B710" t="s">
        <v>1572</v>
      </c>
      <c r="C710" t="s">
        <v>1573</v>
      </c>
      <c r="D710" t="s">
        <v>502</v>
      </c>
      <c r="E710">
        <v>3.3</v>
      </c>
      <c r="F710">
        <v>421</v>
      </c>
      <c r="G710">
        <v>421</v>
      </c>
      <c r="H710" t="s">
        <v>320</v>
      </c>
      <c r="I710" t="s">
        <v>36</v>
      </c>
      <c r="J710">
        <v>107</v>
      </c>
      <c r="K710">
        <v>939</v>
      </c>
      <c r="L710">
        <v>643</v>
      </c>
    </row>
    <row r="711" spans="1:12" x14ac:dyDescent="0.3">
      <c r="A711">
        <v>709</v>
      </c>
      <c r="B711" t="s">
        <v>1574</v>
      </c>
      <c r="C711" t="s">
        <v>1575</v>
      </c>
      <c r="D711" t="s">
        <v>745</v>
      </c>
      <c r="E711">
        <v>3.8</v>
      </c>
      <c r="F711">
        <v>443</v>
      </c>
      <c r="G711">
        <v>443</v>
      </c>
      <c r="H711" t="s">
        <v>69</v>
      </c>
      <c r="I711" t="s">
        <v>48</v>
      </c>
      <c r="J711">
        <v>29</v>
      </c>
      <c r="K711" t="s">
        <v>106</v>
      </c>
      <c r="L711">
        <v>485</v>
      </c>
    </row>
    <row r="712" spans="1:12" x14ac:dyDescent="0.3">
      <c r="A712">
        <v>710</v>
      </c>
      <c r="B712" t="s">
        <v>1576</v>
      </c>
      <c r="C712" t="s">
        <v>1577</v>
      </c>
      <c r="D712" t="s">
        <v>1578</v>
      </c>
      <c r="E712">
        <v>3.7</v>
      </c>
      <c r="F712">
        <v>512</v>
      </c>
      <c r="G712">
        <v>512</v>
      </c>
      <c r="H712" t="s">
        <v>15</v>
      </c>
      <c r="I712" t="s">
        <v>114</v>
      </c>
      <c r="J712">
        <v>60</v>
      </c>
      <c r="K712" t="s">
        <v>94</v>
      </c>
      <c r="L712">
        <v>492</v>
      </c>
    </row>
    <row r="713" spans="1:12" x14ac:dyDescent="0.3">
      <c r="A713">
        <v>711</v>
      </c>
      <c r="B713" t="s">
        <v>1579</v>
      </c>
      <c r="C713" t="s">
        <v>1580</v>
      </c>
      <c r="D713" t="s">
        <v>1358</v>
      </c>
      <c r="E713">
        <v>4.0999999999999996</v>
      </c>
      <c r="F713">
        <v>134</v>
      </c>
      <c r="G713">
        <v>134</v>
      </c>
      <c r="H713" t="s">
        <v>776</v>
      </c>
      <c r="I713">
        <v>621</v>
      </c>
      <c r="J713">
        <v>132</v>
      </c>
      <c r="K713">
        <v>536</v>
      </c>
      <c r="L713">
        <v>327</v>
      </c>
    </row>
    <row r="714" spans="1:12" x14ac:dyDescent="0.3">
      <c r="A714">
        <v>712</v>
      </c>
      <c r="B714" t="s">
        <v>1581</v>
      </c>
      <c r="C714" t="s">
        <v>609</v>
      </c>
      <c r="D714" t="s">
        <v>1582</v>
      </c>
      <c r="E714">
        <v>3.7</v>
      </c>
      <c r="F714">
        <v>412</v>
      </c>
      <c r="G714">
        <v>412</v>
      </c>
      <c r="H714" t="s">
        <v>381</v>
      </c>
      <c r="I714" t="s">
        <v>28</v>
      </c>
      <c r="J714">
        <v>56</v>
      </c>
      <c r="K714">
        <v>803</v>
      </c>
      <c r="L714">
        <v>191</v>
      </c>
    </row>
    <row r="715" spans="1:12" x14ac:dyDescent="0.3">
      <c r="A715">
        <v>713</v>
      </c>
      <c r="B715" t="s">
        <v>1583</v>
      </c>
      <c r="C715" t="s">
        <v>1584</v>
      </c>
      <c r="D715" t="s">
        <v>292</v>
      </c>
      <c r="F715">
        <v>192</v>
      </c>
      <c r="G715">
        <v>192</v>
      </c>
      <c r="H715" t="s">
        <v>1245</v>
      </c>
      <c r="I715">
        <v>20</v>
      </c>
      <c r="J715">
        <v>3</v>
      </c>
      <c r="K715">
        <v>354</v>
      </c>
      <c r="L715" t="s">
        <v>58</v>
      </c>
    </row>
    <row r="716" spans="1:12" x14ac:dyDescent="0.3">
      <c r="A716">
        <v>714</v>
      </c>
      <c r="B716" t="s">
        <v>1585</v>
      </c>
      <c r="C716" t="s">
        <v>1586</v>
      </c>
      <c r="D716" t="s">
        <v>1249</v>
      </c>
      <c r="E716">
        <v>3.7</v>
      </c>
      <c r="F716">
        <v>447</v>
      </c>
      <c r="G716">
        <v>447</v>
      </c>
      <c r="H716" t="s">
        <v>69</v>
      </c>
      <c r="I716" t="s">
        <v>44</v>
      </c>
      <c r="J716">
        <v>25</v>
      </c>
      <c r="K716">
        <v>682</v>
      </c>
      <c r="L716">
        <v>230</v>
      </c>
    </row>
    <row r="717" spans="1:12" x14ac:dyDescent="0.3">
      <c r="A717">
        <v>715</v>
      </c>
      <c r="B717" t="s">
        <v>1587</v>
      </c>
      <c r="C717" t="s">
        <v>170</v>
      </c>
      <c r="D717" t="s">
        <v>979</v>
      </c>
      <c r="E717">
        <v>3.4</v>
      </c>
      <c r="F717">
        <v>224</v>
      </c>
      <c r="G717">
        <v>224</v>
      </c>
      <c r="H717" t="s">
        <v>127</v>
      </c>
      <c r="I717">
        <v>738</v>
      </c>
      <c r="J717">
        <v>140</v>
      </c>
      <c r="K717">
        <v>467</v>
      </c>
      <c r="L717">
        <v>537</v>
      </c>
    </row>
    <row r="718" spans="1:12" x14ac:dyDescent="0.3">
      <c r="A718">
        <v>716</v>
      </c>
      <c r="B718" t="s">
        <v>1588</v>
      </c>
      <c r="C718" t="s">
        <v>1589</v>
      </c>
      <c r="D718" t="s">
        <v>1590</v>
      </c>
      <c r="E718">
        <v>4.4000000000000004</v>
      </c>
      <c r="F718">
        <v>182</v>
      </c>
      <c r="G718">
        <v>182</v>
      </c>
      <c r="H718" t="s">
        <v>1591</v>
      </c>
      <c r="I718">
        <v>442</v>
      </c>
      <c r="J718">
        <v>21</v>
      </c>
      <c r="K718">
        <v>411</v>
      </c>
      <c r="L718">
        <v>266</v>
      </c>
    </row>
    <row r="719" spans="1:12" x14ac:dyDescent="0.3">
      <c r="A719">
        <v>717</v>
      </c>
      <c r="B719" t="s">
        <v>1592</v>
      </c>
      <c r="C719" t="s">
        <v>409</v>
      </c>
      <c r="D719" t="s">
        <v>1593</v>
      </c>
      <c r="E719">
        <v>4.5999999999999996</v>
      </c>
      <c r="F719">
        <v>38</v>
      </c>
      <c r="G719">
        <v>38</v>
      </c>
      <c r="H719" t="s">
        <v>366</v>
      </c>
      <c r="I719">
        <v>167</v>
      </c>
      <c r="J719">
        <v>47</v>
      </c>
      <c r="K719">
        <v>54</v>
      </c>
      <c r="L719">
        <v>54</v>
      </c>
    </row>
    <row r="720" spans="1:12" x14ac:dyDescent="0.3">
      <c r="A720">
        <v>718</v>
      </c>
      <c r="B720" t="s">
        <v>1594</v>
      </c>
      <c r="C720" t="s">
        <v>1595</v>
      </c>
      <c r="D720" t="s">
        <v>1596</v>
      </c>
      <c r="E720">
        <v>3.2</v>
      </c>
      <c r="F720">
        <v>302</v>
      </c>
      <c r="G720">
        <v>302</v>
      </c>
      <c r="H720" t="s">
        <v>381</v>
      </c>
      <c r="I720" t="s">
        <v>90</v>
      </c>
      <c r="J720">
        <v>36</v>
      </c>
      <c r="K720">
        <v>771</v>
      </c>
      <c r="L720">
        <v>142</v>
      </c>
    </row>
    <row r="721" spans="1:12" x14ac:dyDescent="0.3">
      <c r="A721">
        <v>719</v>
      </c>
      <c r="B721" t="s">
        <v>1597</v>
      </c>
      <c r="C721" t="s">
        <v>1598</v>
      </c>
      <c r="D721" t="s">
        <v>1599</v>
      </c>
      <c r="F721">
        <v>175</v>
      </c>
      <c r="G721">
        <v>175</v>
      </c>
      <c r="H721" t="s">
        <v>435</v>
      </c>
      <c r="I721">
        <v>5</v>
      </c>
      <c r="J721">
        <v>0</v>
      </c>
      <c r="K721">
        <v>260</v>
      </c>
      <c r="L721">
        <v>939</v>
      </c>
    </row>
    <row r="722" spans="1:12" x14ac:dyDescent="0.3">
      <c r="A722">
        <v>720</v>
      </c>
      <c r="B722" t="s">
        <v>1600</v>
      </c>
      <c r="C722" t="s">
        <v>1601</v>
      </c>
      <c r="D722" t="s">
        <v>292</v>
      </c>
      <c r="E722">
        <v>3.8</v>
      </c>
      <c r="F722">
        <v>532</v>
      </c>
      <c r="G722">
        <v>532</v>
      </c>
      <c r="H722" t="s">
        <v>15</v>
      </c>
      <c r="I722" t="s">
        <v>52</v>
      </c>
      <c r="J722">
        <v>78</v>
      </c>
      <c r="K722" t="s">
        <v>106</v>
      </c>
      <c r="L722">
        <v>460</v>
      </c>
    </row>
    <row r="723" spans="1:12" x14ac:dyDescent="0.3">
      <c r="A723">
        <v>721</v>
      </c>
      <c r="B723" t="s">
        <v>1602</v>
      </c>
      <c r="C723" t="s">
        <v>1603</v>
      </c>
      <c r="D723" t="s">
        <v>1604</v>
      </c>
      <c r="E723">
        <v>4.3</v>
      </c>
      <c r="F723">
        <v>448</v>
      </c>
      <c r="G723">
        <v>448</v>
      </c>
      <c r="H723" t="s">
        <v>1605</v>
      </c>
      <c r="I723" t="s">
        <v>167</v>
      </c>
      <c r="J723">
        <v>47</v>
      </c>
      <c r="K723">
        <v>784</v>
      </c>
      <c r="L723">
        <v>645</v>
      </c>
    </row>
    <row r="724" spans="1:12" x14ac:dyDescent="0.3">
      <c r="A724">
        <v>722</v>
      </c>
      <c r="B724" t="s">
        <v>1606</v>
      </c>
      <c r="C724" t="s">
        <v>1607</v>
      </c>
      <c r="D724" t="s">
        <v>1608</v>
      </c>
      <c r="E724">
        <v>3.5</v>
      </c>
      <c r="F724">
        <v>376</v>
      </c>
      <c r="G724">
        <v>376</v>
      </c>
      <c r="H724" t="s">
        <v>1609</v>
      </c>
      <c r="I724" t="s">
        <v>18</v>
      </c>
      <c r="J724">
        <v>76</v>
      </c>
      <c r="K724">
        <v>723</v>
      </c>
      <c r="L724">
        <v>115</v>
      </c>
    </row>
    <row r="725" spans="1:12" x14ac:dyDescent="0.3">
      <c r="A725">
        <v>723</v>
      </c>
      <c r="B725" t="s">
        <v>1610</v>
      </c>
      <c r="C725" t="s">
        <v>1611</v>
      </c>
      <c r="D725" t="s">
        <v>86</v>
      </c>
      <c r="E725">
        <v>3.6</v>
      </c>
      <c r="F725">
        <v>442</v>
      </c>
      <c r="G725">
        <v>442</v>
      </c>
      <c r="H725" t="s">
        <v>15</v>
      </c>
      <c r="I725" t="s">
        <v>44</v>
      </c>
      <c r="J725">
        <v>109</v>
      </c>
      <c r="K725" t="s">
        <v>94</v>
      </c>
      <c r="L725">
        <v>634</v>
      </c>
    </row>
    <row r="726" spans="1:12" x14ac:dyDescent="0.3">
      <c r="A726">
        <v>724</v>
      </c>
      <c r="B726" t="s">
        <v>1612</v>
      </c>
      <c r="C726" t="s">
        <v>74</v>
      </c>
      <c r="D726" t="s">
        <v>1613</v>
      </c>
      <c r="E726">
        <v>3.5</v>
      </c>
      <c r="F726">
        <v>185</v>
      </c>
      <c r="G726">
        <v>185</v>
      </c>
      <c r="H726" t="s">
        <v>1020</v>
      </c>
      <c r="I726" t="s">
        <v>87</v>
      </c>
      <c r="J726">
        <v>247</v>
      </c>
      <c r="K726">
        <v>396</v>
      </c>
      <c r="L726">
        <v>193</v>
      </c>
    </row>
    <row r="727" spans="1:12" x14ac:dyDescent="0.3">
      <c r="A727">
        <v>725</v>
      </c>
      <c r="B727" t="s">
        <v>1614</v>
      </c>
      <c r="C727" t="s">
        <v>1615</v>
      </c>
      <c r="D727" t="s">
        <v>376</v>
      </c>
      <c r="E727">
        <v>4</v>
      </c>
      <c r="F727">
        <v>468</v>
      </c>
      <c r="G727">
        <v>468</v>
      </c>
      <c r="H727" t="s">
        <v>1616</v>
      </c>
      <c r="I727" t="s">
        <v>215</v>
      </c>
      <c r="J727">
        <v>81</v>
      </c>
      <c r="K727">
        <v>836</v>
      </c>
      <c r="L727">
        <v>385</v>
      </c>
    </row>
    <row r="728" spans="1:12" x14ac:dyDescent="0.3">
      <c r="A728">
        <v>726</v>
      </c>
      <c r="B728" t="s">
        <v>1617</v>
      </c>
      <c r="C728" t="s">
        <v>1618</v>
      </c>
      <c r="D728" t="s">
        <v>1619</v>
      </c>
      <c r="F728">
        <v>90</v>
      </c>
      <c r="G728">
        <v>90</v>
      </c>
      <c r="H728" t="s">
        <v>154</v>
      </c>
      <c r="I728">
        <v>1</v>
      </c>
      <c r="J728">
        <v>0</v>
      </c>
      <c r="K728">
        <v>92</v>
      </c>
      <c r="L728">
        <v>437</v>
      </c>
    </row>
    <row r="729" spans="1:12" x14ac:dyDescent="0.3">
      <c r="A729">
        <v>727</v>
      </c>
      <c r="B729" t="s">
        <v>1620</v>
      </c>
      <c r="C729" t="s">
        <v>1621</v>
      </c>
      <c r="D729" t="s">
        <v>1622</v>
      </c>
      <c r="E729">
        <v>3.7</v>
      </c>
      <c r="F729">
        <v>298</v>
      </c>
      <c r="G729">
        <v>298</v>
      </c>
      <c r="H729" t="s">
        <v>133</v>
      </c>
      <c r="I729" t="s">
        <v>48</v>
      </c>
      <c r="J729">
        <v>38</v>
      </c>
      <c r="K729">
        <v>838</v>
      </c>
      <c r="L729">
        <v>95</v>
      </c>
    </row>
    <row r="730" spans="1:12" x14ac:dyDescent="0.3">
      <c r="A730">
        <v>728</v>
      </c>
      <c r="B730" t="s">
        <v>1623</v>
      </c>
      <c r="C730" t="s">
        <v>1624</v>
      </c>
      <c r="D730" t="s">
        <v>1625</v>
      </c>
      <c r="E730">
        <v>3.5</v>
      </c>
      <c r="F730">
        <v>106</v>
      </c>
      <c r="G730">
        <v>106</v>
      </c>
      <c r="H730" t="s">
        <v>15</v>
      </c>
      <c r="I730">
        <v>577</v>
      </c>
      <c r="J730">
        <v>16</v>
      </c>
      <c r="K730">
        <v>434</v>
      </c>
      <c r="L730">
        <v>299</v>
      </c>
    </row>
    <row r="731" spans="1:12" x14ac:dyDescent="0.3">
      <c r="A731">
        <v>729</v>
      </c>
      <c r="B731" t="s">
        <v>1626</v>
      </c>
      <c r="C731" t="s">
        <v>1627</v>
      </c>
      <c r="D731" t="s">
        <v>1628</v>
      </c>
      <c r="E731">
        <v>3</v>
      </c>
      <c r="F731">
        <v>225</v>
      </c>
      <c r="G731">
        <v>225</v>
      </c>
      <c r="H731" t="s">
        <v>729</v>
      </c>
      <c r="I731" t="s">
        <v>64</v>
      </c>
      <c r="J731">
        <v>30</v>
      </c>
      <c r="K731">
        <v>643</v>
      </c>
      <c r="L731">
        <v>314</v>
      </c>
    </row>
    <row r="732" spans="1:12" x14ac:dyDescent="0.3">
      <c r="A732">
        <v>730</v>
      </c>
      <c r="B732" t="s">
        <v>1629</v>
      </c>
      <c r="C732" t="s">
        <v>1630</v>
      </c>
      <c r="D732" t="s">
        <v>139</v>
      </c>
      <c r="E732">
        <v>3.8</v>
      </c>
      <c r="F732">
        <v>495</v>
      </c>
      <c r="G732">
        <v>495</v>
      </c>
      <c r="H732" t="s">
        <v>88</v>
      </c>
      <c r="I732" t="s">
        <v>130</v>
      </c>
      <c r="J732">
        <v>29</v>
      </c>
      <c r="K732">
        <v>326</v>
      </c>
      <c r="L732">
        <v>133</v>
      </c>
    </row>
    <row r="733" spans="1:12" x14ac:dyDescent="0.3">
      <c r="A733">
        <v>731</v>
      </c>
      <c r="B733" t="s">
        <v>1631</v>
      </c>
      <c r="C733" t="s">
        <v>1632</v>
      </c>
      <c r="D733" t="s">
        <v>1633</v>
      </c>
      <c r="E733">
        <v>3.6</v>
      </c>
      <c r="F733">
        <v>210</v>
      </c>
      <c r="G733">
        <v>210</v>
      </c>
      <c r="H733" t="s">
        <v>176</v>
      </c>
      <c r="I733" t="s">
        <v>34</v>
      </c>
      <c r="J733">
        <v>261</v>
      </c>
      <c r="K733">
        <v>496</v>
      </c>
      <c r="L733">
        <v>276</v>
      </c>
    </row>
    <row r="734" spans="1:12" x14ac:dyDescent="0.3">
      <c r="A734">
        <v>732</v>
      </c>
      <c r="B734" t="s">
        <v>1634</v>
      </c>
      <c r="C734" t="s">
        <v>1635</v>
      </c>
      <c r="D734" t="s">
        <v>1636</v>
      </c>
      <c r="E734">
        <v>4.0999999999999996</v>
      </c>
      <c r="F734">
        <v>221</v>
      </c>
      <c r="G734">
        <v>221</v>
      </c>
      <c r="H734" t="s">
        <v>471</v>
      </c>
      <c r="I734" t="s">
        <v>215</v>
      </c>
      <c r="J734">
        <v>241</v>
      </c>
      <c r="K734">
        <v>630</v>
      </c>
      <c r="L734">
        <v>548</v>
      </c>
    </row>
    <row r="735" spans="1:12" x14ac:dyDescent="0.3">
      <c r="A735">
        <v>733</v>
      </c>
      <c r="B735" t="s">
        <v>1637</v>
      </c>
      <c r="C735" t="s">
        <v>1638</v>
      </c>
      <c r="D735" t="s">
        <v>1639</v>
      </c>
      <c r="E735">
        <v>3.4</v>
      </c>
      <c r="F735">
        <v>39</v>
      </c>
      <c r="G735">
        <v>39</v>
      </c>
      <c r="H735" t="s">
        <v>69</v>
      </c>
      <c r="I735">
        <v>69</v>
      </c>
      <c r="J735">
        <v>8</v>
      </c>
      <c r="K735">
        <v>61</v>
      </c>
      <c r="L735">
        <v>150</v>
      </c>
    </row>
    <row r="736" spans="1:12" x14ac:dyDescent="0.3">
      <c r="A736">
        <v>734</v>
      </c>
      <c r="B736" t="s">
        <v>1640</v>
      </c>
      <c r="C736" t="s">
        <v>1090</v>
      </c>
      <c r="D736" t="s">
        <v>1641</v>
      </c>
      <c r="E736">
        <v>2.7</v>
      </c>
      <c r="F736">
        <v>192</v>
      </c>
      <c r="G736">
        <v>192</v>
      </c>
      <c r="H736" t="s">
        <v>1642</v>
      </c>
      <c r="I736">
        <v>847</v>
      </c>
      <c r="J736">
        <v>30</v>
      </c>
      <c r="K736">
        <v>678</v>
      </c>
      <c r="L736">
        <v>194</v>
      </c>
    </row>
    <row r="737" spans="1:12" x14ac:dyDescent="0.3">
      <c r="A737">
        <v>735</v>
      </c>
      <c r="B737" t="s">
        <v>1643</v>
      </c>
      <c r="C737" t="s">
        <v>1644</v>
      </c>
      <c r="D737" t="s">
        <v>1645</v>
      </c>
      <c r="E737">
        <v>3.6</v>
      </c>
      <c r="F737">
        <v>238</v>
      </c>
      <c r="G737">
        <v>238</v>
      </c>
      <c r="H737" t="s">
        <v>15</v>
      </c>
      <c r="I737" t="s">
        <v>44</v>
      </c>
      <c r="J737">
        <v>110</v>
      </c>
      <c r="K737" t="s">
        <v>167</v>
      </c>
      <c r="L737">
        <v>335</v>
      </c>
    </row>
    <row r="738" spans="1:12" x14ac:dyDescent="0.3">
      <c r="A738">
        <v>736</v>
      </c>
      <c r="B738" t="s">
        <v>538</v>
      </c>
      <c r="C738" t="s">
        <v>1646</v>
      </c>
      <c r="D738" t="s">
        <v>316</v>
      </c>
      <c r="E738">
        <v>4.2</v>
      </c>
      <c r="F738">
        <v>307</v>
      </c>
      <c r="G738">
        <v>307</v>
      </c>
      <c r="H738" t="s">
        <v>435</v>
      </c>
      <c r="I738">
        <v>555</v>
      </c>
      <c r="J738">
        <v>36</v>
      </c>
      <c r="K738">
        <v>738</v>
      </c>
      <c r="L738">
        <v>491</v>
      </c>
    </row>
    <row r="739" spans="1:12" x14ac:dyDescent="0.3">
      <c r="A739">
        <v>737</v>
      </c>
      <c r="B739" t="s">
        <v>1647</v>
      </c>
      <c r="C739" t="s">
        <v>1648</v>
      </c>
      <c r="D739" t="s">
        <v>1649</v>
      </c>
      <c r="E739">
        <v>3.8</v>
      </c>
      <c r="F739">
        <v>250</v>
      </c>
      <c r="G739">
        <v>250</v>
      </c>
      <c r="H739" t="s">
        <v>1650</v>
      </c>
      <c r="I739" t="s">
        <v>36</v>
      </c>
      <c r="J739">
        <v>64</v>
      </c>
      <c r="K739">
        <v>967</v>
      </c>
      <c r="L739">
        <v>213</v>
      </c>
    </row>
    <row r="740" spans="1:12" x14ac:dyDescent="0.3">
      <c r="A740">
        <v>738</v>
      </c>
      <c r="B740" t="s">
        <v>1651</v>
      </c>
      <c r="C740" t="s">
        <v>1652</v>
      </c>
      <c r="D740" t="s">
        <v>392</v>
      </c>
      <c r="E740">
        <v>4.4000000000000004</v>
      </c>
      <c r="F740">
        <v>148</v>
      </c>
      <c r="G740">
        <v>148</v>
      </c>
      <c r="H740" t="s">
        <v>154</v>
      </c>
      <c r="I740">
        <v>889</v>
      </c>
      <c r="J740">
        <v>56</v>
      </c>
      <c r="K740">
        <v>151</v>
      </c>
      <c r="L740">
        <v>35</v>
      </c>
    </row>
    <row r="741" spans="1:12" x14ac:dyDescent="0.3">
      <c r="A741">
        <v>739</v>
      </c>
      <c r="B741" t="s">
        <v>1653</v>
      </c>
      <c r="C741" t="s">
        <v>1654</v>
      </c>
      <c r="D741" t="s">
        <v>1655</v>
      </c>
      <c r="E741">
        <v>3.2</v>
      </c>
      <c r="F741">
        <v>138</v>
      </c>
      <c r="G741">
        <v>138</v>
      </c>
      <c r="H741" t="s">
        <v>598</v>
      </c>
      <c r="I741">
        <v>484</v>
      </c>
      <c r="J741">
        <v>22</v>
      </c>
      <c r="K741">
        <v>317</v>
      </c>
      <c r="L741">
        <v>114</v>
      </c>
    </row>
    <row r="742" spans="1:12" x14ac:dyDescent="0.3">
      <c r="A742">
        <v>740</v>
      </c>
      <c r="B742" t="s">
        <v>1656</v>
      </c>
      <c r="C742" t="s">
        <v>1657</v>
      </c>
      <c r="D742" t="s">
        <v>1658</v>
      </c>
      <c r="E742">
        <v>4.0999999999999996</v>
      </c>
      <c r="F742">
        <v>379</v>
      </c>
      <c r="G742">
        <v>379</v>
      </c>
      <c r="H742" t="s">
        <v>432</v>
      </c>
      <c r="I742" t="s">
        <v>48</v>
      </c>
      <c r="J742">
        <v>118</v>
      </c>
      <c r="K742">
        <v>314</v>
      </c>
      <c r="L742">
        <v>175</v>
      </c>
    </row>
    <row r="743" spans="1:12" x14ac:dyDescent="0.3">
      <c r="A743">
        <v>741</v>
      </c>
      <c r="B743" t="s">
        <v>1659</v>
      </c>
      <c r="C743" t="s">
        <v>1660</v>
      </c>
      <c r="D743" t="s">
        <v>1661</v>
      </c>
      <c r="E743">
        <v>3.4</v>
      </c>
      <c r="F743">
        <v>79</v>
      </c>
      <c r="G743">
        <v>79</v>
      </c>
      <c r="H743" t="s">
        <v>1662</v>
      </c>
      <c r="I743">
        <v>239</v>
      </c>
      <c r="J743">
        <v>5</v>
      </c>
      <c r="K743">
        <v>70</v>
      </c>
      <c r="L743">
        <v>75</v>
      </c>
    </row>
    <row r="744" spans="1:12" x14ac:dyDescent="0.3">
      <c r="A744">
        <v>742</v>
      </c>
      <c r="B744" t="s">
        <v>1663</v>
      </c>
      <c r="C744" t="s">
        <v>1664</v>
      </c>
      <c r="D744" t="s">
        <v>1665</v>
      </c>
      <c r="E744">
        <v>3.7</v>
      </c>
      <c r="F744">
        <v>409</v>
      </c>
      <c r="G744">
        <v>409</v>
      </c>
      <c r="H744" t="s">
        <v>1063</v>
      </c>
      <c r="I744" t="s">
        <v>891</v>
      </c>
      <c r="J744">
        <v>21</v>
      </c>
      <c r="K744">
        <v>674</v>
      </c>
      <c r="L744">
        <v>343</v>
      </c>
    </row>
    <row r="745" spans="1:12" x14ac:dyDescent="0.3">
      <c r="A745">
        <v>743</v>
      </c>
      <c r="B745" t="s">
        <v>1666</v>
      </c>
      <c r="C745" t="s">
        <v>1667</v>
      </c>
      <c r="D745" t="s">
        <v>275</v>
      </c>
      <c r="E745">
        <v>3.6</v>
      </c>
      <c r="F745">
        <v>188</v>
      </c>
      <c r="G745">
        <v>188</v>
      </c>
      <c r="H745" t="s">
        <v>127</v>
      </c>
      <c r="I745" t="s">
        <v>36</v>
      </c>
      <c r="J745">
        <v>67</v>
      </c>
      <c r="K745">
        <v>694</v>
      </c>
      <c r="L745">
        <v>123</v>
      </c>
    </row>
    <row r="746" spans="1:12" x14ac:dyDescent="0.3">
      <c r="A746">
        <v>744</v>
      </c>
      <c r="B746" t="s">
        <v>1668</v>
      </c>
      <c r="C746" t="s">
        <v>1669</v>
      </c>
      <c r="D746" t="s">
        <v>1670</v>
      </c>
      <c r="E746">
        <v>3.7</v>
      </c>
      <c r="F746">
        <v>104</v>
      </c>
      <c r="G746">
        <v>104</v>
      </c>
      <c r="H746" t="s">
        <v>1671</v>
      </c>
      <c r="I746">
        <v>185</v>
      </c>
      <c r="J746">
        <v>28</v>
      </c>
      <c r="K746">
        <v>96</v>
      </c>
      <c r="L746">
        <v>235</v>
      </c>
    </row>
    <row r="747" spans="1:12" x14ac:dyDescent="0.3">
      <c r="A747">
        <v>745</v>
      </c>
      <c r="B747" t="s">
        <v>1672</v>
      </c>
      <c r="C747" t="s">
        <v>1673</v>
      </c>
      <c r="D747" t="s">
        <v>1674</v>
      </c>
      <c r="E747">
        <v>2.1</v>
      </c>
      <c r="F747">
        <v>85</v>
      </c>
      <c r="G747">
        <v>85</v>
      </c>
      <c r="H747" t="s">
        <v>1675</v>
      </c>
      <c r="I747">
        <v>186</v>
      </c>
      <c r="J747">
        <v>13</v>
      </c>
      <c r="K747">
        <v>138</v>
      </c>
      <c r="L747">
        <v>149</v>
      </c>
    </row>
    <row r="748" spans="1:12" x14ac:dyDescent="0.3">
      <c r="A748">
        <v>746</v>
      </c>
      <c r="B748" t="s">
        <v>1676</v>
      </c>
      <c r="C748" t="s">
        <v>1584</v>
      </c>
      <c r="D748" t="s">
        <v>120</v>
      </c>
      <c r="F748">
        <v>118</v>
      </c>
      <c r="G748">
        <v>118</v>
      </c>
      <c r="H748" t="s">
        <v>100</v>
      </c>
      <c r="I748">
        <v>2</v>
      </c>
      <c r="J748">
        <v>1</v>
      </c>
      <c r="K748">
        <v>145</v>
      </c>
      <c r="L748">
        <v>588</v>
      </c>
    </row>
    <row r="749" spans="1:12" x14ac:dyDescent="0.3">
      <c r="A749">
        <v>747</v>
      </c>
      <c r="B749" t="s">
        <v>1677</v>
      </c>
      <c r="C749" t="s">
        <v>1678</v>
      </c>
      <c r="D749" t="s">
        <v>1679</v>
      </c>
      <c r="E749">
        <v>1.2</v>
      </c>
      <c r="F749">
        <v>26</v>
      </c>
      <c r="G749">
        <v>26</v>
      </c>
      <c r="H749" t="s">
        <v>598</v>
      </c>
      <c r="I749">
        <v>130</v>
      </c>
      <c r="J749">
        <v>1</v>
      </c>
      <c r="K749">
        <v>5</v>
      </c>
      <c r="L749">
        <v>4</v>
      </c>
    </row>
    <row r="750" spans="1:12" x14ac:dyDescent="0.3">
      <c r="A750">
        <v>748</v>
      </c>
      <c r="B750" t="s">
        <v>1680</v>
      </c>
      <c r="C750" t="s">
        <v>1681</v>
      </c>
      <c r="D750" t="s">
        <v>1682</v>
      </c>
      <c r="E750">
        <v>4</v>
      </c>
      <c r="F750">
        <v>414</v>
      </c>
      <c r="G750">
        <v>414</v>
      </c>
      <c r="H750" t="s">
        <v>241</v>
      </c>
      <c r="I750" t="s">
        <v>26</v>
      </c>
      <c r="J750">
        <v>37</v>
      </c>
      <c r="K750">
        <v>859</v>
      </c>
      <c r="L750">
        <v>238</v>
      </c>
    </row>
    <row r="751" spans="1:12" x14ac:dyDescent="0.3">
      <c r="A751">
        <v>749</v>
      </c>
      <c r="B751" t="s">
        <v>1683</v>
      </c>
      <c r="C751" t="s">
        <v>1684</v>
      </c>
      <c r="D751" t="s">
        <v>1685</v>
      </c>
      <c r="E751">
        <v>4.3</v>
      </c>
      <c r="F751">
        <v>378</v>
      </c>
      <c r="G751">
        <v>378</v>
      </c>
      <c r="H751" t="s">
        <v>1686</v>
      </c>
      <c r="I751" t="s">
        <v>50</v>
      </c>
      <c r="J751">
        <v>33</v>
      </c>
      <c r="K751">
        <v>664</v>
      </c>
      <c r="L751">
        <v>388</v>
      </c>
    </row>
    <row r="752" spans="1:12" x14ac:dyDescent="0.3">
      <c r="A752">
        <v>750</v>
      </c>
      <c r="B752" t="s">
        <v>1687</v>
      </c>
      <c r="C752" t="s">
        <v>402</v>
      </c>
      <c r="D752" t="s">
        <v>1688</v>
      </c>
      <c r="E752">
        <v>2.9</v>
      </c>
      <c r="F752">
        <v>123</v>
      </c>
      <c r="G752">
        <v>123</v>
      </c>
      <c r="H752" t="s">
        <v>320</v>
      </c>
      <c r="I752">
        <v>332</v>
      </c>
      <c r="J752">
        <v>20</v>
      </c>
      <c r="K752">
        <v>135</v>
      </c>
      <c r="L752">
        <v>276</v>
      </c>
    </row>
    <row r="753" spans="1:12" x14ac:dyDescent="0.3">
      <c r="A753">
        <v>751</v>
      </c>
      <c r="B753" t="s">
        <v>1689</v>
      </c>
      <c r="C753" t="s">
        <v>1690</v>
      </c>
      <c r="D753" t="s">
        <v>417</v>
      </c>
      <c r="E753">
        <v>4.2</v>
      </c>
      <c r="F753">
        <v>373</v>
      </c>
      <c r="G753">
        <v>373</v>
      </c>
      <c r="H753" t="s">
        <v>522</v>
      </c>
      <c r="I753" t="s">
        <v>68</v>
      </c>
      <c r="J753">
        <v>91</v>
      </c>
      <c r="K753">
        <v>741</v>
      </c>
      <c r="L753">
        <v>500</v>
      </c>
    </row>
    <row r="754" spans="1:12" x14ac:dyDescent="0.3">
      <c r="A754">
        <v>752</v>
      </c>
      <c r="B754" t="s">
        <v>1691</v>
      </c>
      <c r="C754" t="s">
        <v>1692</v>
      </c>
      <c r="D754" t="s">
        <v>376</v>
      </c>
      <c r="E754">
        <v>4.0999999999999996</v>
      </c>
      <c r="F754">
        <v>329</v>
      </c>
      <c r="G754">
        <v>329</v>
      </c>
      <c r="H754" t="s">
        <v>1059</v>
      </c>
      <c r="I754">
        <v>820</v>
      </c>
      <c r="J754">
        <v>65</v>
      </c>
      <c r="K754">
        <v>771</v>
      </c>
      <c r="L754">
        <v>329</v>
      </c>
    </row>
    <row r="755" spans="1:12" x14ac:dyDescent="0.3">
      <c r="A755">
        <v>753</v>
      </c>
      <c r="B755" t="s">
        <v>1693</v>
      </c>
      <c r="C755" t="s">
        <v>1694</v>
      </c>
      <c r="D755" t="s">
        <v>1695</v>
      </c>
      <c r="E755">
        <v>3.2</v>
      </c>
      <c r="F755">
        <v>280</v>
      </c>
      <c r="G755">
        <v>280</v>
      </c>
      <c r="H755" t="s">
        <v>1696</v>
      </c>
      <c r="I755" t="s">
        <v>168</v>
      </c>
      <c r="J755">
        <v>134</v>
      </c>
      <c r="K755" t="s">
        <v>106</v>
      </c>
      <c r="L755">
        <v>309</v>
      </c>
    </row>
    <row r="756" spans="1:12" x14ac:dyDescent="0.3">
      <c r="A756">
        <v>754</v>
      </c>
      <c r="B756" t="s">
        <v>1697</v>
      </c>
      <c r="C756" t="s">
        <v>1698</v>
      </c>
      <c r="D756" t="s">
        <v>1699</v>
      </c>
      <c r="E756">
        <v>4</v>
      </c>
      <c r="F756">
        <v>388</v>
      </c>
      <c r="G756">
        <v>388</v>
      </c>
      <c r="H756" t="s">
        <v>1524</v>
      </c>
      <c r="I756" t="s">
        <v>87</v>
      </c>
      <c r="J756">
        <v>39</v>
      </c>
      <c r="K756">
        <v>797</v>
      </c>
      <c r="L756">
        <v>385</v>
      </c>
    </row>
    <row r="757" spans="1:12" x14ac:dyDescent="0.3">
      <c r="A757">
        <v>755</v>
      </c>
      <c r="B757" t="s">
        <v>1700</v>
      </c>
      <c r="C757" t="s">
        <v>1701</v>
      </c>
      <c r="D757" t="s">
        <v>1702</v>
      </c>
      <c r="E757">
        <v>2.8</v>
      </c>
      <c r="F757">
        <v>199</v>
      </c>
      <c r="G757">
        <v>199</v>
      </c>
      <c r="H757" t="s">
        <v>863</v>
      </c>
      <c r="I757" t="s">
        <v>72</v>
      </c>
      <c r="J757">
        <v>13</v>
      </c>
      <c r="K757">
        <v>216</v>
      </c>
      <c r="L757">
        <v>111</v>
      </c>
    </row>
    <row r="758" spans="1:12" x14ac:dyDescent="0.3">
      <c r="A758">
        <v>756</v>
      </c>
      <c r="B758" t="s">
        <v>1703</v>
      </c>
      <c r="C758" t="s">
        <v>1704</v>
      </c>
      <c r="D758" t="s">
        <v>1705</v>
      </c>
      <c r="E758">
        <v>4</v>
      </c>
      <c r="F758">
        <v>84</v>
      </c>
      <c r="G758">
        <v>84</v>
      </c>
      <c r="H758" t="s">
        <v>1706</v>
      </c>
      <c r="I758">
        <v>199</v>
      </c>
      <c r="J758">
        <v>73</v>
      </c>
      <c r="K758">
        <v>215</v>
      </c>
      <c r="L758">
        <v>174</v>
      </c>
    </row>
    <row r="759" spans="1:12" x14ac:dyDescent="0.3">
      <c r="A759">
        <v>757</v>
      </c>
      <c r="B759" t="s">
        <v>1707</v>
      </c>
      <c r="C759" t="s">
        <v>1708</v>
      </c>
      <c r="D759" t="s">
        <v>1316</v>
      </c>
      <c r="E759">
        <v>4.5</v>
      </c>
      <c r="F759">
        <v>68</v>
      </c>
      <c r="G759">
        <v>68</v>
      </c>
      <c r="H759" t="s">
        <v>15</v>
      </c>
      <c r="I759">
        <v>370</v>
      </c>
      <c r="J759">
        <v>59</v>
      </c>
      <c r="K759">
        <v>240</v>
      </c>
      <c r="L759">
        <v>147</v>
      </c>
    </row>
    <row r="760" spans="1:12" x14ac:dyDescent="0.3">
      <c r="A760">
        <v>758</v>
      </c>
      <c r="B760" t="s">
        <v>1709</v>
      </c>
      <c r="C760" t="s">
        <v>1710</v>
      </c>
      <c r="D760" t="s">
        <v>221</v>
      </c>
      <c r="E760">
        <v>3.7</v>
      </c>
      <c r="F760">
        <v>402</v>
      </c>
      <c r="G760">
        <v>402</v>
      </c>
      <c r="H760" t="s">
        <v>1711</v>
      </c>
      <c r="I760" t="s">
        <v>50</v>
      </c>
      <c r="J760">
        <v>96</v>
      </c>
      <c r="K760" t="s">
        <v>106</v>
      </c>
      <c r="L760">
        <v>506</v>
      </c>
    </row>
    <row r="761" spans="1:12" x14ac:dyDescent="0.3">
      <c r="A761">
        <v>759</v>
      </c>
      <c r="B761" t="s">
        <v>1712</v>
      </c>
      <c r="C761" t="s">
        <v>699</v>
      </c>
      <c r="D761" t="s">
        <v>1713</v>
      </c>
      <c r="E761">
        <v>3.2</v>
      </c>
      <c r="F761">
        <v>224</v>
      </c>
      <c r="G761">
        <v>224</v>
      </c>
      <c r="H761" t="s">
        <v>154</v>
      </c>
      <c r="I761" t="s">
        <v>48</v>
      </c>
      <c r="J761">
        <v>26</v>
      </c>
      <c r="K761">
        <v>561</v>
      </c>
      <c r="L761">
        <v>241</v>
      </c>
    </row>
    <row r="762" spans="1:12" x14ac:dyDescent="0.3">
      <c r="A762">
        <v>760</v>
      </c>
      <c r="B762" t="s">
        <v>1714</v>
      </c>
      <c r="C762" t="s">
        <v>1494</v>
      </c>
      <c r="D762" t="s">
        <v>275</v>
      </c>
      <c r="E762">
        <v>2.4</v>
      </c>
      <c r="F762">
        <v>172</v>
      </c>
      <c r="G762">
        <v>172</v>
      </c>
      <c r="H762" t="s">
        <v>1715</v>
      </c>
      <c r="I762" t="s">
        <v>163</v>
      </c>
      <c r="J762">
        <v>44</v>
      </c>
      <c r="K762">
        <v>214</v>
      </c>
      <c r="L762">
        <v>38</v>
      </c>
    </row>
    <row r="763" spans="1:12" x14ac:dyDescent="0.3">
      <c r="A763">
        <v>761</v>
      </c>
      <c r="B763" t="s">
        <v>1716</v>
      </c>
      <c r="C763" t="s">
        <v>1717</v>
      </c>
      <c r="D763" t="s">
        <v>295</v>
      </c>
      <c r="E763">
        <v>1.9</v>
      </c>
      <c r="F763">
        <v>362</v>
      </c>
      <c r="G763">
        <v>362</v>
      </c>
      <c r="H763" t="s">
        <v>522</v>
      </c>
      <c r="I763" t="s">
        <v>172</v>
      </c>
      <c r="J763">
        <v>18</v>
      </c>
      <c r="K763">
        <v>348</v>
      </c>
      <c r="L763">
        <v>160</v>
      </c>
    </row>
    <row r="764" spans="1:12" x14ac:dyDescent="0.3">
      <c r="A764">
        <v>762</v>
      </c>
      <c r="B764" t="s">
        <v>1718</v>
      </c>
      <c r="C764" t="s">
        <v>1719</v>
      </c>
      <c r="D764" t="s">
        <v>1308</v>
      </c>
      <c r="E764">
        <v>3.8</v>
      </c>
      <c r="F764">
        <v>325</v>
      </c>
      <c r="G764">
        <v>325</v>
      </c>
      <c r="H764" t="s">
        <v>254</v>
      </c>
      <c r="I764" t="s">
        <v>17</v>
      </c>
      <c r="J764">
        <v>64</v>
      </c>
      <c r="K764">
        <v>902</v>
      </c>
      <c r="L764">
        <v>202</v>
      </c>
    </row>
    <row r="765" spans="1:12" x14ac:dyDescent="0.3">
      <c r="A765">
        <v>763</v>
      </c>
      <c r="B765" t="s">
        <v>1720</v>
      </c>
      <c r="C765" t="s">
        <v>1721</v>
      </c>
      <c r="D765" t="s">
        <v>1722</v>
      </c>
      <c r="E765">
        <v>3.7</v>
      </c>
      <c r="F765">
        <v>348</v>
      </c>
      <c r="G765">
        <v>348</v>
      </c>
      <c r="H765" t="s">
        <v>1171</v>
      </c>
      <c r="I765" t="s">
        <v>14</v>
      </c>
      <c r="J765">
        <v>11</v>
      </c>
      <c r="K765">
        <v>199</v>
      </c>
      <c r="L765">
        <v>132</v>
      </c>
    </row>
    <row r="766" spans="1:12" x14ac:dyDescent="0.3">
      <c r="A766">
        <v>764</v>
      </c>
      <c r="B766" t="s">
        <v>1723</v>
      </c>
      <c r="C766" t="s">
        <v>1724</v>
      </c>
      <c r="D766" t="s">
        <v>1725</v>
      </c>
      <c r="E766">
        <v>3.7</v>
      </c>
      <c r="F766">
        <v>178</v>
      </c>
      <c r="G766">
        <v>178</v>
      </c>
      <c r="H766" t="s">
        <v>56</v>
      </c>
      <c r="I766">
        <v>393</v>
      </c>
      <c r="J766">
        <v>22</v>
      </c>
      <c r="K766">
        <v>385</v>
      </c>
      <c r="L766">
        <v>298</v>
      </c>
    </row>
    <row r="767" spans="1:12" x14ac:dyDescent="0.3">
      <c r="A767">
        <v>765</v>
      </c>
      <c r="B767" t="s">
        <v>1726</v>
      </c>
      <c r="C767" t="s">
        <v>1727</v>
      </c>
      <c r="D767" t="s">
        <v>191</v>
      </c>
      <c r="E767">
        <v>3.9</v>
      </c>
      <c r="F767">
        <v>533</v>
      </c>
      <c r="G767">
        <v>533</v>
      </c>
      <c r="H767" t="s">
        <v>1728</v>
      </c>
      <c r="I767" t="s">
        <v>14</v>
      </c>
      <c r="J767">
        <v>51</v>
      </c>
      <c r="K767">
        <v>389</v>
      </c>
      <c r="L767">
        <v>317</v>
      </c>
    </row>
    <row r="768" spans="1:12" x14ac:dyDescent="0.3">
      <c r="A768">
        <v>766</v>
      </c>
      <c r="B768" t="s">
        <v>1729</v>
      </c>
      <c r="C768" t="s">
        <v>1730</v>
      </c>
      <c r="D768" t="s">
        <v>376</v>
      </c>
      <c r="E768">
        <v>2.2999999999999998</v>
      </c>
      <c r="F768">
        <v>296</v>
      </c>
      <c r="G768">
        <v>296</v>
      </c>
      <c r="H768" t="s">
        <v>1616</v>
      </c>
      <c r="I768" t="s">
        <v>34</v>
      </c>
      <c r="J768">
        <v>52</v>
      </c>
      <c r="K768">
        <v>707</v>
      </c>
      <c r="L768">
        <v>244</v>
      </c>
    </row>
    <row r="769" spans="1:12" x14ac:dyDescent="0.3">
      <c r="A769">
        <v>767</v>
      </c>
      <c r="B769" t="s">
        <v>1731</v>
      </c>
      <c r="C769" t="s">
        <v>331</v>
      </c>
      <c r="D769" t="s">
        <v>1639</v>
      </c>
      <c r="E769">
        <v>3.6</v>
      </c>
      <c r="F769">
        <v>341</v>
      </c>
      <c r="G769">
        <v>341</v>
      </c>
      <c r="H769" t="s">
        <v>49</v>
      </c>
      <c r="I769" t="s">
        <v>52</v>
      </c>
      <c r="J769">
        <v>41</v>
      </c>
      <c r="K769">
        <v>800</v>
      </c>
      <c r="L769">
        <v>397</v>
      </c>
    </row>
    <row r="770" spans="1:12" x14ac:dyDescent="0.3">
      <c r="A770">
        <v>768</v>
      </c>
      <c r="B770" t="s">
        <v>1732</v>
      </c>
      <c r="C770" t="s">
        <v>1733</v>
      </c>
      <c r="D770" t="s">
        <v>292</v>
      </c>
      <c r="E770">
        <v>3.3</v>
      </c>
      <c r="F770">
        <v>482</v>
      </c>
      <c r="G770">
        <v>482</v>
      </c>
      <c r="H770" t="s">
        <v>15</v>
      </c>
      <c r="I770" t="s">
        <v>52</v>
      </c>
      <c r="J770">
        <v>58</v>
      </c>
      <c r="K770" t="s">
        <v>167</v>
      </c>
      <c r="L770">
        <v>449</v>
      </c>
    </row>
    <row r="771" spans="1:12" x14ac:dyDescent="0.3">
      <c r="A771">
        <v>769</v>
      </c>
      <c r="B771" t="s">
        <v>1734</v>
      </c>
      <c r="C771" t="s">
        <v>1735</v>
      </c>
      <c r="D771" t="s">
        <v>1736</v>
      </c>
      <c r="E771">
        <v>2.2000000000000002</v>
      </c>
      <c r="F771">
        <v>81</v>
      </c>
      <c r="G771">
        <v>81</v>
      </c>
      <c r="H771" t="s">
        <v>76</v>
      </c>
      <c r="I771" t="s">
        <v>891</v>
      </c>
      <c r="J771">
        <v>8</v>
      </c>
      <c r="K771">
        <v>40</v>
      </c>
      <c r="L771">
        <v>12</v>
      </c>
    </row>
    <row r="772" spans="1:12" x14ac:dyDescent="0.3">
      <c r="A772">
        <v>770</v>
      </c>
      <c r="B772" t="s">
        <v>1737</v>
      </c>
      <c r="C772" t="s">
        <v>1738</v>
      </c>
      <c r="D772" t="s">
        <v>1739</v>
      </c>
      <c r="E772">
        <v>4.2</v>
      </c>
      <c r="F772">
        <v>398</v>
      </c>
      <c r="G772">
        <v>398</v>
      </c>
      <c r="H772" t="s">
        <v>320</v>
      </c>
      <c r="I772" t="s">
        <v>246</v>
      </c>
      <c r="J772">
        <v>38</v>
      </c>
      <c r="K772">
        <v>690</v>
      </c>
      <c r="L772">
        <v>513</v>
      </c>
    </row>
    <row r="773" spans="1:12" x14ac:dyDescent="0.3">
      <c r="A773">
        <v>771</v>
      </c>
      <c r="B773" t="s">
        <v>1740</v>
      </c>
      <c r="C773" t="s">
        <v>1741</v>
      </c>
      <c r="D773" t="s">
        <v>285</v>
      </c>
      <c r="E773">
        <v>3.5</v>
      </c>
      <c r="F773">
        <v>369</v>
      </c>
      <c r="G773">
        <v>369</v>
      </c>
      <c r="H773" t="s">
        <v>15</v>
      </c>
      <c r="I773" t="s">
        <v>64</v>
      </c>
      <c r="J773">
        <v>115</v>
      </c>
      <c r="K773">
        <v>139</v>
      </c>
      <c r="L773">
        <v>74</v>
      </c>
    </row>
    <row r="774" spans="1:12" x14ac:dyDescent="0.3">
      <c r="A774">
        <v>772</v>
      </c>
      <c r="B774" t="s">
        <v>1742</v>
      </c>
      <c r="C774" t="s">
        <v>1743</v>
      </c>
      <c r="D774" t="s">
        <v>1744</v>
      </c>
      <c r="E774">
        <v>3.7</v>
      </c>
      <c r="F774">
        <v>401</v>
      </c>
      <c r="G774">
        <v>401</v>
      </c>
      <c r="H774" t="s">
        <v>88</v>
      </c>
      <c r="I774" t="s">
        <v>129</v>
      </c>
      <c r="J774">
        <v>45</v>
      </c>
      <c r="K774">
        <v>707</v>
      </c>
      <c r="L774">
        <v>319</v>
      </c>
    </row>
    <row r="775" spans="1:12" x14ac:dyDescent="0.3">
      <c r="A775">
        <v>773</v>
      </c>
      <c r="B775" t="s">
        <v>1745</v>
      </c>
      <c r="C775" t="s">
        <v>1746</v>
      </c>
      <c r="D775" t="s">
        <v>1747</v>
      </c>
      <c r="E775">
        <v>3.1</v>
      </c>
      <c r="F775">
        <v>207</v>
      </c>
      <c r="G775">
        <v>207</v>
      </c>
      <c r="H775" t="s">
        <v>1748</v>
      </c>
      <c r="I775" t="s">
        <v>26</v>
      </c>
      <c r="J775">
        <v>30</v>
      </c>
      <c r="K775">
        <v>177</v>
      </c>
      <c r="L775">
        <v>142</v>
      </c>
    </row>
    <row r="776" spans="1:12" x14ac:dyDescent="0.3">
      <c r="A776">
        <v>774</v>
      </c>
      <c r="B776" t="s">
        <v>1749</v>
      </c>
      <c r="C776" t="s">
        <v>1750</v>
      </c>
      <c r="D776" t="s">
        <v>1751</v>
      </c>
      <c r="E776">
        <v>3.7</v>
      </c>
      <c r="F776">
        <v>115</v>
      </c>
      <c r="G776">
        <v>115</v>
      </c>
      <c r="H776" t="s">
        <v>370</v>
      </c>
      <c r="I776">
        <v>297</v>
      </c>
      <c r="J776">
        <v>19</v>
      </c>
      <c r="K776">
        <v>273</v>
      </c>
      <c r="L776">
        <v>142</v>
      </c>
    </row>
    <row r="777" spans="1:12" x14ac:dyDescent="0.3">
      <c r="A777">
        <v>775</v>
      </c>
      <c r="B777" t="s">
        <v>1752</v>
      </c>
      <c r="C777" t="s">
        <v>1753</v>
      </c>
      <c r="D777" t="s">
        <v>1754</v>
      </c>
      <c r="E777">
        <v>2.8</v>
      </c>
      <c r="F777">
        <v>242</v>
      </c>
      <c r="G777">
        <v>242</v>
      </c>
      <c r="H777" t="s">
        <v>100</v>
      </c>
      <c r="I777" t="s">
        <v>187</v>
      </c>
      <c r="J777">
        <v>18</v>
      </c>
      <c r="K777">
        <v>597</v>
      </c>
      <c r="L777">
        <v>268</v>
      </c>
    </row>
    <row r="778" spans="1:12" x14ac:dyDescent="0.3">
      <c r="A778">
        <v>776</v>
      </c>
      <c r="B778" t="s">
        <v>11</v>
      </c>
      <c r="C778" t="s">
        <v>12</v>
      </c>
      <c r="D778" t="s">
        <v>13</v>
      </c>
      <c r="E778">
        <v>4.5</v>
      </c>
      <c r="F778" t="s">
        <v>14</v>
      </c>
      <c r="G778" t="s">
        <v>14</v>
      </c>
      <c r="H778" t="s">
        <v>15</v>
      </c>
      <c r="I778" t="s">
        <v>16</v>
      </c>
      <c r="J778" t="s">
        <v>17</v>
      </c>
      <c r="K778" t="s">
        <v>18</v>
      </c>
      <c r="L778" t="s">
        <v>19</v>
      </c>
    </row>
    <row r="779" spans="1:12" x14ac:dyDescent="0.3">
      <c r="A779">
        <v>777</v>
      </c>
      <c r="B779" t="s">
        <v>20</v>
      </c>
      <c r="C779" t="s">
        <v>21</v>
      </c>
      <c r="D779" t="s">
        <v>22</v>
      </c>
      <c r="E779">
        <v>4.3</v>
      </c>
      <c r="F779" t="s">
        <v>23</v>
      </c>
      <c r="G779" t="s">
        <v>23</v>
      </c>
      <c r="H779" t="s">
        <v>24</v>
      </c>
      <c r="I779" t="s">
        <v>25</v>
      </c>
      <c r="J779" t="s">
        <v>26</v>
      </c>
      <c r="K779" t="s">
        <v>27</v>
      </c>
      <c r="L779" t="s">
        <v>28</v>
      </c>
    </row>
    <row r="780" spans="1:12" x14ac:dyDescent="0.3">
      <c r="A780">
        <v>778</v>
      </c>
      <c r="B780" t="s">
        <v>29</v>
      </c>
      <c r="C780" t="s">
        <v>30</v>
      </c>
      <c r="D780" t="s">
        <v>31</v>
      </c>
      <c r="E780">
        <v>4.4000000000000004</v>
      </c>
      <c r="F780" t="s">
        <v>32</v>
      </c>
      <c r="G780" t="s">
        <v>32</v>
      </c>
      <c r="H780" t="s">
        <v>15</v>
      </c>
      <c r="I780" t="s">
        <v>33</v>
      </c>
      <c r="J780" t="s">
        <v>34</v>
      </c>
      <c r="K780" t="s">
        <v>35</v>
      </c>
      <c r="L780" t="s">
        <v>36</v>
      </c>
    </row>
    <row r="781" spans="1:12" x14ac:dyDescent="0.3">
      <c r="A781">
        <v>779</v>
      </c>
      <c r="B781" t="s">
        <v>37</v>
      </c>
      <c r="C781" t="s">
        <v>38</v>
      </c>
      <c r="D781" t="s">
        <v>39</v>
      </c>
      <c r="E781">
        <v>4.2</v>
      </c>
      <c r="F781" t="s">
        <v>40</v>
      </c>
      <c r="G781" t="s">
        <v>40</v>
      </c>
      <c r="H781" t="s">
        <v>41</v>
      </c>
      <c r="I781" t="s">
        <v>42</v>
      </c>
      <c r="J781">
        <v>679</v>
      </c>
      <c r="K781" t="s">
        <v>43</v>
      </c>
      <c r="L781" t="s">
        <v>44</v>
      </c>
    </row>
    <row r="782" spans="1:12" x14ac:dyDescent="0.3">
      <c r="A782">
        <v>780</v>
      </c>
      <c r="B782" t="s">
        <v>45</v>
      </c>
      <c r="C782" t="s">
        <v>46</v>
      </c>
      <c r="D782" t="s">
        <v>47</v>
      </c>
      <c r="E782">
        <v>4.4000000000000004</v>
      </c>
      <c r="F782" t="s">
        <v>48</v>
      </c>
      <c r="G782" t="s">
        <v>48</v>
      </c>
      <c r="H782" t="s">
        <v>49</v>
      </c>
      <c r="I782" t="s">
        <v>25</v>
      </c>
      <c r="J782" t="s">
        <v>50</v>
      </c>
      <c r="K782" t="s">
        <v>51</v>
      </c>
      <c r="L782" t="s">
        <v>52</v>
      </c>
    </row>
    <row r="783" spans="1:12" x14ac:dyDescent="0.3">
      <c r="A783">
        <v>781</v>
      </c>
      <c r="B783" t="s">
        <v>53</v>
      </c>
      <c r="C783" t="s">
        <v>54</v>
      </c>
      <c r="D783" t="s">
        <v>55</v>
      </c>
      <c r="E783">
        <v>4.3</v>
      </c>
      <c r="F783" t="s">
        <v>52</v>
      </c>
      <c r="G783" t="s">
        <v>52</v>
      </c>
      <c r="H783" t="s">
        <v>56</v>
      </c>
      <c r="I783" t="s">
        <v>57</v>
      </c>
      <c r="J783" t="s">
        <v>44</v>
      </c>
      <c r="K783" t="s">
        <v>58</v>
      </c>
      <c r="L783">
        <v>230</v>
      </c>
    </row>
    <row r="784" spans="1:12" x14ac:dyDescent="0.3">
      <c r="A784">
        <v>782</v>
      </c>
      <c r="B784" t="s">
        <v>59</v>
      </c>
      <c r="C784" t="s">
        <v>60</v>
      </c>
      <c r="D784" t="s">
        <v>61</v>
      </c>
      <c r="E784">
        <v>4.2</v>
      </c>
      <c r="F784" t="s">
        <v>62</v>
      </c>
      <c r="G784" t="s">
        <v>62</v>
      </c>
      <c r="H784" t="s">
        <v>41</v>
      </c>
      <c r="I784" t="s">
        <v>63</v>
      </c>
      <c r="J784" t="s">
        <v>58</v>
      </c>
      <c r="K784" t="s">
        <v>64</v>
      </c>
      <c r="L784" t="s">
        <v>17</v>
      </c>
    </row>
    <row r="785" spans="1:12" x14ac:dyDescent="0.3">
      <c r="A785">
        <v>783</v>
      </c>
      <c r="B785" t="s">
        <v>65</v>
      </c>
      <c r="C785" t="s">
        <v>66</v>
      </c>
      <c r="D785" t="s">
        <v>67</v>
      </c>
      <c r="E785">
        <v>4.3</v>
      </c>
      <c r="F785" t="s">
        <v>68</v>
      </c>
      <c r="G785" t="s">
        <v>68</v>
      </c>
      <c r="H785" t="s">
        <v>69</v>
      </c>
      <c r="I785" t="s">
        <v>70</v>
      </c>
      <c r="J785">
        <v>759</v>
      </c>
      <c r="K785" t="s">
        <v>71</v>
      </c>
      <c r="L785" t="s">
        <v>72</v>
      </c>
    </row>
    <row r="786" spans="1:12" x14ac:dyDescent="0.3">
      <c r="A786">
        <v>784</v>
      </c>
      <c r="B786" t="s">
        <v>73</v>
      </c>
      <c r="C786" t="s">
        <v>74</v>
      </c>
      <c r="D786" t="s">
        <v>75</v>
      </c>
      <c r="E786">
        <v>3</v>
      </c>
      <c r="F786">
        <v>867</v>
      </c>
      <c r="G786">
        <v>867</v>
      </c>
      <c r="H786" t="s">
        <v>76</v>
      </c>
      <c r="I786" t="s">
        <v>77</v>
      </c>
      <c r="J786">
        <v>470</v>
      </c>
      <c r="K786">
        <v>776</v>
      </c>
      <c r="L786">
        <v>126</v>
      </c>
    </row>
    <row r="787" spans="1:12" x14ac:dyDescent="0.3">
      <c r="A787">
        <v>785</v>
      </c>
      <c r="B787" t="s">
        <v>78</v>
      </c>
      <c r="C787" t="s">
        <v>79</v>
      </c>
      <c r="D787" t="s">
        <v>80</v>
      </c>
      <c r="E787">
        <v>4.3</v>
      </c>
      <c r="F787" t="s">
        <v>23</v>
      </c>
      <c r="G787" t="s">
        <v>23</v>
      </c>
      <c r="H787" t="s">
        <v>81</v>
      </c>
      <c r="I787" t="s">
        <v>82</v>
      </c>
      <c r="J787" t="s">
        <v>58</v>
      </c>
      <c r="K787" t="s">
        <v>83</v>
      </c>
      <c r="L787" t="s">
        <v>28</v>
      </c>
    </row>
    <row r="788" spans="1:12" x14ac:dyDescent="0.3">
      <c r="A788">
        <v>786</v>
      </c>
      <c r="B788" t="s">
        <v>84</v>
      </c>
      <c r="C788" t="s">
        <v>85</v>
      </c>
      <c r="D788" t="s">
        <v>86</v>
      </c>
      <c r="E788">
        <v>4.4000000000000004</v>
      </c>
      <c r="F788" t="s">
        <v>87</v>
      </c>
      <c r="G788" t="s">
        <v>87</v>
      </c>
      <c r="H788" t="s">
        <v>88</v>
      </c>
      <c r="I788" t="s">
        <v>89</v>
      </c>
      <c r="J788" t="s">
        <v>52</v>
      </c>
      <c r="K788" t="s">
        <v>90</v>
      </c>
      <c r="L788" t="s">
        <v>48</v>
      </c>
    </row>
    <row r="789" spans="1:12" x14ac:dyDescent="0.3">
      <c r="A789">
        <v>787</v>
      </c>
      <c r="B789" t="s">
        <v>91</v>
      </c>
      <c r="C789" t="s">
        <v>92</v>
      </c>
      <c r="D789" t="s">
        <v>93</v>
      </c>
      <c r="E789">
        <v>3.7</v>
      </c>
      <c r="F789" t="s">
        <v>94</v>
      </c>
      <c r="G789" t="s">
        <v>94</v>
      </c>
      <c r="H789" t="s">
        <v>95</v>
      </c>
      <c r="I789" t="s">
        <v>96</v>
      </c>
      <c r="J789">
        <v>801</v>
      </c>
      <c r="K789" t="s">
        <v>34</v>
      </c>
      <c r="L789" t="s">
        <v>71</v>
      </c>
    </row>
    <row r="790" spans="1:12" x14ac:dyDescent="0.3">
      <c r="A790">
        <v>788</v>
      </c>
      <c r="B790" t="s">
        <v>97</v>
      </c>
      <c r="C790" t="s">
        <v>98</v>
      </c>
      <c r="D790" t="s">
        <v>99</v>
      </c>
      <c r="E790">
        <v>4.2</v>
      </c>
      <c r="F790" t="s">
        <v>23</v>
      </c>
      <c r="G790" t="s">
        <v>23</v>
      </c>
      <c r="H790" t="s">
        <v>100</v>
      </c>
      <c r="I790" t="s">
        <v>25</v>
      </c>
      <c r="J790" t="s">
        <v>58</v>
      </c>
      <c r="K790" t="s">
        <v>19</v>
      </c>
      <c r="L790" t="s">
        <v>36</v>
      </c>
    </row>
    <row r="791" spans="1:12" x14ac:dyDescent="0.3">
      <c r="A791">
        <v>789</v>
      </c>
      <c r="B791" t="s">
        <v>101</v>
      </c>
      <c r="C791" t="s">
        <v>102</v>
      </c>
      <c r="D791" t="s">
        <v>103</v>
      </c>
      <c r="E791">
        <v>4.4000000000000004</v>
      </c>
      <c r="F791" t="s">
        <v>23</v>
      </c>
      <c r="G791" t="s">
        <v>23</v>
      </c>
      <c r="H791" t="s">
        <v>104</v>
      </c>
      <c r="I791" t="s">
        <v>105</v>
      </c>
      <c r="J791">
        <v>471</v>
      </c>
      <c r="K791" t="s">
        <v>14</v>
      </c>
      <c r="L791" t="s">
        <v>106</v>
      </c>
    </row>
    <row r="792" spans="1:12" x14ac:dyDescent="0.3">
      <c r="A792">
        <v>790</v>
      </c>
      <c r="B792" t="s">
        <v>107</v>
      </c>
      <c r="C792" t="s">
        <v>108</v>
      </c>
      <c r="D792" t="s">
        <v>109</v>
      </c>
      <c r="E792">
        <v>4.5</v>
      </c>
      <c r="F792" t="s">
        <v>71</v>
      </c>
      <c r="G792" t="s">
        <v>71</v>
      </c>
      <c r="H792" t="s">
        <v>15</v>
      </c>
      <c r="I792" t="s">
        <v>16</v>
      </c>
      <c r="J792" t="s">
        <v>58</v>
      </c>
      <c r="K792" t="s">
        <v>110</v>
      </c>
      <c r="L792" t="s">
        <v>72</v>
      </c>
    </row>
    <row r="793" spans="1:12" x14ac:dyDescent="0.3">
      <c r="A793">
        <v>791</v>
      </c>
      <c r="B793" t="s">
        <v>111</v>
      </c>
      <c r="C793" t="s">
        <v>112</v>
      </c>
      <c r="D793" t="s">
        <v>113</v>
      </c>
      <c r="E793">
        <v>4.2</v>
      </c>
      <c r="F793" t="s">
        <v>114</v>
      </c>
      <c r="G793" t="s">
        <v>114</v>
      </c>
      <c r="H793" t="s">
        <v>49</v>
      </c>
      <c r="I793" t="s">
        <v>115</v>
      </c>
      <c r="J793" t="s">
        <v>106</v>
      </c>
      <c r="K793" t="s">
        <v>116</v>
      </c>
      <c r="L793" t="s">
        <v>117</v>
      </c>
    </row>
    <row r="794" spans="1:12" x14ac:dyDescent="0.3">
      <c r="A794">
        <v>792</v>
      </c>
      <c r="B794" t="s">
        <v>118</v>
      </c>
      <c r="C794" t="s">
        <v>119</v>
      </c>
      <c r="D794" t="s">
        <v>120</v>
      </c>
      <c r="E794">
        <v>4.4000000000000004</v>
      </c>
      <c r="F794" t="s">
        <v>87</v>
      </c>
      <c r="G794" t="s">
        <v>87</v>
      </c>
      <c r="H794" t="s">
        <v>121</v>
      </c>
      <c r="I794" t="s">
        <v>122</v>
      </c>
      <c r="J794" t="s">
        <v>44</v>
      </c>
      <c r="K794" t="s">
        <v>123</v>
      </c>
      <c r="L794" t="s">
        <v>117</v>
      </c>
    </row>
    <row r="795" spans="1:12" x14ac:dyDescent="0.3">
      <c r="A795">
        <v>793</v>
      </c>
      <c r="B795" t="s">
        <v>124</v>
      </c>
      <c r="C795" t="s">
        <v>125</v>
      </c>
      <c r="D795" t="s">
        <v>126</v>
      </c>
      <c r="E795">
        <v>4.4000000000000004</v>
      </c>
      <c r="F795" t="s">
        <v>23</v>
      </c>
      <c r="G795" t="s">
        <v>23</v>
      </c>
      <c r="H795" t="s">
        <v>127</v>
      </c>
      <c r="I795" t="s">
        <v>128</v>
      </c>
      <c r="J795" t="s">
        <v>129</v>
      </c>
      <c r="K795" t="s">
        <v>130</v>
      </c>
      <c r="L795" t="s">
        <v>23</v>
      </c>
    </row>
    <row r="796" spans="1:12" x14ac:dyDescent="0.3">
      <c r="A796">
        <v>794</v>
      </c>
      <c r="B796" t="s">
        <v>131</v>
      </c>
      <c r="C796" t="s">
        <v>132</v>
      </c>
      <c r="D796" t="s">
        <v>103</v>
      </c>
      <c r="E796">
        <v>4.0999999999999996</v>
      </c>
      <c r="F796" t="s">
        <v>117</v>
      </c>
      <c r="G796" t="s">
        <v>117</v>
      </c>
      <c r="H796" t="s">
        <v>133</v>
      </c>
      <c r="I796" t="s">
        <v>42</v>
      </c>
      <c r="J796">
        <v>244</v>
      </c>
      <c r="K796" t="s">
        <v>87</v>
      </c>
      <c r="L796" t="s">
        <v>58</v>
      </c>
    </row>
    <row r="797" spans="1:12" x14ac:dyDescent="0.3">
      <c r="A797">
        <v>795</v>
      </c>
      <c r="B797" t="s">
        <v>134</v>
      </c>
      <c r="C797" t="s">
        <v>135</v>
      </c>
      <c r="D797" t="s">
        <v>136</v>
      </c>
      <c r="E797">
        <v>4.2</v>
      </c>
      <c r="F797" t="s">
        <v>23</v>
      </c>
      <c r="G797" t="s">
        <v>23</v>
      </c>
      <c r="H797" t="s">
        <v>69</v>
      </c>
      <c r="I797" t="s">
        <v>77</v>
      </c>
      <c r="J797">
        <v>710</v>
      </c>
      <c r="K797" t="s">
        <v>23</v>
      </c>
      <c r="L797" t="s">
        <v>117</v>
      </c>
    </row>
    <row r="798" spans="1:12" x14ac:dyDescent="0.3">
      <c r="A798">
        <v>796</v>
      </c>
      <c r="B798" t="s">
        <v>137</v>
      </c>
      <c r="C798" t="s">
        <v>138</v>
      </c>
      <c r="D798" t="s">
        <v>139</v>
      </c>
      <c r="E798">
        <v>3.7</v>
      </c>
      <c r="F798" t="s">
        <v>62</v>
      </c>
      <c r="G798" t="s">
        <v>62</v>
      </c>
      <c r="H798" t="s">
        <v>88</v>
      </c>
      <c r="I798" t="s">
        <v>140</v>
      </c>
      <c r="J798" t="s">
        <v>62</v>
      </c>
      <c r="K798" t="s">
        <v>34</v>
      </c>
      <c r="L798" t="s">
        <v>68</v>
      </c>
    </row>
    <row r="799" spans="1:12" x14ac:dyDescent="0.3">
      <c r="A799">
        <v>797</v>
      </c>
      <c r="B799" t="s">
        <v>141</v>
      </c>
      <c r="C799" t="s">
        <v>142</v>
      </c>
      <c r="D799" t="s">
        <v>143</v>
      </c>
      <c r="E799">
        <v>4.3</v>
      </c>
      <c r="F799">
        <v>926</v>
      </c>
      <c r="G799">
        <v>926</v>
      </c>
      <c r="H799" t="s">
        <v>144</v>
      </c>
      <c r="I799" t="s">
        <v>48</v>
      </c>
      <c r="J799">
        <v>866</v>
      </c>
      <c r="K799" t="s">
        <v>94</v>
      </c>
      <c r="L799" t="s">
        <v>117</v>
      </c>
    </row>
    <row r="800" spans="1:12" x14ac:dyDescent="0.3">
      <c r="A800">
        <v>798</v>
      </c>
      <c r="B800" t="s">
        <v>145</v>
      </c>
      <c r="C800" t="s">
        <v>146</v>
      </c>
      <c r="D800" t="s">
        <v>147</v>
      </c>
      <c r="E800">
        <v>4.0999999999999996</v>
      </c>
      <c r="F800" t="s">
        <v>68</v>
      </c>
      <c r="G800" t="s">
        <v>68</v>
      </c>
      <c r="H800" t="s">
        <v>148</v>
      </c>
      <c r="I800" t="s">
        <v>149</v>
      </c>
      <c r="J800">
        <v>492</v>
      </c>
      <c r="K800" t="s">
        <v>150</v>
      </c>
      <c r="L800" t="s">
        <v>117</v>
      </c>
    </row>
    <row r="801" spans="1:12" x14ac:dyDescent="0.3">
      <c r="A801">
        <v>799</v>
      </c>
      <c r="B801" t="s">
        <v>151</v>
      </c>
      <c r="C801" t="s">
        <v>152</v>
      </c>
      <c r="D801" t="s">
        <v>153</v>
      </c>
      <c r="E801">
        <v>3.8</v>
      </c>
      <c r="F801" t="s">
        <v>68</v>
      </c>
      <c r="G801" t="s">
        <v>68</v>
      </c>
      <c r="H801" t="s">
        <v>154</v>
      </c>
      <c r="I801" t="s">
        <v>33</v>
      </c>
      <c r="J801">
        <v>829</v>
      </c>
      <c r="K801" t="s">
        <v>26</v>
      </c>
      <c r="L801">
        <v>664</v>
      </c>
    </row>
    <row r="802" spans="1:12" x14ac:dyDescent="0.3">
      <c r="A802">
        <v>800</v>
      </c>
      <c r="B802" t="s">
        <v>155</v>
      </c>
      <c r="C802" t="s">
        <v>156</v>
      </c>
      <c r="D802" t="s">
        <v>157</v>
      </c>
      <c r="E802">
        <v>3.3</v>
      </c>
      <c r="F802" t="s">
        <v>94</v>
      </c>
      <c r="G802" t="s">
        <v>94</v>
      </c>
      <c r="H802" t="s">
        <v>127</v>
      </c>
      <c r="I802" t="s">
        <v>158</v>
      </c>
      <c r="J802" t="s">
        <v>94</v>
      </c>
      <c r="K802" t="s">
        <v>159</v>
      </c>
      <c r="L802" t="s">
        <v>23</v>
      </c>
    </row>
    <row r="803" spans="1:12" x14ac:dyDescent="0.3">
      <c r="A803">
        <v>801</v>
      </c>
      <c r="B803" t="s">
        <v>160</v>
      </c>
      <c r="C803" t="s">
        <v>161</v>
      </c>
      <c r="D803" t="s">
        <v>99</v>
      </c>
      <c r="E803">
        <v>4.4000000000000004</v>
      </c>
      <c r="F803" t="s">
        <v>129</v>
      </c>
      <c r="G803" t="s">
        <v>129</v>
      </c>
      <c r="H803" t="s">
        <v>162</v>
      </c>
      <c r="I803" t="s">
        <v>163</v>
      </c>
      <c r="J803">
        <v>801</v>
      </c>
      <c r="K803" t="s">
        <v>117</v>
      </c>
      <c r="L803" t="s">
        <v>72</v>
      </c>
    </row>
    <row r="804" spans="1:12" x14ac:dyDescent="0.3">
      <c r="A804">
        <v>802</v>
      </c>
      <c r="B804" t="s">
        <v>164</v>
      </c>
      <c r="C804" t="s">
        <v>165</v>
      </c>
      <c r="D804" t="s">
        <v>166</v>
      </c>
      <c r="E804">
        <v>4.4000000000000004</v>
      </c>
      <c r="F804" t="s">
        <v>167</v>
      </c>
      <c r="G804" t="s">
        <v>167</v>
      </c>
      <c r="H804" t="s">
        <v>15</v>
      </c>
      <c r="I804" t="s">
        <v>14</v>
      </c>
      <c r="J804">
        <v>795</v>
      </c>
      <c r="K804" t="s">
        <v>68</v>
      </c>
      <c r="L804" t="s">
        <v>168</v>
      </c>
    </row>
    <row r="805" spans="1:12" x14ac:dyDescent="0.3">
      <c r="A805">
        <v>803</v>
      </c>
      <c r="B805" t="s">
        <v>169</v>
      </c>
      <c r="C805" t="s">
        <v>170</v>
      </c>
      <c r="D805" t="s">
        <v>171</v>
      </c>
      <c r="E805">
        <v>4.2</v>
      </c>
      <c r="F805" t="s">
        <v>62</v>
      </c>
      <c r="G805" t="s">
        <v>62</v>
      </c>
      <c r="H805" t="s">
        <v>69</v>
      </c>
      <c r="I805" t="s">
        <v>116</v>
      </c>
      <c r="J805">
        <v>955</v>
      </c>
      <c r="K805" t="s">
        <v>34</v>
      </c>
      <c r="L805" t="s">
        <v>172</v>
      </c>
    </row>
    <row r="806" spans="1:12" x14ac:dyDescent="0.3">
      <c r="A806">
        <v>804</v>
      </c>
      <c r="B806" t="s">
        <v>173</v>
      </c>
      <c r="C806" t="s">
        <v>174</v>
      </c>
      <c r="D806" t="s">
        <v>175</v>
      </c>
      <c r="E806">
        <v>4.5999999999999996</v>
      </c>
      <c r="F806" t="s">
        <v>58</v>
      </c>
      <c r="G806" t="s">
        <v>58</v>
      </c>
      <c r="H806" t="s">
        <v>176</v>
      </c>
      <c r="I806" t="s">
        <v>177</v>
      </c>
      <c r="J806" t="s">
        <v>106</v>
      </c>
      <c r="K806" t="s">
        <v>35</v>
      </c>
      <c r="L806" t="s">
        <v>87</v>
      </c>
    </row>
    <row r="807" spans="1:12" x14ac:dyDescent="0.3">
      <c r="A807">
        <v>805</v>
      </c>
      <c r="B807" t="s">
        <v>178</v>
      </c>
      <c r="C807" t="s">
        <v>179</v>
      </c>
      <c r="D807" t="s">
        <v>180</v>
      </c>
      <c r="E807">
        <v>4.0999999999999996</v>
      </c>
      <c r="F807" t="s">
        <v>34</v>
      </c>
      <c r="G807" t="s">
        <v>34</v>
      </c>
      <c r="H807" t="s">
        <v>162</v>
      </c>
      <c r="I807" t="s">
        <v>25</v>
      </c>
      <c r="J807">
        <v>577</v>
      </c>
      <c r="K807" t="s">
        <v>23</v>
      </c>
      <c r="L807" t="s">
        <v>168</v>
      </c>
    </row>
    <row r="808" spans="1:12" x14ac:dyDescent="0.3">
      <c r="A808">
        <v>806</v>
      </c>
      <c r="B808" t="s">
        <v>181</v>
      </c>
      <c r="C808" t="s">
        <v>182</v>
      </c>
      <c r="D808" t="s">
        <v>13</v>
      </c>
      <c r="E808">
        <v>4.2</v>
      </c>
      <c r="F808" t="s">
        <v>50</v>
      </c>
      <c r="G808" t="s">
        <v>50</v>
      </c>
      <c r="H808" t="s">
        <v>15</v>
      </c>
      <c r="I808" t="s">
        <v>128</v>
      </c>
      <c r="J808">
        <v>851</v>
      </c>
      <c r="K808" t="s">
        <v>32</v>
      </c>
      <c r="L808" t="s">
        <v>168</v>
      </c>
    </row>
    <row r="809" spans="1:12" x14ac:dyDescent="0.3">
      <c r="A809">
        <v>807</v>
      </c>
      <c r="B809" t="s">
        <v>183</v>
      </c>
      <c r="C809" t="s">
        <v>184</v>
      </c>
      <c r="D809" t="s">
        <v>185</v>
      </c>
      <c r="E809">
        <v>4.2</v>
      </c>
      <c r="F809" t="s">
        <v>94</v>
      </c>
      <c r="G809" t="s">
        <v>94</v>
      </c>
      <c r="H809" t="s">
        <v>15</v>
      </c>
      <c r="I809" t="s">
        <v>186</v>
      </c>
      <c r="J809">
        <v>880</v>
      </c>
      <c r="K809" t="s">
        <v>187</v>
      </c>
      <c r="L809" t="s">
        <v>188</v>
      </c>
    </row>
    <row r="810" spans="1:12" x14ac:dyDescent="0.3">
      <c r="A810">
        <v>808</v>
      </c>
      <c r="B810" t="s">
        <v>189</v>
      </c>
      <c r="C810" t="s">
        <v>190</v>
      </c>
      <c r="D810" t="s">
        <v>191</v>
      </c>
      <c r="E810">
        <v>4.0999999999999996</v>
      </c>
      <c r="F810" t="s">
        <v>36</v>
      </c>
      <c r="G810" t="s">
        <v>36</v>
      </c>
      <c r="H810" t="s">
        <v>69</v>
      </c>
      <c r="I810" t="s">
        <v>25</v>
      </c>
      <c r="J810">
        <v>463</v>
      </c>
      <c r="K810" t="s">
        <v>34</v>
      </c>
      <c r="L810">
        <v>775</v>
      </c>
    </row>
    <row r="811" spans="1:12" x14ac:dyDescent="0.3">
      <c r="A811">
        <v>809</v>
      </c>
      <c r="B811" t="s">
        <v>192</v>
      </c>
      <c r="C811" t="s">
        <v>193</v>
      </c>
      <c r="D811" t="s">
        <v>194</v>
      </c>
      <c r="E811">
        <v>4.0999999999999996</v>
      </c>
      <c r="F811" t="s">
        <v>34</v>
      </c>
      <c r="G811" t="s">
        <v>34</v>
      </c>
      <c r="H811" t="s">
        <v>195</v>
      </c>
      <c r="I811" t="s">
        <v>77</v>
      </c>
      <c r="J811" t="s">
        <v>106</v>
      </c>
      <c r="K811" t="s">
        <v>58</v>
      </c>
      <c r="L811">
        <v>801</v>
      </c>
    </row>
    <row r="812" spans="1:12" x14ac:dyDescent="0.3">
      <c r="A812">
        <v>810</v>
      </c>
      <c r="B812" t="s">
        <v>196</v>
      </c>
      <c r="C812" t="s">
        <v>197</v>
      </c>
      <c r="D812" t="s">
        <v>198</v>
      </c>
      <c r="E812">
        <v>4.0999999999999996</v>
      </c>
      <c r="F812" t="s">
        <v>199</v>
      </c>
      <c r="G812" t="s">
        <v>199</v>
      </c>
      <c r="H812" t="s">
        <v>200</v>
      </c>
      <c r="I812" t="s">
        <v>82</v>
      </c>
      <c r="J812" t="s">
        <v>106</v>
      </c>
      <c r="K812" t="s">
        <v>64</v>
      </c>
      <c r="L812" t="s">
        <v>36</v>
      </c>
    </row>
    <row r="813" spans="1:12" x14ac:dyDescent="0.3">
      <c r="A813">
        <v>811</v>
      </c>
      <c r="B813" t="s">
        <v>201</v>
      </c>
      <c r="C813" t="s">
        <v>202</v>
      </c>
      <c r="D813" t="s">
        <v>203</v>
      </c>
      <c r="E813">
        <v>4.4000000000000004</v>
      </c>
      <c r="F813" t="s">
        <v>52</v>
      </c>
      <c r="G813" t="s">
        <v>52</v>
      </c>
      <c r="H813" t="s">
        <v>162</v>
      </c>
      <c r="I813" t="s">
        <v>149</v>
      </c>
      <c r="J813">
        <v>919</v>
      </c>
      <c r="K813" t="s">
        <v>19</v>
      </c>
      <c r="L813" t="s">
        <v>71</v>
      </c>
    </row>
    <row r="814" spans="1:12" x14ac:dyDescent="0.3">
      <c r="A814">
        <v>812</v>
      </c>
      <c r="B814" t="s">
        <v>204</v>
      </c>
      <c r="C814" t="s">
        <v>205</v>
      </c>
      <c r="D814" t="s">
        <v>206</v>
      </c>
      <c r="E814">
        <v>4.2</v>
      </c>
      <c r="F814" t="s">
        <v>23</v>
      </c>
      <c r="G814" t="s">
        <v>23</v>
      </c>
      <c r="H814" t="s">
        <v>88</v>
      </c>
      <c r="I814" t="s">
        <v>122</v>
      </c>
      <c r="J814" t="s">
        <v>58</v>
      </c>
      <c r="K814" t="s">
        <v>35</v>
      </c>
      <c r="L814" t="s">
        <v>94</v>
      </c>
    </row>
    <row r="815" spans="1:12" x14ac:dyDescent="0.3">
      <c r="A815">
        <v>813</v>
      </c>
      <c r="B815" t="s">
        <v>207</v>
      </c>
      <c r="C815" t="s">
        <v>208</v>
      </c>
      <c r="D815" t="s">
        <v>209</v>
      </c>
      <c r="E815">
        <v>4.2</v>
      </c>
      <c r="F815" t="s">
        <v>199</v>
      </c>
      <c r="G815" t="s">
        <v>199</v>
      </c>
      <c r="H815" t="s">
        <v>210</v>
      </c>
      <c r="I815" t="s">
        <v>158</v>
      </c>
      <c r="J815" t="s">
        <v>94</v>
      </c>
      <c r="K815" t="s">
        <v>211</v>
      </c>
      <c r="L815" t="s">
        <v>168</v>
      </c>
    </row>
    <row r="816" spans="1:12" x14ac:dyDescent="0.3">
      <c r="A816">
        <v>814</v>
      </c>
      <c r="B816" t="s">
        <v>212</v>
      </c>
      <c r="C816" t="s">
        <v>213</v>
      </c>
      <c r="D816" t="s">
        <v>214</v>
      </c>
      <c r="E816">
        <v>2.6</v>
      </c>
      <c r="F816">
        <v>653</v>
      </c>
      <c r="G816">
        <v>653</v>
      </c>
      <c r="H816" t="s">
        <v>15</v>
      </c>
      <c r="I816" t="s">
        <v>149</v>
      </c>
      <c r="J816" t="s">
        <v>87</v>
      </c>
      <c r="K816" t="s">
        <v>215</v>
      </c>
      <c r="L816">
        <v>280</v>
      </c>
    </row>
    <row r="817" spans="1:12" x14ac:dyDescent="0.3">
      <c r="A817">
        <v>815</v>
      </c>
      <c r="B817" t="s">
        <v>216</v>
      </c>
      <c r="C817" t="s">
        <v>217</v>
      </c>
      <c r="D817" t="s">
        <v>218</v>
      </c>
      <c r="E817">
        <v>4.2</v>
      </c>
      <c r="F817">
        <v>820</v>
      </c>
      <c r="G817">
        <v>820</v>
      </c>
      <c r="H817" t="s">
        <v>95</v>
      </c>
      <c r="I817" t="s">
        <v>168</v>
      </c>
      <c r="J817">
        <v>419</v>
      </c>
      <c r="K817" t="s">
        <v>199</v>
      </c>
      <c r="L817" t="s">
        <v>168</v>
      </c>
    </row>
    <row r="818" spans="1:12" x14ac:dyDescent="0.3">
      <c r="A818">
        <v>816</v>
      </c>
      <c r="B818" t="s">
        <v>219</v>
      </c>
      <c r="C818" t="s">
        <v>220</v>
      </c>
      <c r="D818" t="s">
        <v>221</v>
      </c>
      <c r="E818">
        <v>3.9</v>
      </c>
      <c r="F818" t="s">
        <v>44</v>
      </c>
      <c r="G818" t="s">
        <v>44</v>
      </c>
      <c r="H818" t="s">
        <v>154</v>
      </c>
      <c r="I818" t="s">
        <v>222</v>
      </c>
      <c r="J818">
        <v>333</v>
      </c>
      <c r="K818" t="s">
        <v>114</v>
      </c>
      <c r="L818" t="s">
        <v>114</v>
      </c>
    </row>
    <row r="819" spans="1:12" x14ac:dyDescent="0.3">
      <c r="A819">
        <v>817</v>
      </c>
      <c r="B819" t="s">
        <v>223</v>
      </c>
      <c r="C819" t="s">
        <v>224</v>
      </c>
      <c r="D819" t="s">
        <v>225</v>
      </c>
      <c r="E819">
        <v>4.3</v>
      </c>
      <c r="F819" t="s">
        <v>87</v>
      </c>
      <c r="G819" t="s">
        <v>87</v>
      </c>
      <c r="H819" t="s">
        <v>69</v>
      </c>
      <c r="I819" t="s">
        <v>25</v>
      </c>
      <c r="J819">
        <v>468</v>
      </c>
      <c r="K819" t="s">
        <v>172</v>
      </c>
      <c r="L819" t="s">
        <v>106</v>
      </c>
    </row>
    <row r="820" spans="1:12" x14ac:dyDescent="0.3">
      <c r="A820">
        <v>818</v>
      </c>
      <c r="B820" t="s">
        <v>226</v>
      </c>
      <c r="C820" t="s">
        <v>227</v>
      </c>
      <c r="D820" t="s">
        <v>228</v>
      </c>
      <c r="E820">
        <v>4.3</v>
      </c>
      <c r="F820" t="s">
        <v>117</v>
      </c>
      <c r="G820" t="s">
        <v>117</v>
      </c>
      <c r="H820" t="s">
        <v>229</v>
      </c>
      <c r="I820" t="s">
        <v>230</v>
      </c>
      <c r="J820">
        <v>756</v>
      </c>
      <c r="K820" t="s">
        <v>35</v>
      </c>
      <c r="L820" t="s">
        <v>167</v>
      </c>
    </row>
    <row r="821" spans="1:12" x14ac:dyDescent="0.3">
      <c r="A821">
        <v>819</v>
      </c>
      <c r="B821" t="s">
        <v>231</v>
      </c>
      <c r="C821" t="s">
        <v>232</v>
      </c>
      <c r="D821" t="s">
        <v>233</v>
      </c>
      <c r="E821">
        <v>4.5999999999999996</v>
      </c>
      <c r="F821" t="s">
        <v>44</v>
      </c>
      <c r="G821" t="s">
        <v>44</v>
      </c>
      <c r="H821" t="s">
        <v>234</v>
      </c>
      <c r="I821" t="s">
        <v>96</v>
      </c>
      <c r="J821">
        <v>661</v>
      </c>
      <c r="K821" t="s">
        <v>19</v>
      </c>
      <c r="L821" t="s">
        <v>172</v>
      </c>
    </row>
    <row r="822" spans="1:12" x14ac:dyDescent="0.3">
      <c r="A822">
        <v>820</v>
      </c>
      <c r="B822" t="s">
        <v>235</v>
      </c>
      <c r="C822" t="s">
        <v>236</v>
      </c>
      <c r="D822" t="s">
        <v>237</v>
      </c>
      <c r="E822">
        <v>4.3</v>
      </c>
      <c r="F822" t="s">
        <v>34</v>
      </c>
      <c r="G822" t="s">
        <v>34</v>
      </c>
      <c r="H822" t="s">
        <v>154</v>
      </c>
      <c r="I822" t="s">
        <v>122</v>
      </c>
      <c r="J822">
        <v>585</v>
      </c>
      <c r="K822" t="s">
        <v>28</v>
      </c>
      <c r="L822" t="s">
        <v>199</v>
      </c>
    </row>
    <row r="823" spans="1:12" x14ac:dyDescent="0.3">
      <c r="A823">
        <v>821</v>
      </c>
      <c r="B823" t="s">
        <v>238</v>
      </c>
      <c r="C823" t="s">
        <v>239</v>
      </c>
      <c r="D823" t="s">
        <v>240</v>
      </c>
      <c r="E823">
        <v>4</v>
      </c>
      <c r="F823" t="s">
        <v>44</v>
      </c>
      <c r="G823" t="s">
        <v>44</v>
      </c>
      <c r="H823" t="s">
        <v>241</v>
      </c>
      <c r="I823" t="s">
        <v>82</v>
      </c>
      <c r="J823">
        <v>541</v>
      </c>
      <c r="K823" t="s">
        <v>242</v>
      </c>
      <c r="L823" t="s">
        <v>167</v>
      </c>
    </row>
    <row r="824" spans="1:12" x14ac:dyDescent="0.3">
      <c r="A824">
        <v>822</v>
      </c>
      <c r="B824" t="s">
        <v>243</v>
      </c>
      <c r="C824" t="s">
        <v>244</v>
      </c>
      <c r="D824" t="s">
        <v>245</v>
      </c>
      <c r="E824">
        <v>3.8</v>
      </c>
      <c r="F824" t="s">
        <v>58</v>
      </c>
      <c r="G824" t="s">
        <v>58</v>
      </c>
      <c r="H824" t="s">
        <v>88</v>
      </c>
      <c r="I824" t="s">
        <v>187</v>
      </c>
      <c r="J824" t="s">
        <v>246</v>
      </c>
      <c r="K824" t="s">
        <v>71</v>
      </c>
      <c r="L824" t="s">
        <v>36</v>
      </c>
    </row>
    <row r="825" spans="1:12" x14ac:dyDescent="0.3">
      <c r="A825">
        <v>823</v>
      </c>
      <c r="B825" t="s">
        <v>247</v>
      </c>
      <c r="C825" t="s">
        <v>248</v>
      </c>
      <c r="D825" t="s">
        <v>249</v>
      </c>
      <c r="E825">
        <v>3.9</v>
      </c>
      <c r="F825" t="s">
        <v>129</v>
      </c>
      <c r="G825" t="s">
        <v>129</v>
      </c>
      <c r="H825" t="s">
        <v>250</v>
      </c>
      <c r="I825" t="s">
        <v>158</v>
      </c>
      <c r="J825">
        <v>614</v>
      </c>
      <c r="K825" t="s">
        <v>35</v>
      </c>
      <c r="L825" t="s">
        <v>52</v>
      </c>
    </row>
    <row r="826" spans="1:12" x14ac:dyDescent="0.3">
      <c r="A826">
        <v>824</v>
      </c>
      <c r="B826" t="s">
        <v>251</v>
      </c>
      <c r="C826" t="s">
        <v>252</v>
      </c>
      <c r="D826" t="s">
        <v>253</v>
      </c>
      <c r="E826">
        <v>4.0999999999999996</v>
      </c>
      <c r="F826" t="s">
        <v>129</v>
      </c>
      <c r="G826" t="s">
        <v>129</v>
      </c>
      <c r="H826" t="s">
        <v>254</v>
      </c>
      <c r="I826" t="s">
        <v>115</v>
      </c>
      <c r="J826" t="s">
        <v>117</v>
      </c>
      <c r="K826" t="s">
        <v>28</v>
      </c>
      <c r="L826" t="s">
        <v>58</v>
      </c>
    </row>
    <row r="827" spans="1:12" x14ac:dyDescent="0.3">
      <c r="A827">
        <v>825</v>
      </c>
      <c r="B827" t="s">
        <v>255</v>
      </c>
      <c r="C827" t="s">
        <v>256</v>
      </c>
      <c r="D827" t="s">
        <v>257</v>
      </c>
      <c r="E827">
        <v>4.0999999999999996</v>
      </c>
      <c r="F827" t="s">
        <v>34</v>
      </c>
      <c r="G827" t="s">
        <v>34</v>
      </c>
      <c r="H827" t="s">
        <v>154</v>
      </c>
      <c r="I827" t="s">
        <v>158</v>
      </c>
      <c r="J827">
        <v>472</v>
      </c>
      <c r="K827" t="s">
        <v>114</v>
      </c>
      <c r="L827" t="s">
        <v>34</v>
      </c>
    </row>
    <row r="828" spans="1:12" x14ac:dyDescent="0.3">
      <c r="A828">
        <v>826</v>
      </c>
      <c r="B828" t="s">
        <v>258</v>
      </c>
      <c r="C828" t="s">
        <v>259</v>
      </c>
      <c r="D828" t="s">
        <v>260</v>
      </c>
      <c r="E828">
        <v>4.5</v>
      </c>
      <c r="F828" t="s">
        <v>168</v>
      </c>
      <c r="G828" t="s">
        <v>168</v>
      </c>
      <c r="H828" t="s">
        <v>261</v>
      </c>
      <c r="I828" t="s">
        <v>262</v>
      </c>
      <c r="J828">
        <v>282</v>
      </c>
      <c r="K828" t="s">
        <v>23</v>
      </c>
      <c r="L828" t="s">
        <v>68</v>
      </c>
    </row>
    <row r="829" spans="1:12" x14ac:dyDescent="0.3">
      <c r="A829">
        <v>827</v>
      </c>
      <c r="B829" t="s">
        <v>263</v>
      </c>
      <c r="C829" t="s">
        <v>264</v>
      </c>
      <c r="D829" t="s">
        <v>265</v>
      </c>
      <c r="E829">
        <v>4.3</v>
      </c>
      <c r="F829" t="s">
        <v>117</v>
      </c>
      <c r="G829" t="s">
        <v>117</v>
      </c>
      <c r="H829" t="s">
        <v>15</v>
      </c>
      <c r="I829" t="s">
        <v>16</v>
      </c>
      <c r="J829" t="s">
        <v>106</v>
      </c>
      <c r="K829" t="s">
        <v>266</v>
      </c>
      <c r="L829" t="s">
        <v>62</v>
      </c>
    </row>
    <row r="830" spans="1:12" x14ac:dyDescent="0.3">
      <c r="A830">
        <v>828</v>
      </c>
      <c r="B830" t="s">
        <v>267</v>
      </c>
      <c r="C830" t="s">
        <v>268</v>
      </c>
      <c r="D830" t="s">
        <v>269</v>
      </c>
      <c r="E830">
        <v>4.0999999999999996</v>
      </c>
      <c r="F830" t="s">
        <v>44</v>
      </c>
      <c r="G830" t="s">
        <v>44</v>
      </c>
      <c r="H830" t="s">
        <v>88</v>
      </c>
      <c r="I830" t="s">
        <v>230</v>
      </c>
      <c r="J830">
        <v>630</v>
      </c>
      <c r="K830" t="s">
        <v>114</v>
      </c>
      <c r="L830" t="s">
        <v>129</v>
      </c>
    </row>
    <row r="831" spans="1:12" x14ac:dyDescent="0.3">
      <c r="A831">
        <v>829</v>
      </c>
      <c r="B831" t="s">
        <v>270</v>
      </c>
      <c r="C831" t="s">
        <v>271</v>
      </c>
      <c r="D831" t="s">
        <v>272</v>
      </c>
      <c r="E831">
        <v>4.2</v>
      </c>
      <c r="F831" t="s">
        <v>199</v>
      </c>
      <c r="G831" t="s">
        <v>199</v>
      </c>
      <c r="H831" t="s">
        <v>241</v>
      </c>
      <c r="I831" t="s">
        <v>89</v>
      </c>
      <c r="J831">
        <v>738</v>
      </c>
      <c r="K831" t="s">
        <v>18</v>
      </c>
      <c r="L831" t="s">
        <v>50</v>
      </c>
    </row>
    <row r="832" spans="1:12" x14ac:dyDescent="0.3">
      <c r="A832">
        <v>830</v>
      </c>
      <c r="B832" t="s">
        <v>273</v>
      </c>
      <c r="C832" t="s">
        <v>274</v>
      </c>
      <c r="D832" t="s">
        <v>275</v>
      </c>
      <c r="E832">
        <v>3.7</v>
      </c>
      <c r="F832" t="s">
        <v>129</v>
      </c>
      <c r="G832" t="s">
        <v>129</v>
      </c>
      <c r="H832" t="s">
        <v>15</v>
      </c>
      <c r="I832" t="s">
        <v>276</v>
      </c>
      <c r="J832">
        <v>589</v>
      </c>
      <c r="K832" t="s">
        <v>48</v>
      </c>
      <c r="L832" t="s">
        <v>246</v>
      </c>
    </row>
    <row r="833" spans="1:12" x14ac:dyDescent="0.3">
      <c r="A833">
        <v>831</v>
      </c>
      <c r="B833" t="s">
        <v>277</v>
      </c>
      <c r="C833" t="s">
        <v>278</v>
      </c>
      <c r="D833" t="s">
        <v>279</v>
      </c>
      <c r="E833">
        <v>4.0999999999999996</v>
      </c>
      <c r="F833">
        <v>868</v>
      </c>
      <c r="G833">
        <v>868</v>
      </c>
      <c r="H833" t="s">
        <v>280</v>
      </c>
      <c r="I833" t="s">
        <v>23</v>
      </c>
      <c r="J833">
        <v>519</v>
      </c>
      <c r="K833" t="s">
        <v>44</v>
      </c>
      <c r="L833" t="s">
        <v>52</v>
      </c>
    </row>
    <row r="834" spans="1:12" x14ac:dyDescent="0.3">
      <c r="A834">
        <v>832</v>
      </c>
      <c r="B834" t="s">
        <v>281</v>
      </c>
      <c r="C834" t="s">
        <v>282</v>
      </c>
      <c r="D834" t="s">
        <v>237</v>
      </c>
      <c r="E834">
        <v>4.3</v>
      </c>
      <c r="F834" t="s">
        <v>199</v>
      </c>
      <c r="G834" t="s">
        <v>199</v>
      </c>
      <c r="H834" t="s">
        <v>162</v>
      </c>
      <c r="I834" t="s">
        <v>89</v>
      </c>
      <c r="J834">
        <v>524</v>
      </c>
      <c r="K834" t="s">
        <v>187</v>
      </c>
      <c r="L834" t="s">
        <v>50</v>
      </c>
    </row>
    <row r="835" spans="1:12" x14ac:dyDescent="0.3">
      <c r="A835">
        <v>833</v>
      </c>
      <c r="B835" t="s">
        <v>283</v>
      </c>
      <c r="C835" t="s">
        <v>284</v>
      </c>
      <c r="D835" t="s">
        <v>285</v>
      </c>
      <c r="E835">
        <v>2.7</v>
      </c>
      <c r="F835">
        <v>491</v>
      </c>
      <c r="G835">
        <v>491</v>
      </c>
      <c r="H835" t="s">
        <v>241</v>
      </c>
      <c r="I835" t="s">
        <v>286</v>
      </c>
      <c r="J835" t="s">
        <v>58</v>
      </c>
      <c r="K835">
        <v>292</v>
      </c>
      <c r="L835">
        <v>171</v>
      </c>
    </row>
    <row r="836" spans="1:12" x14ac:dyDescent="0.3">
      <c r="A836">
        <v>834</v>
      </c>
      <c r="B836" t="s">
        <v>287</v>
      </c>
      <c r="C836" t="s">
        <v>288</v>
      </c>
      <c r="D836" t="s">
        <v>289</v>
      </c>
      <c r="E836">
        <v>4.3</v>
      </c>
      <c r="F836" t="s">
        <v>52</v>
      </c>
      <c r="G836" t="s">
        <v>52</v>
      </c>
      <c r="H836" t="s">
        <v>241</v>
      </c>
      <c r="I836" t="s">
        <v>149</v>
      </c>
      <c r="J836">
        <v>360</v>
      </c>
      <c r="K836" t="s">
        <v>48</v>
      </c>
      <c r="L836" t="s">
        <v>106</v>
      </c>
    </row>
    <row r="837" spans="1:12" x14ac:dyDescent="0.3">
      <c r="A837">
        <v>835</v>
      </c>
      <c r="B837" t="s">
        <v>290</v>
      </c>
      <c r="C837" t="s">
        <v>291</v>
      </c>
      <c r="D837" t="s">
        <v>292</v>
      </c>
      <c r="E837">
        <v>4.0999999999999996</v>
      </c>
      <c r="F837" t="s">
        <v>117</v>
      </c>
      <c r="G837" t="s">
        <v>117</v>
      </c>
      <c r="H837" t="s">
        <v>15</v>
      </c>
      <c r="I837" t="s">
        <v>89</v>
      </c>
      <c r="J837">
        <v>898</v>
      </c>
      <c r="K837" t="s">
        <v>150</v>
      </c>
      <c r="L837" t="s">
        <v>168</v>
      </c>
    </row>
    <row r="838" spans="1:12" x14ac:dyDescent="0.3">
      <c r="A838">
        <v>836</v>
      </c>
      <c r="B838" t="s">
        <v>293</v>
      </c>
      <c r="C838" t="s">
        <v>294</v>
      </c>
      <c r="D838" t="s">
        <v>295</v>
      </c>
      <c r="E838">
        <v>3.6</v>
      </c>
      <c r="F838">
        <v>974</v>
      </c>
      <c r="G838">
        <v>974</v>
      </c>
      <c r="H838" t="s">
        <v>69</v>
      </c>
      <c r="I838" t="s">
        <v>23</v>
      </c>
      <c r="J838">
        <v>491</v>
      </c>
      <c r="K838" t="s">
        <v>215</v>
      </c>
      <c r="L838" t="s">
        <v>44</v>
      </c>
    </row>
    <row r="839" spans="1:12" x14ac:dyDescent="0.3">
      <c r="A839">
        <v>837</v>
      </c>
      <c r="B839" t="s">
        <v>296</v>
      </c>
      <c r="C839" t="s">
        <v>297</v>
      </c>
      <c r="D839" t="s">
        <v>298</v>
      </c>
      <c r="E839">
        <v>4.0999999999999996</v>
      </c>
      <c r="F839" t="s">
        <v>246</v>
      </c>
      <c r="G839" t="s">
        <v>246</v>
      </c>
      <c r="H839" t="s">
        <v>299</v>
      </c>
      <c r="I839" t="s">
        <v>300</v>
      </c>
      <c r="J839">
        <v>557</v>
      </c>
      <c r="K839" t="s">
        <v>52</v>
      </c>
      <c r="L839" t="s">
        <v>52</v>
      </c>
    </row>
    <row r="840" spans="1:12" x14ac:dyDescent="0.3">
      <c r="A840">
        <v>838</v>
      </c>
      <c r="B840" t="s">
        <v>301</v>
      </c>
      <c r="C840" t="s">
        <v>302</v>
      </c>
      <c r="D840" t="s">
        <v>303</v>
      </c>
      <c r="E840">
        <v>3.9</v>
      </c>
      <c r="F840">
        <v>891</v>
      </c>
      <c r="G840">
        <v>891</v>
      </c>
      <c r="H840" t="s">
        <v>304</v>
      </c>
      <c r="I840" t="s">
        <v>71</v>
      </c>
      <c r="J840">
        <v>489</v>
      </c>
      <c r="K840" t="s">
        <v>50</v>
      </c>
      <c r="L840" t="s">
        <v>36</v>
      </c>
    </row>
    <row r="841" spans="1:12" x14ac:dyDescent="0.3">
      <c r="A841">
        <v>839</v>
      </c>
      <c r="B841" t="s">
        <v>305</v>
      </c>
      <c r="C841" t="s">
        <v>306</v>
      </c>
      <c r="D841" t="s">
        <v>307</v>
      </c>
      <c r="E841">
        <v>4.3</v>
      </c>
      <c r="F841" t="s">
        <v>68</v>
      </c>
      <c r="G841" t="s">
        <v>68</v>
      </c>
      <c r="H841" t="s">
        <v>15</v>
      </c>
      <c r="I841" t="s">
        <v>149</v>
      </c>
      <c r="J841">
        <v>447</v>
      </c>
      <c r="K841" t="s">
        <v>34</v>
      </c>
      <c r="L841" t="s">
        <v>167</v>
      </c>
    </row>
    <row r="842" spans="1:12" x14ac:dyDescent="0.3">
      <c r="A842">
        <v>840</v>
      </c>
      <c r="B842" t="s">
        <v>308</v>
      </c>
      <c r="C842" t="s">
        <v>309</v>
      </c>
      <c r="D842" t="s">
        <v>191</v>
      </c>
      <c r="E842">
        <v>4.3</v>
      </c>
      <c r="F842" t="s">
        <v>168</v>
      </c>
      <c r="G842" t="s">
        <v>168</v>
      </c>
      <c r="H842" t="s">
        <v>15</v>
      </c>
      <c r="I842" t="s">
        <v>16</v>
      </c>
      <c r="J842">
        <v>433</v>
      </c>
      <c r="K842" t="s">
        <v>48</v>
      </c>
      <c r="L842" t="s">
        <v>167</v>
      </c>
    </row>
    <row r="843" spans="1:12" x14ac:dyDescent="0.3">
      <c r="A843">
        <v>841</v>
      </c>
      <c r="B843" t="s">
        <v>1113</v>
      </c>
      <c r="C843" t="s">
        <v>1114</v>
      </c>
      <c r="D843" t="s">
        <v>1115</v>
      </c>
      <c r="E843">
        <v>3.7</v>
      </c>
      <c r="F843">
        <v>836</v>
      </c>
      <c r="G843">
        <v>836</v>
      </c>
      <c r="H843" t="s">
        <v>1116</v>
      </c>
      <c r="I843" t="s">
        <v>266</v>
      </c>
      <c r="J843">
        <v>944</v>
      </c>
      <c r="K843">
        <v>687</v>
      </c>
      <c r="L843">
        <v>409</v>
      </c>
    </row>
    <row r="844" spans="1:12" x14ac:dyDescent="0.3">
      <c r="A844">
        <v>842</v>
      </c>
      <c r="B844" t="s">
        <v>1755</v>
      </c>
      <c r="C844" t="s">
        <v>1435</v>
      </c>
      <c r="D844" t="s">
        <v>1756</v>
      </c>
      <c r="E844">
        <v>2.8</v>
      </c>
      <c r="F844">
        <v>827</v>
      </c>
      <c r="G844">
        <v>827</v>
      </c>
      <c r="H844" t="s">
        <v>738</v>
      </c>
      <c r="I844" t="s">
        <v>16</v>
      </c>
      <c r="J844">
        <v>926</v>
      </c>
      <c r="K844">
        <v>470</v>
      </c>
      <c r="L844">
        <v>47</v>
      </c>
    </row>
    <row r="845" spans="1:12" x14ac:dyDescent="0.3">
      <c r="A845">
        <v>843</v>
      </c>
      <c r="B845" t="s">
        <v>1757</v>
      </c>
      <c r="C845" t="s">
        <v>1758</v>
      </c>
      <c r="D845" t="s">
        <v>1759</v>
      </c>
      <c r="E845">
        <v>3</v>
      </c>
      <c r="F845">
        <v>874</v>
      </c>
      <c r="G845">
        <v>874</v>
      </c>
      <c r="H845" t="s">
        <v>1760</v>
      </c>
      <c r="I845" t="s">
        <v>230</v>
      </c>
      <c r="J845">
        <v>654</v>
      </c>
      <c r="K845">
        <v>618</v>
      </c>
      <c r="L845">
        <v>271</v>
      </c>
    </row>
    <row r="846" spans="1:12" x14ac:dyDescent="0.3">
      <c r="A846">
        <v>844</v>
      </c>
      <c r="B846" t="s">
        <v>1761</v>
      </c>
      <c r="C846" t="s">
        <v>1762</v>
      </c>
      <c r="D846" t="s">
        <v>1763</v>
      </c>
      <c r="E846">
        <v>4.2</v>
      </c>
      <c r="F846" t="s">
        <v>215</v>
      </c>
      <c r="G846" t="s">
        <v>215</v>
      </c>
      <c r="H846" t="s">
        <v>511</v>
      </c>
      <c r="I846" t="s">
        <v>1764</v>
      </c>
      <c r="J846">
        <v>999</v>
      </c>
      <c r="K846" t="s">
        <v>34</v>
      </c>
      <c r="L846" t="s">
        <v>68</v>
      </c>
    </row>
    <row r="847" spans="1:12" x14ac:dyDescent="0.3">
      <c r="A847">
        <v>845</v>
      </c>
      <c r="B847" t="s">
        <v>1765</v>
      </c>
      <c r="C847" t="s">
        <v>1766</v>
      </c>
      <c r="D847" t="s">
        <v>1767</v>
      </c>
      <c r="E847">
        <v>4</v>
      </c>
      <c r="F847" t="s">
        <v>44</v>
      </c>
      <c r="G847" t="s">
        <v>44</v>
      </c>
      <c r="H847" t="s">
        <v>127</v>
      </c>
      <c r="I847" t="s">
        <v>16</v>
      </c>
      <c r="J847">
        <v>339</v>
      </c>
      <c r="K847" t="s">
        <v>242</v>
      </c>
      <c r="L847" t="s">
        <v>106</v>
      </c>
    </row>
    <row r="848" spans="1:12" x14ac:dyDescent="0.3">
      <c r="A848">
        <v>846</v>
      </c>
      <c r="B848" t="s">
        <v>1768</v>
      </c>
      <c r="C848" t="s">
        <v>1769</v>
      </c>
      <c r="D848" t="s">
        <v>1770</v>
      </c>
      <c r="E848">
        <v>4.2</v>
      </c>
      <c r="F848" t="s">
        <v>199</v>
      </c>
      <c r="G848" t="s">
        <v>199</v>
      </c>
      <c r="H848" t="s">
        <v>1771</v>
      </c>
      <c r="I848" t="s">
        <v>89</v>
      </c>
      <c r="J848">
        <v>287</v>
      </c>
      <c r="K848" t="s">
        <v>48</v>
      </c>
      <c r="L848" t="s">
        <v>62</v>
      </c>
    </row>
    <row r="849" spans="1:12" x14ac:dyDescent="0.3">
      <c r="A849">
        <v>847</v>
      </c>
      <c r="B849" t="s">
        <v>1772</v>
      </c>
      <c r="C849" t="s">
        <v>1773</v>
      </c>
      <c r="D849" t="s">
        <v>477</v>
      </c>
      <c r="E849">
        <v>4.3</v>
      </c>
      <c r="F849" t="s">
        <v>62</v>
      </c>
      <c r="G849" t="s">
        <v>62</v>
      </c>
      <c r="H849" t="s">
        <v>88</v>
      </c>
      <c r="I849" t="s">
        <v>177</v>
      </c>
      <c r="J849">
        <v>847</v>
      </c>
      <c r="K849" t="s">
        <v>19</v>
      </c>
      <c r="L849" t="s">
        <v>114</v>
      </c>
    </row>
    <row r="850" spans="1:12" x14ac:dyDescent="0.3">
      <c r="A850">
        <v>848</v>
      </c>
      <c r="B850" t="s">
        <v>1774</v>
      </c>
      <c r="C850" t="s">
        <v>271</v>
      </c>
      <c r="D850" t="s">
        <v>1056</v>
      </c>
      <c r="E850">
        <v>3.6</v>
      </c>
      <c r="F850" t="s">
        <v>62</v>
      </c>
      <c r="G850" t="s">
        <v>62</v>
      </c>
      <c r="H850" t="s">
        <v>1728</v>
      </c>
      <c r="I850" t="s">
        <v>115</v>
      </c>
      <c r="J850" t="s">
        <v>44</v>
      </c>
      <c r="K850" t="s">
        <v>215</v>
      </c>
      <c r="L850" t="s">
        <v>58</v>
      </c>
    </row>
    <row r="851" spans="1:12" x14ac:dyDescent="0.3">
      <c r="A851">
        <v>849</v>
      </c>
      <c r="B851" t="s">
        <v>1775</v>
      </c>
      <c r="C851" t="s">
        <v>1776</v>
      </c>
      <c r="D851" t="s">
        <v>1777</v>
      </c>
      <c r="E851">
        <v>3.5</v>
      </c>
      <c r="F851" t="s">
        <v>94</v>
      </c>
      <c r="G851" t="s">
        <v>94</v>
      </c>
      <c r="H851" t="s">
        <v>154</v>
      </c>
      <c r="I851" t="s">
        <v>82</v>
      </c>
      <c r="J851">
        <v>197</v>
      </c>
      <c r="K851" t="s">
        <v>187</v>
      </c>
      <c r="L851">
        <v>949</v>
      </c>
    </row>
    <row r="852" spans="1:12" x14ac:dyDescent="0.3">
      <c r="A852">
        <v>850</v>
      </c>
      <c r="B852" t="s">
        <v>310</v>
      </c>
      <c r="C852" t="s">
        <v>311</v>
      </c>
      <c r="D852" t="s">
        <v>312</v>
      </c>
      <c r="E852">
        <v>4.3</v>
      </c>
      <c r="F852">
        <v>737</v>
      </c>
      <c r="G852">
        <v>737</v>
      </c>
      <c r="H852" t="s">
        <v>41</v>
      </c>
      <c r="I852" t="s">
        <v>313</v>
      </c>
      <c r="J852">
        <v>222</v>
      </c>
      <c r="K852" t="s">
        <v>68</v>
      </c>
      <c r="L852">
        <v>753</v>
      </c>
    </row>
    <row r="853" spans="1:12" x14ac:dyDescent="0.3">
      <c r="A853">
        <v>851</v>
      </c>
      <c r="B853" t="s">
        <v>314</v>
      </c>
      <c r="C853" t="s">
        <v>315</v>
      </c>
      <c r="D853" t="s">
        <v>316</v>
      </c>
      <c r="E853">
        <v>4.5</v>
      </c>
      <c r="F853" t="s">
        <v>199</v>
      </c>
      <c r="G853" t="s">
        <v>199</v>
      </c>
      <c r="H853" t="s">
        <v>15</v>
      </c>
      <c r="I853" t="s">
        <v>140</v>
      </c>
      <c r="J853">
        <v>518</v>
      </c>
      <c r="K853" t="s">
        <v>43</v>
      </c>
      <c r="L853" t="s">
        <v>168</v>
      </c>
    </row>
    <row r="854" spans="1:12" x14ac:dyDescent="0.3">
      <c r="A854">
        <v>852</v>
      </c>
      <c r="B854" t="s">
        <v>451</v>
      </c>
      <c r="C854" t="s">
        <v>452</v>
      </c>
      <c r="D854" t="s">
        <v>453</v>
      </c>
      <c r="E854">
        <v>4</v>
      </c>
      <c r="F854" t="s">
        <v>215</v>
      </c>
      <c r="G854" t="s">
        <v>215</v>
      </c>
      <c r="H854" t="s">
        <v>69</v>
      </c>
      <c r="I854" t="s">
        <v>89</v>
      </c>
      <c r="J854">
        <v>399</v>
      </c>
      <c r="K854" t="s">
        <v>40</v>
      </c>
      <c r="L854">
        <v>786</v>
      </c>
    </row>
    <row r="855" spans="1:12" x14ac:dyDescent="0.3">
      <c r="A855">
        <v>853</v>
      </c>
      <c r="B855" t="s">
        <v>454</v>
      </c>
      <c r="C855" t="s">
        <v>455</v>
      </c>
      <c r="D855" t="s">
        <v>456</v>
      </c>
      <c r="E855">
        <v>3.6</v>
      </c>
      <c r="F855" t="s">
        <v>106</v>
      </c>
      <c r="G855" t="s">
        <v>106</v>
      </c>
      <c r="H855" t="s">
        <v>127</v>
      </c>
      <c r="I855" t="s">
        <v>158</v>
      </c>
      <c r="J855">
        <v>689</v>
      </c>
      <c r="K855" t="s">
        <v>242</v>
      </c>
      <c r="L855" t="s">
        <v>167</v>
      </c>
    </row>
    <row r="856" spans="1:12" x14ac:dyDescent="0.3">
      <c r="A856">
        <v>854</v>
      </c>
      <c r="B856" t="s">
        <v>457</v>
      </c>
      <c r="C856" t="s">
        <v>458</v>
      </c>
      <c r="D856" t="s">
        <v>459</v>
      </c>
      <c r="E856">
        <v>3.9</v>
      </c>
      <c r="F856" t="s">
        <v>58</v>
      </c>
      <c r="G856" t="s">
        <v>58</v>
      </c>
      <c r="H856" t="s">
        <v>241</v>
      </c>
      <c r="I856" t="s">
        <v>128</v>
      </c>
      <c r="J856">
        <v>279</v>
      </c>
      <c r="K856" t="s">
        <v>94</v>
      </c>
      <c r="L856">
        <v>358</v>
      </c>
    </row>
    <row r="857" spans="1:12" x14ac:dyDescent="0.3">
      <c r="A857">
        <v>855</v>
      </c>
      <c r="B857" t="s">
        <v>460</v>
      </c>
      <c r="C857" t="s">
        <v>461</v>
      </c>
      <c r="D857" t="s">
        <v>462</v>
      </c>
      <c r="E857">
        <v>2.1</v>
      </c>
      <c r="F857">
        <v>484</v>
      </c>
      <c r="G857">
        <v>484</v>
      </c>
      <c r="H857" t="s">
        <v>463</v>
      </c>
      <c r="I857" t="s">
        <v>158</v>
      </c>
      <c r="J857" t="s">
        <v>106</v>
      </c>
      <c r="K857">
        <v>324</v>
      </c>
      <c r="L857">
        <v>52</v>
      </c>
    </row>
    <row r="858" spans="1:12" x14ac:dyDescent="0.3">
      <c r="A858">
        <v>856</v>
      </c>
      <c r="B858" t="s">
        <v>464</v>
      </c>
      <c r="C858" t="s">
        <v>465</v>
      </c>
      <c r="D858" t="s">
        <v>466</v>
      </c>
      <c r="E858">
        <v>3.6</v>
      </c>
      <c r="F858" t="s">
        <v>215</v>
      </c>
      <c r="G858" t="s">
        <v>215</v>
      </c>
      <c r="H858" t="s">
        <v>154</v>
      </c>
      <c r="I858" t="s">
        <v>467</v>
      </c>
      <c r="J858">
        <v>591</v>
      </c>
      <c r="K858" t="s">
        <v>211</v>
      </c>
      <c r="L858" t="s">
        <v>215</v>
      </c>
    </row>
    <row r="859" spans="1:12" x14ac:dyDescent="0.3">
      <c r="A859">
        <v>857</v>
      </c>
      <c r="B859" t="s">
        <v>468</v>
      </c>
      <c r="C859" t="s">
        <v>469</v>
      </c>
      <c r="D859" t="s">
        <v>470</v>
      </c>
      <c r="E859">
        <v>3.3</v>
      </c>
      <c r="F859">
        <v>783</v>
      </c>
      <c r="G859">
        <v>783</v>
      </c>
      <c r="H859" t="s">
        <v>471</v>
      </c>
      <c r="I859" t="s">
        <v>149</v>
      </c>
      <c r="J859">
        <v>131</v>
      </c>
      <c r="K859" t="s">
        <v>94</v>
      </c>
      <c r="L859">
        <v>460</v>
      </c>
    </row>
    <row r="860" spans="1:12" x14ac:dyDescent="0.3">
      <c r="A860">
        <v>858</v>
      </c>
      <c r="B860" t="s">
        <v>472</v>
      </c>
      <c r="C860" t="s">
        <v>473</v>
      </c>
      <c r="D860" t="s">
        <v>474</v>
      </c>
      <c r="E860">
        <v>4.0999999999999996</v>
      </c>
      <c r="F860" t="s">
        <v>62</v>
      </c>
      <c r="G860" t="s">
        <v>62</v>
      </c>
      <c r="H860" t="s">
        <v>162</v>
      </c>
      <c r="I860" t="s">
        <v>230</v>
      </c>
      <c r="J860">
        <v>192</v>
      </c>
      <c r="K860" t="s">
        <v>87</v>
      </c>
      <c r="L860">
        <v>651</v>
      </c>
    </row>
    <row r="861" spans="1:12" x14ac:dyDescent="0.3">
      <c r="A861">
        <v>859</v>
      </c>
      <c r="B861" t="s">
        <v>475</v>
      </c>
      <c r="C861" t="s">
        <v>476</v>
      </c>
      <c r="D861" t="s">
        <v>477</v>
      </c>
      <c r="E861">
        <v>3.7</v>
      </c>
      <c r="F861" t="s">
        <v>106</v>
      </c>
      <c r="G861" t="s">
        <v>106</v>
      </c>
      <c r="H861" t="s">
        <v>100</v>
      </c>
      <c r="I861" t="s">
        <v>478</v>
      </c>
      <c r="J861">
        <v>439</v>
      </c>
      <c r="K861" t="s">
        <v>71</v>
      </c>
      <c r="L861" t="s">
        <v>246</v>
      </c>
    </row>
    <row r="862" spans="1:12" x14ac:dyDescent="0.3">
      <c r="A862">
        <v>860</v>
      </c>
      <c r="B862" t="s">
        <v>479</v>
      </c>
      <c r="C862" t="s">
        <v>480</v>
      </c>
      <c r="D862" t="s">
        <v>481</v>
      </c>
      <c r="E862">
        <v>4.0999999999999996</v>
      </c>
      <c r="F862" t="s">
        <v>215</v>
      </c>
      <c r="G862" t="s">
        <v>215</v>
      </c>
      <c r="H862" t="s">
        <v>482</v>
      </c>
      <c r="I862" t="s">
        <v>89</v>
      </c>
      <c r="J862">
        <v>418</v>
      </c>
      <c r="K862" t="s">
        <v>199</v>
      </c>
      <c r="L862" t="s">
        <v>246</v>
      </c>
    </row>
    <row r="863" spans="1:12" x14ac:dyDescent="0.3">
      <c r="A863">
        <v>861</v>
      </c>
      <c r="B863" t="s">
        <v>483</v>
      </c>
      <c r="C863" t="s">
        <v>484</v>
      </c>
      <c r="D863" t="s">
        <v>485</v>
      </c>
      <c r="E863">
        <v>3.9</v>
      </c>
      <c r="F863">
        <v>955</v>
      </c>
      <c r="G863">
        <v>955</v>
      </c>
      <c r="H863" t="s">
        <v>241</v>
      </c>
      <c r="I863" t="s">
        <v>230</v>
      </c>
      <c r="J863">
        <v>505</v>
      </c>
      <c r="K863">
        <v>532</v>
      </c>
      <c r="L863">
        <v>158</v>
      </c>
    </row>
    <row r="864" spans="1:12" x14ac:dyDescent="0.3">
      <c r="A864">
        <v>862</v>
      </c>
      <c r="B864" t="s">
        <v>486</v>
      </c>
      <c r="C864" t="s">
        <v>487</v>
      </c>
      <c r="D864" t="s">
        <v>166</v>
      </c>
      <c r="E864">
        <v>3.9</v>
      </c>
      <c r="F864" t="s">
        <v>167</v>
      </c>
      <c r="G864" t="s">
        <v>167</v>
      </c>
      <c r="H864" t="s">
        <v>15</v>
      </c>
      <c r="I864" t="s">
        <v>436</v>
      </c>
      <c r="J864">
        <v>453</v>
      </c>
      <c r="K864" t="s">
        <v>87</v>
      </c>
      <c r="L864" t="s">
        <v>94</v>
      </c>
    </row>
    <row r="865" spans="1:12" x14ac:dyDescent="0.3">
      <c r="A865">
        <v>863</v>
      </c>
      <c r="B865" t="s">
        <v>488</v>
      </c>
      <c r="C865" t="s">
        <v>489</v>
      </c>
      <c r="D865" t="s">
        <v>136</v>
      </c>
      <c r="E865">
        <v>4.0999999999999996</v>
      </c>
      <c r="F865">
        <v>840</v>
      </c>
      <c r="G865">
        <v>840</v>
      </c>
      <c r="H865" t="s">
        <v>490</v>
      </c>
      <c r="I865" t="s">
        <v>40</v>
      </c>
      <c r="J865" t="s">
        <v>246</v>
      </c>
      <c r="K865">
        <v>633</v>
      </c>
      <c r="L865" t="s">
        <v>58</v>
      </c>
    </row>
    <row r="866" spans="1:12" x14ac:dyDescent="0.3">
      <c r="A866">
        <v>864</v>
      </c>
      <c r="B866" t="s">
        <v>491</v>
      </c>
      <c r="C866" t="s">
        <v>492</v>
      </c>
      <c r="D866" t="s">
        <v>493</v>
      </c>
      <c r="E866">
        <v>3.5</v>
      </c>
      <c r="F866">
        <v>124</v>
      </c>
      <c r="G866">
        <v>124</v>
      </c>
      <c r="H866" t="s">
        <v>494</v>
      </c>
      <c r="I866" t="s">
        <v>149</v>
      </c>
      <c r="J866">
        <v>122</v>
      </c>
      <c r="K866">
        <v>197</v>
      </c>
      <c r="L866">
        <v>35</v>
      </c>
    </row>
    <row r="867" spans="1:12" x14ac:dyDescent="0.3">
      <c r="A867">
        <v>865</v>
      </c>
      <c r="B867" t="s">
        <v>495</v>
      </c>
      <c r="C867" t="s">
        <v>496</v>
      </c>
      <c r="D867" t="s">
        <v>497</v>
      </c>
      <c r="E867">
        <v>4.0999999999999996</v>
      </c>
      <c r="F867" t="s">
        <v>58</v>
      </c>
      <c r="G867" t="s">
        <v>58</v>
      </c>
      <c r="H867" t="s">
        <v>498</v>
      </c>
      <c r="I867" t="s">
        <v>499</v>
      </c>
      <c r="J867">
        <v>189</v>
      </c>
      <c r="K867" t="s">
        <v>68</v>
      </c>
      <c r="L867" t="s">
        <v>94</v>
      </c>
    </row>
    <row r="868" spans="1:12" x14ac:dyDescent="0.3">
      <c r="A868">
        <v>866</v>
      </c>
      <c r="B868" t="s">
        <v>500</v>
      </c>
      <c r="C868" t="s">
        <v>501</v>
      </c>
      <c r="D868" t="s">
        <v>502</v>
      </c>
      <c r="E868">
        <v>3.4</v>
      </c>
      <c r="F868" t="s">
        <v>167</v>
      </c>
      <c r="G868" t="s">
        <v>167</v>
      </c>
      <c r="H868" t="s">
        <v>15</v>
      </c>
      <c r="I868" t="s">
        <v>122</v>
      </c>
      <c r="J868">
        <v>209</v>
      </c>
      <c r="K868" t="s">
        <v>68</v>
      </c>
      <c r="L868">
        <v>817</v>
      </c>
    </row>
    <row r="869" spans="1:12" x14ac:dyDescent="0.3">
      <c r="A869">
        <v>867</v>
      </c>
      <c r="B869" t="s">
        <v>503</v>
      </c>
      <c r="C869" t="s">
        <v>504</v>
      </c>
      <c r="D869" t="s">
        <v>13</v>
      </c>
      <c r="E869">
        <v>3.5</v>
      </c>
      <c r="F869">
        <v>988</v>
      </c>
      <c r="G869">
        <v>988</v>
      </c>
      <c r="H869" t="s">
        <v>15</v>
      </c>
      <c r="I869" t="s">
        <v>333</v>
      </c>
      <c r="J869">
        <v>443</v>
      </c>
      <c r="K869" t="s">
        <v>87</v>
      </c>
      <c r="L869">
        <v>994</v>
      </c>
    </row>
    <row r="870" spans="1:12" x14ac:dyDescent="0.3">
      <c r="A870">
        <v>868</v>
      </c>
      <c r="B870" t="s">
        <v>505</v>
      </c>
      <c r="C870" t="s">
        <v>506</v>
      </c>
      <c r="D870" t="s">
        <v>507</v>
      </c>
      <c r="E870">
        <v>3.5</v>
      </c>
      <c r="F870">
        <v>897</v>
      </c>
      <c r="G870">
        <v>897</v>
      </c>
      <c r="H870" t="s">
        <v>154</v>
      </c>
      <c r="I870" t="s">
        <v>150</v>
      </c>
      <c r="J870">
        <v>389</v>
      </c>
      <c r="K870" t="s">
        <v>50</v>
      </c>
      <c r="L870" t="s">
        <v>199</v>
      </c>
    </row>
    <row r="871" spans="1:12" x14ac:dyDescent="0.3">
      <c r="A871">
        <v>869</v>
      </c>
      <c r="B871" t="s">
        <v>508</v>
      </c>
      <c r="C871" t="s">
        <v>509</v>
      </c>
      <c r="D871" t="s">
        <v>510</v>
      </c>
      <c r="E871">
        <v>4.4000000000000004</v>
      </c>
      <c r="F871" t="s">
        <v>94</v>
      </c>
      <c r="G871" t="s">
        <v>94</v>
      </c>
      <c r="H871" t="s">
        <v>511</v>
      </c>
      <c r="I871" t="s">
        <v>321</v>
      </c>
      <c r="J871">
        <v>134</v>
      </c>
      <c r="K871" t="s">
        <v>23</v>
      </c>
      <c r="L871" t="s">
        <v>129</v>
      </c>
    </row>
    <row r="872" spans="1:12" x14ac:dyDescent="0.3">
      <c r="A872">
        <v>870</v>
      </c>
      <c r="B872" t="s">
        <v>512</v>
      </c>
      <c r="C872" t="s">
        <v>278</v>
      </c>
      <c r="D872" t="s">
        <v>513</v>
      </c>
      <c r="E872">
        <v>3.8</v>
      </c>
      <c r="F872">
        <v>880</v>
      </c>
      <c r="G872">
        <v>880</v>
      </c>
      <c r="H872" t="s">
        <v>514</v>
      </c>
      <c r="I872" t="s">
        <v>40</v>
      </c>
      <c r="J872">
        <v>226</v>
      </c>
      <c r="K872">
        <v>875</v>
      </c>
      <c r="L872">
        <v>829</v>
      </c>
    </row>
    <row r="873" spans="1:12" x14ac:dyDescent="0.3">
      <c r="A873">
        <v>871</v>
      </c>
      <c r="B873" t="s">
        <v>1117</v>
      </c>
      <c r="C873" t="s">
        <v>1118</v>
      </c>
      <c r="D873" t="s">
        <v>1119</v>
      </c>
      <c r="E873">
        <v>4</v>
      </c>
      <c r="F873" t="s">
        <v>106</v>
      </c>
      <c r="G873" t="s">
        <v>106</v>
      </c>
      <c r="H873" t="s">
        <v>69</v>
      </c>
      <c r="I873" t="s">
        <v>1075</v>
      </c>
      <c r="J873">
        <v>388</v>
      </c>
      <c r="K873" t="s">
        <v>150</v>
      </c>
      <c r="L873" t="s">
        <v>106</v>
      </c>
    </row>
    <row r="874" spans="1:12" x14ac:dyDescent="0.3">
      <c r="A874">
        <v>872</v>
      </c>
      <c r="B874" t="s">
        <v>1120</v>
      </c>
      <c r="C874" t="s">
        <v>1121</v>
      </c>
      <c r="D874" t="s">
        <v>275</v>
      </c>
      <c r="E874">
        <v>3.1</v>
      </c>
      <c r="F874" t="s">
        <v>246</v>
      </c>
      <c r="G874" t="s">
        <v>246</v>
      </c>
      <c r="H874" t="s">
        <v>229</v>
      </c>
      <c r="I874" t="s">
        <v>230</v>
      </c>
      <c r="J874">
        <v>407</v>
      </c>
      <c r="K874" t="s">
        <v>23</v>
      </c>
      <c r="L874">
        <v>752</v>
      </c>
    </row>
    <row r="875" spans="1:12" x14ac:dyDescent="0.3">
      <c r="A875">
        <v>873</v>
      </c>
      <c r="B875" t="s">
        <v>1122</v>
      </c>
      <c r="C875" t="s">
        <v>1123</v>
      </c>
      <c r="D875" t="s">
        <v>257</v>
      </c>
      <c r="E875">
        <v>4.0999999999999996</v>
      </c>
      <c r="F875" t="s">
        <v>44</v>
      </c>
      <c r="G875" t="s">
        <v>44</v>
      </c>
      <c r="H875" t="s">
        <v>154</v>
      </c>
      <c r="I875" t="s">
        <v>149</v>
      </c>
      <c r="J875">
        <v>177</v>
      </c>
      <c r="K875" t="s">
        <v>87</v>
      </c>
      <c r="L875" t="s">
        <v>106</v>
      </c>
    </row>
    <row r="876" spans="1:12" x14ac:dyDescent="0.3">
      <c r="A876">
        <v>874</v>
      </c>
      <c r="B876" t="s">
        <v>1124</v>
      </c>
      <c r="C876" t="s">
        <v>1125</v>
      </c>
      <c r="D876" t="s">
        <v>1126</v>
      </c>
      <c r="E876">
        <v>4.0999999999999996</v>
      </c>
      <c r="F876" t="s">
        <v>129</v>
      </c>
      <c r="G876" t="s">
        <v>129</v>
      </c>
      <c r="H876" t="s">
        <v>1127</v>
      </c>
      <c r="I876" t="s">
        <v>158</v>
      </c>
      <c r="J876">
        <v>360</v>
      </c>
      <c r="K876" t="s">
        <v>26</v>
      </c>
      <c r="L876">
        <v>911</v>
      </c>
    </row>
    <row r="877" spans="1:12" x14ac:dyDescent="0.3">
      <c r="A877">
        <v>875</v>
      </c>
      <c r="B877" t="s">
        <v>1128</v>
      </c>
      <c r="C877" t="s">
        <v>1129</v>
      </c>
      <c r="D877" t="s">
        <v>1130</v>
      </c>
      <c r="E877">
        <v>4.0999999999999996</v>
      </c>
      <c r="F877" t="s">
        <v>215</v>
      </c>
      <c r="G877" t="s">
        <v>215</v>
      </c>
      <c r="H877" t="s">
        <v>261</v>
      </c>
      <c r="I877" t="s">
        <v>654</v>
      </c>
      <c r="J877">
        <v>272</v>
      </c>
      <c r="K877" t="s">
        <v>52</v>
      </c>
      <c r="L877" t="s">
        <v>62</v>
      </c>
    </row>
    <row r="878" spans="1:12" x14ac:dyDescent="0.3">
      <c r="A878">
        <v>876</v>
      </c>
      <c r="B878" t="s">
        <v>1131</v>
      </c>
      <c r="C878" t="s">
        <v>1132</v>
      </c>
      <c r="D878" t="s">
        <v>1030</v>
      </c>
      <c r="E878">
        <v>3.8</v>
      </c>
      <c r="F878" t="s">
        <v>215</v>
      </c>
      <c r="G878" t="s">
        <v>215</v>
      </c>
      <c r="H878" t="s">
        <v>195</v>
      </c>
      <c r="I878" t="s">
        <v>128</v>
      </c>
      <c r="J878">
        <v>51</v>
      </c>
      <c r="K878">
        <v>511</v>
      </c>
      <c r="L878">
        <v>250</v>
      </c>
    </row>
    <row r="879" spans="1:12" x14ac:dyDescent="0.3">
      <c r="A879">
        <v>877</v>
      </c>
      <c r="B879" t="s">
        <v>1133</v>
      </c>
      <c r="C879" t="s">
        <v>1134</v>
      </c>
      <c r="D879" t="s">
        <v>1135</v>
      </c>
      <c r="E879">
        <v>3.5</v>
      </c>
      <c r="F879" t="s">
        <v>58</v>
      </c>
      <c r="G879" t="s">
        <v>58</v>
      </c>
      <c r="H879" t="s">
        <v>229</v>
      </c>
      <c r="I879" t="s">
        <v>230</v>
      </c>
      <c r="J879">
        <v>344</v>
      </c>
      <c r="K879" t="s">
        <v>87</v>
      </c>
      <c r="L879">
        <v>494</v>
      </c>
    </row>
    <row r="880" spans="1:12" x14ac:dyDescent="0.3">
      <c r="A880">
        <v>878</v>
      </c>
      <c r="B880" t="s">
        <v>1136</v>
      </c>
      <c r="C880" t="s">
        <v>1137</v>
      </c>
      <c r="D880" t="s">
        <v>742</v>
      </c>
      <c r="E880">
        <v>4</v>
      </c>
      <c r="F880" t="s">
        <v>106</v>
      </c>
      <c r="G880" t="s">
        <v>106</v>
      </c>
      <c r="H880" t="s">
        <v>162</v>
      </c>
      <c r="I880" t="s">
        <v>110</v>
      </c>
      <c r="J880">
        <v>280</v>
      </c>
      <c r="K880" t="s">
        <v>36</v>
      </c>
      <c r="L880" t="s">
        <v>44</v>
      </c>
    </row>
    <row r="881" spans="1:12" x14ac:dyDescent="0.3">
      <c r="A881">
        <v>879</v>
      </c>
      <c r="B881" t="s">
        <v>1138</v>
      </c>
      <c r="C881" t="s">
        <v>1139</v>
      </c>
      <c r="D881" t="s">
        <v>1140</v>
      </c>
      <c r="E881">
        <v>4.0999999999999996</v>
      </c>
      <c r="F881" t="s">
        <v>167</v>
      </c>
      <c r="G881" t="s">
        <v>167</v>
      </c>
      <c r="H881" t="s">
        <v>100</v>
      </c>
      <c r="I881" t="s">
        <v>648</v>
      </c>
      <c r="J881">
        <v>688</v>
      </c>
      <c r="K881" t="s">
        <v>40</v>
      </c>
      <c r="L881" t="s">
        <v>172</v>
      </c>
    </row>
    <row r="882" spans="1:12" x14ac:dyDescent="0.3">
      <c r="A882">
        <v>880</v>
      </c>
      <c r="B882" t="s">
        <v>515</v>
      </c>
      <c r="C882" t="s">
        <v>516</v>
      </c>
      <c r="D882" t="s">
        <v>517</v>
      </c>
      <c r="E882">
        <v>3.8</v>
      </c>
      <c r="F882">
        <v>633</v>
      </c>
      <c r="G882">
        <v>633</v>
      </c>
      <c r="H882" t="s">
        <v>518</v>
      </c>
      <c r="I882" t="s">
        <v>87</v>
      </c>
      <c r="J882">
        <v>283</v>
      </c>
      <c r="K882" t="s">
        <v>129</v>
      </c>
      <c r="L882" t="s">
        <v>52</v>
      </c>
    </row>
    <row r="883" spans="1:12" x14ac:dyDescent="0.3">
      <c r="A883">
        <v>881</v>
      </c>
      <c r="B883" t="s">
        <v>519</v>
      </c>
      <c r="C883" t="s">
        <v>520</v>
      </c>
      <c r="D883" t="s">
        <v>521</v>
      </c>
      <c r="E883">
        <v>4</v>
      </c>
      <c r="F883" t="s">
        <v>62</v>
      </c>
      <c r="G883" t="s">
        <v>62</v>
      </c>
      <c r="H883" t="s">
        <v>522</v>
      </c>
      <c r="I883" t="s">
        <v>149</v>
      </c>
      <c r="J883">
        <v>109</v>
      </c>
      <c r="K883" t="s">
        <v>167</v>
      </c>
      <c r="L883">
        <v>362</v>
      </c>
    </row>
    <row r="884" spans="1:12" x14ac:dyDescent="0.3">
      <c r="A884">
        <v>882</v>
      </c>
      <c r="B884" t="s">
        <v>523</v>
      </c>
      <c r="C884" t="s">
        <v>524</v>
      </c>
      <c r="D884" t="s">
        <v>525</v>
      </c>
      <c r="E884">
        <v>3.9</v>
      </c>
      <c r="F884" t="s">
        <v>58</v>
      </c>
      <c r="G884" t="s">
        <v>58</v>
      </c>
      <c r="H884" t="s">
        <v>15</v>
      </c>
      <c r="I884" t="s">
        <v>149</v>
      </c>
      <c r="J884">
        <v>268</v>
      </c>
      <c r="K884" t="s">
        <v>172</v>
      </c>
      <c r="L884">
        <v>866</v>
      </c>
    </row>
    <row r="885" spans="1:12" x14ac:dyDescent="0.3">
      <c r="A885">
        <v>883</v>
      </c>
      <c r="B885" t="s">
        <v>526</v>
      </c>
      <c r="C885" t="s">
        <v>527</v>
      </c>
      <c r="D885" t="s">
        <v>319</v>
      </c>
      <c r="E885">
        <v>4.5</v>
      </c>
      <c r="F885" t="s">
        <v>94</v>
      </c>
      <c r="G885" t="s">
        <v>94</v>
      </c>
      <c r="H885" t="s">
        <v>366</v>
      </c>
      <c r="I885" t="s">
        <v>70</v>
      </c>
      <c r="J885">
        <v>118</v>
      </c>
      <c r="K885" t="s">
        <v>50</v>
      </c>
      <c r="L885" t="s">
        <v>215</v>
      </c>
    </row>
    <row r="886" spans="1:12" x14ac:dyDescent="0.3">
      <c r="A886">
        <v>884</v>
      </c>
      <c r="B886" t="s">
        <v>528</v>
      </c>
      <c r="C886" t="s">
        <v>529</v>
      </c>
      <c r="D886" t="s">
        <v>530</v>
      </c>
      <c r="E886">
        <v>3.9</v>
      </c>
      <c r="F886" t="s">
        <v>94</v>
      </c>
      <c r="G886" t="s">
        <v>94</v>
      </c>
      <c r="H886" t="s">
        <v>69</v>
      </c>
      <c r="I886" t="s">
        <v>89</v>
      </c>
      <c r="J886">
        <v>94</v>
      </c>
      <c r="K886" t="s">
        <v>87</v>
      </c>
      <c r="L886" t="s">
        <v>129</v>
      </c>
    </row>
    <row r="887" spans="1:12" x14ac:dyDescent="0.3">
      <c r="A887">
        <v>885</v>
      </c>
      <c r="B887" t="s">
        <v>531</v>
      </c>
      <c r="C887" t="s">
        <v>532</v>
      </c>
      <c r="D887" t="s">
        <v>533</v>
      </c>
      <c r="E887">
        <v>3.6</v>
      </c>
      <c r="F887" t="s">
        <v>215</v>
      </c>
      <c r="G887" t="s">
        <v>215</v>
      </c>
      <c r="H887" t="s">
        <v>15</v>
      </c>
      <c r="I887" t="s">
        <v>89</v>
      </c>
      <c r="J887">
        <v>266</v>
      </c>
      <c r="K887" t="s">
        <v>68</v>
      </c>
      <c r="L887" t="s">
        <v>246</v>
      </c>
    </row>
    <row r="888" spans="1:12" x14ac:dyDescent="0.3">
      <c r="A888">
        <v>886</v>
      </c>
      <c r="B888" t="s">
        <v>534</v>
      </c>
      <c r="C888" t="s">
        <v>535</v>
      </c>
      <c r="D888" t="s">
        <v>353</v>
      </c>
      <c r="E888">
        <v>4.0999999999999996</v>
      </c>
      <c r="F888" t="s">
        <v>215</v>
      </c>
      <c r="G888" t="s">
        <v>215</v>
      </c>
      <c r="H888" t="s">
        <v>154</v>
      </c>
      <c r="I888" t="s">
        <v>89</v>
      </c>
      <c r="J888">
        <v>163</v>
      </c>
      <c r="K888" t="s">
        <v>68</v>
      </c>
      <c r="L888">
        <v>656</v>
      </c>
    </row>
    <row r="889" spans="1:12" x14ac:dyDescent="0.3">
      <c r="A889">
        <v>887</v>
      </c>
      <c r="B889" t="s">
        <v>238</v>
      </c>
      <c r="C889" t="s">
        <v>536</v>
      </c>
      <c r="D889" t="s">
        <v>537</v>
      </c>
      <c r="E889">
        <v>4</v>
      </c>
      <c r="F889" t="s">
        <v>167</v>
      </c>
      <c r="G889" t="s">
        <v>167</v>
      </c>
      <c r="H889" t="s">
        <v>241</v>
      </c>
      <c r="I889" t="s">
        <v>333</v>
      </c>
      <c r="J889">
        <v>203</v>
      </c>
      <c r="K889" t="s">
        <v>94</v>
      </c>
      <c r="L889">
        <v>514</v>
      </c>
    </row>
    <row r="890" spans="1:12" x14ac:dyDescent="0.3">
      <c r="A890">
        <v>888</v>
      </c>
      <c r="B890" t="s">
        <v>538</v>
      </c>
      <c r="C890" t="s">
        <v>539</v>
      </c>
      <c r="D890" t="s">
        <v>292</v>
      </c>
      <c r="E890">
        <v>4.0999999999999996</v>
      </c>
      <c r="F890">
        <v>555</v>
      </c>
      <c r="G890">
        <v>555</v>
      </c>
      <c r="H890" t="s">
        <v>435</v>
      </c>
      <c r="I890" t="s">
        <v>58</v>
      </c>
      <c r="J890">
        <v>235</v>
      </c>
      <c r="K890" t="s">
        <v>129</v>
      </c>
      <c r="L890" t="s">
        <v>199</v>
      </c>
    </row>
    <row r="891" spans="1:12" x14ac:dyDescent="0.3">
      <c r="A891">
        <v>889</v>
      </c>
      <c r="B891" t="s">
        <v>540</v>
      </c>
      <c r="C891" t="s">
        <v>541</v>
      </c>
      <c r="D891" t="s">
        <v>356</v>
      </c>
      <c r="E891">
        <v>4.3</v>
      </c>
      <c r="F891" t="s">
        <v>58</v>
      </c>
      <c r="G891" t="s">
        <v>58</v>
      </c>
      <c r="H891" t="s">
        <v>154</v>
      </c>
      <c r="I891" t="s">
        <v>89</v>
      </c>
      <c r="J891">
        <v>258</v>
      </c>
      <c r="K891" t="s">
        <v>44</v>
      </c>
      <c r="L891">
        <v>682</v>
      </c>
    </row>
    <row r="892" spans="1:12" x14ac:dyDescent="0.3">
      <c r="A892">
        <v>890</v>
      </c>
      <c r="B892" t="s">
        <v>542</v>
      </c>
      <c r="C892" t="s">
        <v>543</v>
      </c>
      <c r="D892" t="s">
        <v>544</v>
      </c>
      <c r="E892">
        <v>3.1</v>
      </c>
      <c r="F892" t="s">
        <v>58</v>
      </c>
      <c r="G892" t="s">
        <v>58</v>
      </c>
      <c r="H892" t="s">
        <v>522</v>
      </c>
      <c r="I892" t="s">
        <v>89</v>
      </c>
      <c r="J892">
        <v>60</v>
      </c>
      <c r="K892">
        <v>804</v>
      </c>
      <c r="L892">
        <v>243</v>
      </c>
    </row>
    <row r="893" spans="1:12" x14ac:dyDescent="0.3">
      <c r="A893">
        <v>891</v>
      </c>
      <c r="B893" t="s">
        <v>545</v>
      </c>
      <c r="C893" t="s">
        <v>546</v>
      </c>
      <c r="D893" t="s">
        <v>547</v>
      </c>
      <c r="E893">
        <v>3.4</v>
      </c>
      <c r="F893">
        <v>917</v>
      </c>
      <c r="G893">
        <v>917</v>
      </c>
      <c r="H893" t="s">
        <v>548</v>
      </c>
      <c r="I893" t="s">
        <v>16</v>
      </c>
      <c r="J893">
        <v>564</v>
      </c>
      <c r="K893">
        <v>698</v>
      </c>
      <c r="L893">
        <v>113</v>
      </c>
    </row>
    <row r="894" spans="1:12" x14ac:dyDescent="0.3">
      <c r="A894">
        <v>892</v>
      </c>
      <c r="B894" t="s">
        <v>549</v>
      </c>
      <c r="C894" t="s">
        <v>550</v>
      </c>
      <c r="D894" t="s">
        <v>551</v>
      </c>
      <c r="E894">
        <v>3.7</v>
      </c>
      <c r="F894" t="s">
        <v>106</v>
      </c>
      <c r="G894" t="s">
        <v>106</v>
      </c>
      <c r="H894" t="s">
        <v>162</v>
      </c>
      <c r="I894" t="s">
        <v>158</v>
      </c>
      <c r="J894">
        <v>279</v>
      </c>
      <c r="K894" t="s">
        <v>71</v>
      </c>
      <c r="L894">
        <v>757</v>
      </c>
    </row>
    <row r="895" spans="1:12" x14ac:dyDescent="0.3">
      <c r="A895">
        <v>893</v>
      </c>
      <c r="B895" t="s">
        <v>552</v>
      </c>
      <c r="C895" t="s">
        <v>553</v>
      </c>
      <c r="D895" t="s">
        <v>554</v>
      </c>
      <c r="E895">
        <v>3.7</v>
      </c>
      <c r="F895">
        <v>690</v>
      </c>
      <c r="G895">
        <v>690</v>
      </c>
      <c r="H895" t="s">
        <v>393</v>
      </c>
      <c r="I895" t="s">
        <v>62</v>
      </c>
      <c r="J895">
        <v>235</v>
      </c>
      <c r="K895" t="s">
        <v>62</v>
      </c>
      <c r="L895" t="s">
        <v>168</v>
      </c>
    </row>
    <row r="896" spans="1:12" x14ac:dyDescent="0.3">
      <c r="A896">
        <v>894</v>
      </c>
      <c r="B896" t="s">
        <v>555</v>
      </c>
      <c r="C896" t="s">
        <v>556</v>
      </c>
      <c r="D896" t="s">
        <v>175</v>
      </c>
      <c r="E896">
        <v>4.5999999999999996</v>
      </c>
      <c r="F896" t="s">
        <v>58</v>
      </c>
      <c r="G896" t="s">
        <v>58</v>
      </c>
      <c r="H896" t="s">
        <v>88</v>
      </c>
      <c r="I896" t="s">
        <v>242</v>
      </c>
      <c r="J896">
        <v>478</v>
      </c>
      <c r="K896" t="s">
        <v>114</v>
      </c>
      <c r="L896" t="s">
        <v>199</v>
      </c>
    </row>
    <row r="897" spans="1:12" x14ac:dyDescent="0.3">
      <c r="A897">
        <v>895</v>
      </c>
      <c r="B897" t="s">
        <v>557</v>
      </c>
      <c r="C897" t="s">
        <v>558</v>
      </c>
      <c r="D897" t="s">
        <v>559</v>
      </c>
      <c r="E897">
        <v>3.9</v>
      </c>
      <c r="F897">
        <v>810</v>
      </c>
      <c r="G897">
        <v>810</v>
      </c>
      <c r="H897" t="s">
        <v>432</v>
      </c>
      <c r="I897" t="s">
        <v>130</v>
      </c>
      <c r="J897">
        <v>714</v>
      </c>
      <c r="K897">
        <v>805</v>
      </c>
      <c r="L897" t="s">
        <v>106</v>
      </c>
    </row>
    <row r="898" spans="1:12" x14ac:dyDescent="0.3">
      <c r="A898">
        <v>896</v>
      </c>
      <c r="B898" t="s">
        <v>560</v>
      </c>
      <c r="C898" t="s">
        <v>561</v>
      </c>
      <c r="D898" t="s">
        <v>562</v>
      </c>
      <c r="E898">
        <v>3.7</v>
      </c>
      <c r="F898">
        <v>775</v>
      </c>
      <c r="G898">
        <v>775</v>
      </c>
      <c r="H898" t="s">
        <v>563</v>
      </c>
      <c r="I898" t="s">
        <v>82</v>
      </c>
      <c r="J898">
        <v>39</v>
      </c>
      <c r="K898">
        <v>320</v>
      </c>
      <c r="L898">
        <v>93</v>
      </c>
    </row>
    <row r="899" spans="1:12" x14ac:dyDescent="0.3">
      <c r="A899">
        <v>897</v>
      </c>
      <c r="B899" t="s">
        <v>564</v>
      </c>
      <c r="C899" t="s">
        <v>565</v>
      </c>
      <c r="D899" t="s">
        <v>566</v>
      </c>
      <c r="E899">
        <v>3.5</v>
      </c>
      <c r="F899">
        <v>474</v>
      </c>
      <c r="G899">
        <v>474</v>
      </c>
      <c r="H899" t="s">
        <v>15</v>
      </c>
      <c r="I899" t="s">
        <v>167</v>
      </c>
      <c r="J899">
        <v>766</v>
      </c>
      <c r="K899">
        <v>686</v>
      </c>
      <c r="L899" t="s">
        <v>62</v>
      </c>
    </row>
    <row r="900" spans="1:12" x14ac:dyDescent="0.3">
      <c r="A900">
        <v>898</v>
      </c>
      <c r="B900" t="s">
        <v>567</v>
      </c>
      <c r="C900" t="s">
        <v>568</v>
      </c>
      <c r="D900" t="s">
        <v>191</v>
      </c>
      <c r="E900">
        <v>3.9</v>
      </c>
      <c r="F900" t="s">
        <v>246</v>
      </c>
      <c r="G900" t="s">
        <v>246</v>
      </c>
      <c r="H900" t="s">
        <v>569</v>
      </c>
      <c r="I900" t="s">
        <v>128</v>
      </c>
      <c r="J900">
        <v>88</v>
      </c>
      <c r="K900">
        <v>461</v>
      </c>
      <c r="L900">
        <v>168</v>
      </c>
    </row>
    <row r="901" spans="1:12" x14ac:dyDescent="0.3">
      <c r="A901">
        <v>899</v>
      </c>
      <c r="B901" t="s">
        <v>570</v>
      </c>
      <c r="C901" t="s">
        <v>571</v>
      </c>
      <c r="D901" t="s">
        <v>572</v>
      </c>
      <c r="E901">
        <v>3.2</v>
      </c>
      <c r="F901" t="s">
        <v>215</v>
      </c>
      <c r="G901" t="s">
        <v>215</v>
      </c>
      <c r="H901" t="s">
        <v>154</v>
      </c>
      <c r="I901" t="s">
        <v>389</v>
      </c>
      <c r="J901">
        <v>157</v>
      </c>
      <c r="K901" t="s">
        <v>50</v>
      </c>
      <c r="L901" t="s">
        <v>62</v>
      </c>
    </row>
    <row r="902" spans="1:12" x14ac:dyDescent="0.3">
      <c r="A902">
        <v>900</v>
      </c>
      <c r="B902" t="s">
        <v>573</v>
      </c>
      <c r="C902" t="s">
        <v>574</v>
      </c>
      <c r="D902" t="s">
        <v>575</v>
      </c>
      <c r="E902">
        <v>3.6</v>
      </c>
      <c r="F902">
        <v>751</v>
      </c>
      <c r="G902">
        <v>751</v>
      </c>
      <c r="H902" t="s">
        <v>576</v>
      </c>
      <c r="I902" t="s">
        <v>43</v>
      </c>
      <c r="J902">
        <v>216</v>
      </c>
      <c r="K902">
        <v>996</v>
      </c>
      <c r="L902" t="s">
        <v>215</v>
      </c>
    </row>
    <row r="903" spans="1:12" x14ac:dyDescent="0.3">
      <c r="A903">
        <v>901</v>
      </c>
      <c r="B903" t="s">
        <v>577</v>
      </c>
      <c r="C903" t="s">
        <v>578</v>
      </c>
      <c r="D903" t="s">
        <v>380</v>
      </c>
      <c r="E903">
        <v>4.2</v>
      </c>
      <c r="F903" t="s">
        <v>94</v>
      </c>
      <c r="G903" t="s">
        <v>94</v>
      </c>
      <c r="H903" t="s">
        <v>127</v>
      </c>
      <c r="I903" t="s">
        <v>158</v>
      </c>
      <c r="J903">
        <v>218</v>
      </c>
      <c r="K903" t="s">
        <v>50</v>
      </c>
      <c r="L903" t="s">
        <v>62</v>
      </c>
    </row>
    <row r="904" spans="1:12" x14ac:dyDescent="0.3">
      <c r="A904">
        <v>902</v>
      </c>
      <c r="B904" t="s">
        <v>579</v>
      </c>
      <c r="C904" t="s">
        <v>580</v>
      </c>
      <c r="D904" t="s">
        <v>581</v>
      </c>
      <c r="E904">
        <v>3.6</v>
      </c>
      <c r="F904">
        <v>650</v>
      </c>
      <c r="G904">
        <v>650</v>
      </c>
      <c r="H904" t="s">
        <v>15</v>
      </c>
      <c r="I904" t="s">
        <v>172</v>
      </c>
      <c r="J904">
        <v>571</v>
      </c>
      <c r="K904" t="s">
        <v>52</v>
      </c>
      <c r="L904" t="s">
        <v>199</v>
      </c>
    </row>
    <row r="905" spans="1:12" x14ac:dyDescent="0.3">
      <c r="A905">
        <v>903</v>
      </c>
      <c r="B905" t="s">
        <v>582</v>
      </c>
      <c r="C905" t="s">
        <v>583</v>
      </c>
      <c r="D905" t="s">
        <v>312</v>
      </c>
      <c r="E905">
        <v>3.9</v>
      </c>
      <c r="F905">
        <v>591</v>
      </c>
      <c r="G905">
        <v>591</v>
      </c>
      <c r="H905" t="s">
        <v>41</v>
      </c>
      <c r="I905" t="s">
        <v>333</v>
      </c>
      <c r="J905">
        <v>107</v>
      </c>
      <c r="K905" t="s">
        <v>44</v>
      </c>
      <c r="L905">
        <v>729</v>
      </c>
    </row>
    <row r="906" spans="1:12" x14ac:dyDescent="0.3">
      <c r="A906">
        <v>904</v>
      </c>
      <c r="B906" t="s">
        <v>584</v>
      </c>
      <c r="C906" t="s">
        <v>585</v>
      </c>
      <c r="D906" t="s">
        <v>586</v>
      </c>
      <c r="E906">
        <v>4.3</v>
      </c>
      <c r="F906">
        <v>501</v>
      </c>
      <c r="G906">
        <v>501</v>
      </c>
      <c r="H906" t="s">
        <v>127</v>
      </c>
      <c r="I906" t="s">
        <v>215</v>
      </c>
      <c r="J906">
        <v>248</v>
      </c>
      <c r="K906">
        <v>985</v>
      </c>
      <c r="L906" t="s">
        <v>199</v>
      </c>
    </row>
    <row r="907" spans="1:12" x14ac:dyDescent="0.3">
      <c r="A907">
        <v>905</v>
      </c>
      <c r="B907" t="s">
        <v>587</v>
      </c>
      <c r="C907" t="s">
        <v>588</v>
      </c>
      <c r="D907" t="s">
        <v>589</v>
      </c>
      <c r="E907">
        <v>3.5</v>
      </c>
      <c r="F907">
        <v>896</v>
      </c>
      <c r="G907">
        <v>896</v>
      </c>
      <c r="H907" t="s">
        <v>104</v>
      </c>
      <c r="I907" t="s">
        <v>122</v>
      </c>
      <c r="J907">
        <v>175</v>
      </c>
      <c r="K907" t="s">
        <v>87</v>
      </c>
      <c r="L907">
        <v>508</v>
      </c>
    </row>
    <row r="908" spans="1:12" x14ac:dyDescent="0.3">
      <c r="A908">
        <v>906</v>
      </c>
      <c r="B908" t="s">
        <v>590</v>
      </c>
      <c r="C908" t="s">
        <v>591</v>
      </c>
      <c r="D908" t="s">
        <v>225</v>
      </c>
      <c r="E908">
        <v>4.3</v>
      </c>
      <c r="F908" t="s">
        <v>44</v>
      </c>
      <c r="G908" t="s">
        <v>44</v>
      </c>
      <c r="H908" t="s">
        <v>69</v>
      </c>
      <c r="I908" t="s">
        <v>158</v>
      </c>
      <c r="J908">
        <v>123</v>
      </c>
      <c r="K908" t="s">
        <v>34</v>
      </c>
      <c r="L908" t="s">
        <v>215</v>
      </c>
    </row>
    <row r="909" spans="1:12" x14ac:dyDescent="0.3">
      <c r="A909">
        <v>907</v>
      </c>
      <c r="B909" t="s">
        <v>592</v>
      </c>
      <c r="C909" t="s">
        <v>593</v>
      </c>
      <c r="D909" t="s">
        <v>594</v>
      </c>
      <c r="E909">
        <v>3.9</v>
      </c>
      <c r="F909" t="s">
        <v>215</v>
      </c>
      <c r="G909" t="s">
        <v>215</v>
      </c>
      <c r="H909" t="s">
        <v>69</v>
      </c>
      <c r="I909" t="s">
        <v>333</v>
      </c>
      <c r="J909">
        <v>186</v>
      </c>
      <c r="K909" t="s">
        <v>199</v>
      </c>
      <c r="L909">
        <v>514</v>
      </c>
    </row>
    <row r="910" spans="1:12" x14ac:dyDescent="0.3">
      <c r="A910">
        <v>908</v>
      </c>
      <c r="B910" t="s">
        <v>595</v>
      </c>
      <c r="C910" t="s">
        <v>596</v>
      </c>
      <c r="D910" t="s">
        <v>597</v>
      </c>
      <c r="E910">
        <v>4</v>
      </c>
      <c r="F910" t="s">
        <v>167</v>
      </c>
      <c r="G910" t="s">
        <v>167</v>
      </c>
      <c r="H910" t="s">
        <v>598</v>
      </c>
      <c r="I910" t="s">
        <v>262</v>
      </c>
      <c r="J910">
        <v>61</v>
      </c>
      <c r="K910" t="s">
        <v>168</v>
      </c>
      <c r="L910" t="s">
        <v>215</v>
      </c>
    </row>
    <row r="911" spans="1:12" x14ac:dyDescent="0.3">
      <c r="A911">
        <v>909</v>
      </c>
      <c r="B911" t="s">
        <v>599</v>
      </c>
      <c r="C911" t="s">
        <v>600</v>
      </c>
      <c r="D911" t="s">
        <v>601</v>
      </c>
      <c r="E911">
        <v>4</v>
      </c>
      <c r="F911">
        <v>789</v>
      </c>
      <c r="G911">
        <v>789</v>
      </c>
      <c r="H911" t="s">
        <v>100</v>
      </c>
      <c r="I911" t="s">
        <v>429</v>
      </c>
      <c r="J911" t="s">
        <v>58</v>
      </c>
      <c r="K911" t="s">
        <v>44</v>
      </c>
      <c r="L911" t="s">
        <v>215</v>
      </c>
    </row>
    <row r="912" spans="1:12" x14ac:dyDescent="0.3">
      <c r="A912">
        <v>910</v>
      </c>
      <c r="B912" t="s">
        <v>602</v>
      </c>
      <c r="C912" t="s">
        <v>603</v>
      </c>
      <c r="D912" t="s">
        <v>139</v>
      </c>
      <c r="E912">
        <v>4</v>
      </c>
      <c r="F912" t="s">
        <v>106</v>
      </c>
      <c r="G912" t="s">
        <v>106</v>
      </c>
      <c r="H912" t="s">
        <v>88</v>
      </c>
      <c r="I912" t="s">
        <v>230</v>
      </c>
      <c r="J912">
        <v>219</v>
      </c>
      <c r="K912" t="s">
        <v>246</v>
      </c>
      <c r="L912">
        <v>376</v>
      </c>
    </row>
    <row r="913" spans="1:12" x14ac:dyDescent="0.3">
      <c r="A913">
        <v>911</v>
      </c>
      <c r="B913" t="s">
        <v>604</v>
      </c>
      <c r="C913" t="s">
        <v>605</v>
      </c>
      <c r="D913" t="s">
        <v>292</v>
      </c>
      <c r="E913">
        <v>4.2</v>
      </c>
      <c r="F913">
        <v>725</v>
      </c>
      <c r="G913">
        <v>725</v>
      </c>
      <c r="H913" t="s">
        <v>81</v>
      </c>
      <c r="I913" t="s">
        <v>34</v>
      </c>
      <c r="J913">
        <v>357</v>
      </c>
      <c r="K913" t="s">
        <v>50</v>
      </c>
      <c r="L913" t="s">
        <v>117</v>
      </c>
    </row>
    <row r="914" spans="1:12" x14ac:dyDescent="0.3">
      <c r="A914">
        <v>912</v>
      </c>
      <c r="B914" t="s">
        <v>1778</v>
      </c>
      <c r="C914" t="s">
        <v>1779</v>
      </c>
      <c r="D914" t="s">
        <v>1780</v>
      </c>
      <c r="E914">
        <v>3.5</v>
      </c>
      <c r="F914">
        <v>788</v>
      </c>
      <c r="G914">
        <v>788</v>
      </c>
      <c r="H914" t="s">
        <v>345</v>
      </c>
      <c r="I914" t="s">
        <v>89</v>
      </c>
      <c r="J914">
        <v>117</v>
      </c>
      <c r="K914" t="s">
        <v>68</v>
      </c>
      <c r="L914">
        <v>813</v>
      </c>
    </row>
    <row r="915" spans="1:12" x14ac:dyDescent="0.3">
      <c r="A915">
        <v>913</v>
      </c>
      <c r="B915" t="s">
        <v>1781</v>
      </c>
      <c r="C915" t="s">
        <v>1782</v>
      </c>
      <c r="D915" t="s">
        <v>554</v>
      </c>
      <c r="E915">
        <v>4.0999999999999996</v>
      </c>
      <c r="F915" t="s">
        <v>58</v>
      </c>
      <c r="G915" t="s">
        <v>58</v>
      </c>
      <c r="H915" t="s">
        <v>393</v>
      </c>
      <c r="I915" t="s">
        <v>177</v>
      </c>
      <c r="J915">
        <v>154</v>
      </c>
      <c r="K915" t="s">
        <v>72</v>
      </c>
      <c r="L915" t="s">
        <v>117</v>
      </c>
    </row>
    <row r="916" spans="1:12" x14ac:dyDescent="0.3">
      <c r="A916">
        <v>914</v>
      </c>
      <c r="B916" t="s">
        <v>1783</v>
      </c>
      <c r="C916" t="s">
        <v>849</v>
      </c>
      <c r="D916" t="s">
        <v>544</v>
      </c>
      <c r="E916">
        <v>3.8</v>
      </c>
      <c r="F916" t="s">
        <v>58</v>
      </c>
      <c r="G916" t="s">
        <v>58</v>
      </c>
      <c r="H916" t="s">
        <v>69</v>
      </c>
      <c r="I916" t="s">
        <v>222</v>
      </c>
      <c r="J916">
        <v>133</v>
      </c>
      <c r="K916" t="s">
        <v>129</v>
      </c>
      <c r="L916">
        <v>480</v>
      </c>
    </row>
    <row r="917" spans="1:12" x14ac:dyDescent="0.3">
      <c r="A917">
        <v>915</v>
      </c>
      <c r="B917" t="s">
        <v>1784</v>
      </c>
      <c r="C917" t="s">
        <v>1785</v>
      </c>
      <c r="D917" t="s">
        <v>1266</v>
      </c>
      <c r="E917">
        <v>4.2</v>
      </c>
      <c r="F917" t="s">
        <v>58</v>
      </c>
      <c r="G917" t="s">
        <v>58</v>
      </c>
      <c r="H917" t="s">
        <v>435</v>
      </c>
      <c r="I917" t="s">
        <v>187</v>
      </c>
      <c r="J917">
        <v>358</v>
      </c>
      <c r="K917" t="s">
        <v>34</v>
      </c>
      <c r="L917" t="s">
        <v>215</v>
      </c>
    </row>
    <row r="918" spans="1:12" x14ac:dyDescent="0.3">
      <c r="A918">
        <v>916</v>
      </c>
      <c r="B918" t="s">
        <v>1786</v>
      </c>
      <c r="C918" t="s">
        <v>1787</v>
      </c>
      <c r="D918" t="s">
        <v>1788</v>
      </c>
      <c r="E918">
        <v>3.8</v>
      </c>
      <c r="F918">
        <v>738</v>
      </c>
      <c r="G918">
        <v>738</v>
      </c>
      <c r="H918" t="s">
        <v>24</v>
      </c>
      <c r="I918" t="s">
        <v>72</v>
      </c>
      <c r="J918">
        <v>292</v>
      </c>
      <c r="K918" t="s">
        <v>129</v>
      </c>
      <c r="L918" t="s">
        <v>167</v>
      </c>
    </row>
    <row r="919" spans="1:12" x14ac:dyDescent="0.3">
      <c r="A919">
        <v>917</v>
      </c>
      <c r="B919" t="s">
        <v>1789</v>
      </c>
      <c r="C919" t="s">
        <v>1790</v>
      </c>
      <c r="D919" t="s">
        <v>820</v>
      </c>
      <c r="E919">
        <v>4.4000000000000004</v>
      </c>
      <c r="F919">
        <v>852</v>
      </c>
      <c r="G919">
        <v>852</v>
      </c>
      <c r="H919" t="s">
        <v>821</v>
      </c>
      <c r="I919" t="s">
        <v>1007</v>
      </c>
      <c r="J919">
        <v>176</v>
      </c>
      <c r="K919" t="s">
        <v>167</v>
      </c>
      <c r="L919">
        <v>481</v>
      </c>
    </row>
    <row r="920" spans="1:12" x14ac:dyDescent="0.3">
      <c r="A920">
        <v>918</v>
      </c>
      <c r="B920" t="s">
        <v>1791</v>
      </c>
      <c r="C920" t="s">
        <v>1073</v>
      </c>
      <c r="D920" t="s">
        <v>607</v>
      </c>
      <c r="E920">
        <v>3.7</v>
      </c>
      <c r="F920" t="s">
        <v>106</v>
      </c>
      <c r="G920" t="s">
        <v>106</v>
      </c>
      <c r="H920" t="s">
        <v>69</v>
      </c>
      <c r="I920" t="s">
        <v>158</v>
      </c>
      <c r="J920">
        <v>211</v>
      </c>
      <c r="K920" t="s">
        <v>168</v>
      </c>
      <c r="L920">
        <v>716</v>
      </c>
    </row>
    <row r="921" spans="1:12" x14ac:dyDescent="0.3">
      <c r="A921">
        <v>919</v>
      </c>
      <c r="B921" t="s">
        <v>1021</v>
      </c>
      <c r="C921" t="s">
        <v>561</v>
      </c>
      <c r="D921" t="s">
        <v>753</v>
      </c>
      <c r="E921">
        <v>4</v>
      </c>
      <c r="F921">
        <v>899</v>
      </c>
      <c r="G921">
        <v>899</v>
      </c>
      <c r="H921" t="s">
        <v>15</v>
      </c>
      <c r="I921" t="s">
        <v>321</v>
      </c>
      <c r="J921">
        <v>228</v>
      </c>
      <c r="K921" t="s">
        <v>34</v>
      </c>
      <c r="L921" t="s">
        <v>215</v>
      </c>
    </row>
    <row r="922" spans="1:12" x14ac:dyDescent="0.3">
      <c r="A922">
        <v>920</v>
      </c>
      <c r="B922" t="s">
        <v>1792</v>
      </c>
      <c r="C922" t="s">
        <v>1793</v>
      </c>
      <c r="D922" t="s">
        <v>292</v>
      </c>
      <c r="E922">
        <v>3.8</v>
      </c>
      <c r="F922">
        <v>409</v>
      </c>
      <c r="G922">
        <v>409</v>
      </c>
      <c r="H922" t="s">
        <v>435</v>
      </c>
      <c r="I922" t="s">
        <v>215</v>
      </c>
      <c r="J922">
        <v>284</v>
      </c>
      <c r="K922" t="s">
        <v>246</v>
      </c>
      <c r="L922" t="s">
        <v>215</v>
      </c>
    </row>
    <row r="923" spans="1:12" x14ac:dyDescent="0.3">
      <c r="A923">
        <v>921</v>
      </c>
      <c r="B923" t="s">
        <v>1794</v>
      </c>
      <c r="C923" t="s">
        <v>659</v>
      </c>
      <c r="D923" t="s">
        <v>417</v>
      </c>
      <c r="E923">
        <v>4.3</v>
      </c>
      <c r="F923" t="s">
        <v>167</v>
      </c>
      <c r="G923" t="s">
        <v>167</v>
      </c>
      <c r="H923" t="s">
        <v>345</v>
      </c>
      <c r="I923" t="s">
        <v>654</v>
      </c>
      <c r="J923">
        <v>221</v>
      </c>
      <c r="K923" t="s">
        <v>87</v>
      </c>
      <c r="L923" t="s">
        <v>106</v>
      </c>
    </row>
    <row r="924" spans="1:12" x14ac:dyDescent="0.3">
      <c r="A924">
        <v>922</v>
      </c>
      <c r="B924" t="s">
        <v>1795</v>
      </c>
      <c r="C924" t="s">
        <v>1796</v>
      </c>
      <c r="D924" t="s">
        <v>544</v>
      </c>
      <c r="E924">
        <v>3.7</v>
      </c>
      <c r="F924" t="s">
        <v>106</v>
      </c>
      <c r="G924" t="s">
        <v>106</v>
      </c>
      <c r="H924" t="s">
        <v>69</v>
      </c>
      <c r="I924" t="s">
        <v>321</v>
      </c>
      <c r="J924">
        <v>56</v>
      </c>
      <c r="K924">
        <v>883</v>
      </c>
      <c r="L924">
        <v>228</v>
      </c>
    </row>
    <row r="925" spans="1:12" x14ac:dyDescent="0.3">
      <c r="A925">
        <v>923</v>
      </c>
      <c r="B925" t="s">
        <v>1797</v>
      </c>
      <c r="C925" t="s">
        <v>1798</v>
      </c>
      <c r="D925" t="s">
        <v>1348</v>
      </c>
      <c r="E925">
        <v>3.9</v>
      </c>
      <c r="F925" t="s">
        <v>106</v>
      </c>
      <c r="G925" t="s">
        <v>106</v>
      </c>
      <c r="H925" t="s">
        <v>366</v>
      </c>
      <c r="I925" t="s">
        <v>96</v>
      </c>
      <c r="J925">
        <v>94</v>
      </c>
      <c r="K925" t="s">
        <v>34</v>
      </c>
      <c r="L925" t="s">
        <v>215</v>
      </c>
    </row>
    <row r="926" spans="1:12" x14ac:dyDescent="0.3">
      <c r="A926">
        <v>924</v>
      </c>
      <c r="B926" t="s">
        <v>1799</v>
      </c>
      <c r="C926" t="s">
        <v>1800</v>
      </c>
      <c r="D926" t="s">
        <v>1801</v>
      </c>
      <c r="E926">
        <v>3</v>
      </c>
      <c r="F926">
        <v>363</v>
      </c>
      <c r="G926">
        <v>363</v>
      </c>
      <c r="H926" t="s">
        <v>127</v>
      </c>
      <c r="I926">
        <v>983</v>
      </c>
      <c r="J926">
        <v>241</v>
      </c>
      <c r="K926">
        <v>676</v>
      </c>
      <c r="L926" t="s">
        <v>58</v>
      </c>
    </row>
    <row r="927" spans="1:12" x14ac:dyDescent="0.3">
      <c r="A927">
        <v>925</v>
      </c>
      <c r="B927" t="s">
        <v>53</v>
      </c>
      <c r="C927" t="s">
        <v>1802</v>
      </c>
      <c r="D927" t="s">
        <v>55</v>
      </c>
      <c r="E927">
        <v>4.2</v>
      </c>
      <c r="F927">
        <v>571</v>
      </c>
      <c r="G927">
        <v>571</v>
      </c>
      <c r="H927" t="s">
        <v>56</v>
      </c>
      <c r="I927" t="s">
        <v>333</v>
      </c>
      <c r="J927">
        <v>509</v>
      </c>
      <c r="K927">
        <v>412</v>
      </c>
      <c r="L927">
        <v>85</v>
      </c>
    </row>
    <row r="928" spans="1:12" x14ac:dyDescent="0.3">
      <c r="A928">
        <v>926</v>
      </c>
      <c r="B928" t="s">
        <v>1803</v>
      </c>
      <c r="C928" t="s">
        <v>1804</v>
      </c>
      <c r="D928" t="s">
        <v>221</v>
      </c>
      <c r="E928">
        <v>3.1</v>
      </c>
      <c r="F928" t="s">
        <v>246</v>
      </c>
      <c r="G928" t="s">
        <v>246</v>
      </c>
      <c r="H928" t="s">
        <v>154</v>
      </c>
      <c r="I928" t="s">
        <v>321</v>
      </c>
      <c r="J928">
        <v>176</v>
      </c>
      <c r="K928" t="s">
        <v>62</v>
      </c>
      <c r="L928">
        <v>561</v>
      </c>
    </row>
    <row r="929" spans="1:12" x14ac:dyDescent="0.3">
      <c r="A929">
        <v>927</v>
      </c>
      <c r="B929" t="s">
        <v>1805</v>
      </c>
      <c r="C929" t="s">
        <v>1806</v>
      </c>
      <c r="D929" t="s">
        <v>1807</v>
      </c>
      <c r="E929">
        <v>4.2</v>
      </c>
      <c r="F929" t="s">
        <v>246</v>
      </c>
      <c r="G929" t="s">
        <v>246</v>
      </c>
      <c r="H929" t="s">
        <v>1808</v>
      </c>
      <c r="I929" t="s">
        <v>211</v>
      </c>
      <c r="J929">
        <v>256</v>
      </c>
      <c r="K929" t="s">
        <v>114</v>
      </c>
      <c r="L929" t="s">
        <v>94</v>
      </c>
    </row>
    <row r="930" spans="1:12" x14ac:dyDescent="0.3">
      <c r="A930">
        <v>928</v>
      </c>
      <c r="B930" t="s">
        <v>1809</v>
      </c>
      <c r="C930" t="s">
        <v>1810</v>
      </c>
      <c r="D930" t="s">
        <v>1811</v>
      </c>
      <c r="E930">
        <v>4</v>
      </c>
      <c r="F930">
        <v>898</v>
      </c>
      <c r="G930">
        <v>898</v>
      </c>
      <c r="H930" t="s">
        <v>49</v>
      </c>
      <c r="I930" t="s">
        <v>63</v>
      </c>
      <c r="J930">
        <v>320</v>
      </c>
      <c r="K930" t="s">
        <v>87</v>
      </c>
      <c r="L930" t="s">
        <v>62</v>
      </c>
    </row>
    <row r="931" spans="1:12" x14ac:dyDescent="0.3">
      <c r="A931">
        <v>929</v>
      </c>
      <c r="B931" t="s">
        <v>1812</v>
      </c>
      <c r="C931" t="s">
        <v>1813</v>
      </c>
      <c r="D931" t="s">
        <v>1814</v>
      </c>
      <c r="E931">
        <v>3</v>
      </c>
      <c r="F931">
        <v>348</v>
      </c>
      <c r="G931">
        <v>348</v>
      </c>
      <c r="H931" t="s">
        <v>598</v>
      </c>
      <c r="I931" t="s">
        <v>167</v>
      </c>
      <c r="J931">
        <v>100</v>
      </c>
      <c r="K931">
        <v>747</v>
      </c>
      <c r="L931">
        <v>934</v>
      </c>
    </row>
    <row r="932" spans="1:12" x14ac:dyDescent="0.3">
      <c r="A932">
        <v>930</v>
      </c>
      <c r="B932" t="s">
        <v>1815</v>
      </c>
      <c r="C932" t="s">
        <v>1816</v>
      </c>
      <c r="D932" t="s">
        <v>376</v>
      </c>
      <c r="E932">
        <v>3.8</v>
      </c>
      <c r="F932" t="s">
        <v>106</v>
      </c>
      <c r="G932" t="s">
        <v>106</v>
      </c>
      <c r="H932" t="s">
        <v>811</v>
      </c>
      <c r="I932" t="s">
        <v>739</v>
      </c>
      <c r="J932">
        <v>287</v>
      </c>
      <c r="K932" t="s">
        <v>117</v>
      </c>
      <c r="L932">
        <v>814</v>
      </c>
    </row>
    <row r="933" spans="1:12" x14ac:dyDescent="0.3">
      <c r="A933">
        <v>931</v>
      </c>
      <c r="B933" t="s">
        <v>1817</v>
      </c>
      <c r="C933" t="s">
        <v>1818</v>
      </c>
      <c r="D933" t="s">
        <v>198</v>
      </c>
      <c r="E933">
        <v>4.3</v>
      </c>
      <c r="F933">
        <v>398</v>
      </c>
      <c r="G933">
        <v>398</v>
      </c>
      <c r="H933" t="s">
        <v>49</v>
      </c>
      <c r="I933" t="s">
        <v>168</v>
      </c>
      <c r="J933">
        <v>154</v>
      </c>
      <c r="K933">
        <v>989</v>
      </c>
      <c r="L933">
        <v>951</v>
      </c>
    </row>
    <row r="934" spans="1:12" x14ac:dyDescent="0.3">
      <c r="A934">
        <v>932</v>
      </c>
      <c r="B934" t="s">
        <v>1819</v>
      </c>
      <c r="C934" t="s">
        <v>1820</v>
      </c>
      <c r="D934" t="s">
        <v>1821</v>
      </c>
      <c r="E934">
        <v>4.3</v>
      </c>
      <c r="F934" t="s">
        <v>106</v>
      </c>
      <c r="G934" t="s">
        <v>106</v>
      </c>
      <c r="H934" t="s">
        <v>69</v>
      </c>
      <c r="I934" t="s">
        <v>177</v>
      </c>
      <c r="J934">
        <v>263</v>
      </c>
      <c r="K934" t="s">
        <v>188</v>
      </c>
      <c r="L934" t="s">
        <v>168</v>
      </c>
    </row>
    <row r="935" spans="1:12" x14ac:dyDescent="0.3">
      <c r="A935">
        <v>933</v>
      </c>
      <c r="B935" t="s">
        <v>1822</v>
      </c>
      <c r="C935" t="s">
        <v>1823</v>
      </c>
      <c r="D935" t="s">
        <v>1824</v>
      </c>
      <c r="E935">
        <v>3.8</v>
      </c>
      <c r="F935" t="s">
        <v>246</v>
      </c>
      <c r="G935" t="s">
        <v>246</v>
      </c>
      <c r="H935" t="s">
        <v>229</v>
      </c>
      <c r="I935" t="s">
        <v>321</v>
      </c>
      <c r="J935">
        <v>172</v>
      </c>
      <c r="K935" t="s">
        <v>117</v>
      </c>
      <c r="L935">
        <v>774</v>
      </c>
    </row>
    <row r="936" spans="1:12" x14ac:dyDescent="0.3">
      <c r="A936">
        <v>934</v>
      </c>
      <c r="B936" t="s">
        <v>1825</v>
      </c>
      <c r="C936" t="s">
        <v>1826</v>
      </c>
      <c r="D936" t="s">
        <v>1827</v>
      </c>
      <c r="E936">
        <v>4.3</v>
      </c>
      <c r="F936" t="s">
        <v>246</v>
      </c>
      <c r="G936" t="s">
        <v>246</v>
      </c>
      <c r="H936" t="s">
        <v>598</v>
      </c>
      <c r="I936" t="s">
        <v>159</v>
      </c>
      <c r="J936">
        <v>195</v>
      </c>
      <c r="K936" t="s">
        <v>36</v>
      </c>
      <c r="L936" t="s">
        <v>50</v>
      </c>
    </row>
    <row r="937" spans="1:12" x14ac:dyDescent="0.3">
      <c r="A937">
        <v>935</v>
      </c>
      <c r="B937" t="s">
        <v>1828</v>
      </c>
      <c r="C937" t="s">
        <v>236</v>
      </c>
      <c r="D937" t="s">
        <v>1829</v>
      </c>
      <c r="E937">
        <v>3.5</v>
      </c>
      <c r="F937" t="s">
        <v>58</v>
      </c>
      <c r="G937" t="s">
        <v>58</v>
      </c>
      <c r="H937" t="s">
        <v>100</v>
      </c>
      <c r="I937" t="s">
        <v>1764</v>
      </c>
      <c r="J937">
        <v>206</v>
      </c>
      <c r="K937" t="s">
        <v>36</v>
      </c>
      <c r="L937" t="s">
        <v>58</v>
      </c>
    </row>
    <row r="938" spans="1:12" x14ac:dyDescent="0.3">
      <c r="A938">
        <v>936</v>
      </c>
      <c r="B938" t="s">
        <v>1830</v>
      </c>
      <c r="C938" t="s">
        <v>1831</v>
      </c>
      <c r="D938" t="s">
        <v>1832</v>
      </c>
      <c r="E938">
        <v>3.4</v>
      </c>
      <c r="F938">
        <v>894</v>
      </c>
      <c r="G938">
        <v>894</v>
      </c>
      <c r="H938" t="s">
        <v>229</v>
      </c>
      <c r="I938" t="s">
        <v>89</v>
      </c>
      <c r="J938">
        <v>162</v>
      </c>
      <c r="K938" t="s">
        <v>117</v>
      </c>
      <c r="L938">
        <v>589</v>
      </c>
    </row>
    <row r="939" spans="1:12" x14ac:dyDescent="0.3">
      <c r="A939">
        <v>937</v>
      </c>
      <c r="B939" t="s">
        <v>1833</v>
      </c>
      <c r="C939" t="s">
        <v>1834</v>
      </c>
      <c r="D939" t="s">
        <v>850</v>
      </c>
      <c r="E939">
        <v>3.1</v>
      </c>
      <c r="F939">
        <v>882</v>
      </c>
      <c r="G939">
        <v>882</v>
      </c>
      <c r="H939" t="s">
        <v>345</v>
      </c>
      <c r="I939" t="s">
        <v>89</v>
      </c>
      <c r="J939">
        <v>98</v>
      </c>
      <c r="K939" t="s">
        <v>106</v>
      </c>
      <c r="L939">
        <v>460</v>
      </c>
    </row>
    <row r="940" spans="1:12" x14ac:dyDescent="0.3">
      <c r="A940">
        <v>938</v>
      </c>
      <c r="B940" t="s">
        <v>1835</v>
      </c>
      <c r="C940" t="s">
        <v>1836</v>
      </c>
      <c r="D940" t="s">
        <v>1837</v>
      </c>
      <c r="E940">
        <v>4.2</v>
      </c>
      <c r="F940">
        <v>949</v>
      </c>
      <c r="G940">
        <v>949</v>
      </c>
      <c r="H940" t="s">
        <v>482</v>
      </c>
      <c r="I940" t="s">
        <v>266</v>
      </c>
      <c r="J940">
        <v>162</v>
      </c>
      <c r="K940" t="s">
        <v>44</v>
      </c>
      <c r="L940">
        <v>991</v>
      </c>
    </row>
    <row r="941" spans="1:12" x14ac:dyDescent="0.3">
      <c r="A941">
        <v>939</v>
      </c>
      <c r="B941" t="s">
        <v>1838</v>
      </c>
      <c r="C941" t="s">
        <v>897</v>
      </c>
      <c r="D941" t="s">
        <v>120</v>
      </c>
      <c r="E941">
        <v>4.3</v>
      </c>
      <c r="F941">
        <v>790</v>
      </c>
      <c r="G941">
        <v>790</v>
      </c>
      <c r="H941" t="s">
        <v>100</v>
      </c>
      <c r="I941" t="s">
        <v>129</v>
      </c>
      <c r="J941">
        <v>192</v>
      </c>
      <c r="K941" t="s">
        <v>129</v>
      </c>
      <c r="L941" t="s">
        <v>62</v>
      </c>
    </row>
    <row r="942" spans="1:12" x14ac:dyDescent="0.3">
      <c r="A942">
        <v>940</v>
      </c>
      <c r="B942" t="s">
        <v>1839</v>
      </c>
      <c r="C942" t="s">
        <v>1840</v>
      </c>
      <c r="D942" t="s">
        <v>225</v>
      </c>
      <c r="E942">
        <v>3.5</v>
      </c>
      <c r="F942" t="s">
        <v>246</v>
      </c>
      <c r="G942" t="s">
        <v>246</v>
      </c>
      <c r="H942" t="s">
        <v>522</v>
      </c>
      <c r="I942" t="s">
        <v>89</v>
      </c>
      <c r="J942">
        <v>146</v>
      </c>
      <c r="K942" t="s">
        <v>246</v>
      </c>
      <c r="L942">
        <v>461</v>
      </c>
    </row>
    <row r="943" spans="1:12" x14ac:dyDescent="0.3">
      <c r="A943">
        <v>941</v>
      </c>
      <c r="B943" t="s">
        <v>1841</v>
      </c>
      <c r="C943" t="s">
        <v>701</v>
      </c>
      <c r="D943" t="s">
        <v>1842</v>
      </c>
      <c r="E943">
        <v>3.6</v>
      </c>
      <c r="F943">
        <v>911</v>
      </c>
      <c r="G943">
        <v>911</v>
      </c>
      <c r="H943" t="s">
        <v>632</v>
      </c>
      <c r="I943" t="s">
        <v>286</v>
      </c>
      <c r="J943">
        <v>227</v>
      </c>
      <c r="K943" t="s">
        <v>87</v>
      </c>
      <c r="L943" t="s">
        <v>94</v>
      </c>
    </row>
    <row r="944" spans="1:12" x14ac:dyDescent="0.3">
      <c r="A944">
        <v>942</v>
      </c>
      <c r="B944" t="s">
        <v>1843</v>
      </c>
      <c r="C944" t="s">
        <v>1844</v>
      </c>
      <c r="D944" t="s">
        <v>1130</v>
      </c>
      <c r="E944">
        <v>4.2</v>
      </c>
      <c r="F944" t="s">
        <v>58</v>
      </c>
      <c r="G944" t="s">
        <v>58</v>
      </c>
      <c r="H944" t="s">
        <v>261</v>
      </c>
      <c r="I944" t="s">
        <v>43</v>
      </c>
      <c r="J944">
        <v>156</v>
      </c>
      <c r="K944" t="s">
        <v>117</v>
      </c>
      <c r="L944" t="s">
        <v>167</v>
      </c>
    </row>
    <row r="945" spans="1:12" x14ac:dyDescent="0.3">
      <c r="A945">
        <v>943</v>
      </c>
      <c r="B945" t="s">
        <v>1845</v>
      </c>
      <c r="C945" t="s">
        <v>1846</v>
      </c>
      <c r="D945" t="s">
        <v>1847</v>
      </c>
      <c r="E945">
        <v>3.8</v>
      </c>
      <c r="F945" t="s">
        <v>246</v>
      </c>
      <c r="G945" t="s">
        <v>246</v>
      </c>
      <c r="H945" t="s">
        <v>241</v>
      </c>
      <c r="I945" t="s">
        <v>149</v>
      </c>
      <c r="J945">
        <v>34</v>
      </c>
      <c r="K945">
        <v>666</v>
      </c>
      <c r="L945">
        <v>276</v>
      </c>
    </row>
    <row r="946" spans="1:12" x14ac:dyDescent="0.3">
      <c r="A946">
        <v>944</v>
      </c>
      <c r="B946" t="s">
        <v>1848</v>
      </c>
      <c r="C946" t="s">
        <v>1849</v>
      </c>
      <c r="D946" t="s">
        <v>1850</v>
      </c>
      <c r="E946">
        <v>4</v>
      </c>
      <c r="F946" t="s">
        <v>106</v>
      </c>
      <c r="G946" t="s">
        <v>106</v>
      </c>
      <c r="H946" t="s">
        <v>1851</v>
      </c>
      <c r="I946" t="s">
        <v>89</v>
      </c>
      <c r="J946">
        <v>111</v>
      </c>
      <c r="K946" t="s">
        <v>58</v>
      </c>
      <c r="L946">
        <v>467</v>
      </c>
    </row>
    <row r="947" spans="1:12" x14ac:dyDescent="0.3">
      <c r="A947">
        <v>945</v>
      </c>
      <c r="B947" t="s">
        <v>1852</v>
      </c>
      <c r="C947" t="s">
        <v>1853</v>
      </c>
      <c r="D947" t="s">
        <v>1854</v>
      </c>
      <c r="E947">
        <v>3.8</v>
      </c>
      <c r="F947">
        <v>857</v>
      </c>
      <c r="G947">
        <v>857</v>
      </c>
      <c r="H947" t="s">
        <v>569</v>
      </c>
      <c r="I947" t="s">
        <v>122</v>
      </c>
      <c r="J947">
        <v>36</v>
      </c>
      <c r="K947">
        <v>417</v>
      </c>
      <c r="L947">
        <v>159</v>
      </c>
    </row>
    <row r="948" spans="1:12" x14ac:dyDescent="0.3">
      <c r="A948">
        <v>946</v>
      </c>
      <c r="B948" t="s">
        <v>1855</v>
      </c>
      <c r="C948" t="s">
        <v>1856</v>
      </c>
      <c r="D948" t="s">
        <v>353</v>
      </c>
      <c r="E948">
        <v>3.1</v>
      </c>
      <c r="F948">
        <v>624</v>
      </c>
      <c r="G948">
        <v>624</v>
      </c>
      <c r="H948" t="s">
        <v>241</v>
      </c>
      <c r="I948" t="s">
        <v>89</v>
      </c>
      <c r="J948">
        <v>669</v>
      </c>
      <c r="K948">
        <v>463</v>
      </c>
      <c r="L948">
        <v>82</v>
      </c>
    </row>
    <row r="949" spans="1:12" x14ac:dyDescent="0.3">
      <c r="A949">
        <v>947</v>
      </c>
      <c r="B949" t="s">
        <v>1857</v>
      </c>
      <c r="C949" t="s">
        <v>1858</v>
      </c>
      <c r="D949" t="s">
        <v>820</v>
      </c>
      <c r="E949">
        <v>1.6</v>
      </c>
      <c r="F949">
        <v>620</v>
      </c>
      <c r="G949">
        <v>620</v>
      </c>
      <c r="H949" t="s">
        <v>162</v>
      </c>
      <c r="I949" t="s">
        <v>123</v>
      </c>
      <c r="J949">
        <v>56</v>
      </c>
      <c r="K949" t="s">
        <v>62</v>
      </c>
      <c r="L949">
        <v>517</v>
      </c>
    </row>
    <row r="950" spans="1:12" x14ac:dyDescent="0.3">
      <c r="A950">
        <v>948</v>
      </c>
      <c r="B950" t="s">
        <v>1859</v>
      </c>
      <c r="C950" t="s">
        <v>1860</v>
      </c>
      <c r="D950" t="s">
        <v>1861</v>
      </c>
      <c r="E950">
        <v>4.2</v>
      </c>
      <c r="F950" t="s">
        <v>246</v>
      </c>
      <c r="G950" t="s">
        <v>246</v>
      </c>
      <c r="H950" t="s">
        <v>1127</v>
      </c>
      <c r="I950" t="s">
        <v>333</v>
      </c>
      <c r="J950">
        <v>314</v>
      </c>
      <c r="K950" t="s">
        <v>199</v>
      </c>
      <c r="L950">
        <v>572</v>
      </c>
    </row>
    <row r="951" spans="1:12" x14ac:dyDescent="0.3">
      <c r="A951">
        <v>949</v>
      </c>
      <c r="B951" t="s">
        <v>1862</v>
      </c>
      <c r="C951" t="s">
        <v>1863</v>
      </c>
      <c r="D951" t="s">
        <v>1864</v>
      </c>
      <c r="E951">
        <v>2.4</v>
      </c>
      <c r="F951">
        <v>526</v>
      </c>
      <c r="G951">
        <v>526</v>
      </c>
      <c r="H951" t="s">
        <v>1182</v>
      </c>
      <c r="I951" t="s">
        <v>242</v>
      </c>
      <c r="J951">
        <v>63</v>
      </c>
      <c r="K951">
        <v>738</v>
      </c>
      <c r="L951">
        <v>801</v>
      </c>
    </row>
    <row r="952" spans="1:12" x14ac:dyDescent="0.3">
      <c r="A952">
        <v>950</v>
      </c>
      <c r="B952" t="s">
        <v>689</v>
      </c>
      <c r="C952" t="s">
        <v>1865</v>
      </c>
      <c r="D952" t="s">
        <v>1866</v>
      </c>
      <c r="E952">
        <v>4.0999999999999996</v>
      </c>
      <c r="F952" t="s">
        <v>106</v>
      </c>
      <c r="G952" t="s">
        <v>106</v>
      </c>
      <c r="H952" t="s">
        <v>15</v>
      </c>
      <c r="I952" t="s">
        <v>130</v>
      </c>
      <c r="J952">
        <v>155</v>
      </c>
      <c r="K952" t="s">
        <v>129</v>
      </c>
      <c r="L952" t="s">
        <v>106</v>
      </c>
    </row>
    <row r="953" spans="1:12" x14ac:dyDescent="0.3">
      <c r="A953">
        <v>951</v>
      </c>
      <c r="B953" t="s">
        <v>1431</v>
      </c>
      <c r="C953" t="s">
        <v>1867</v>
      </c>
      <c r="D953" t="s">
        <v>269</v>
      </c>
      <c r="E953">
        <v>4</v>
      </c>
      <c r="F953">
        <v>825</v>
      </c>
      <c r="G953">
        <v>825</v>
      </c>
      <c r="H953" t="s">
        <v>1433</v>
      </c>
      <c r="I953" t="s">
        <v>130</v>
      </c>
      <c r="J953">
        <v>492</v>
      </c>
      <c r="K953" t="s">
        <v>44</v>
      </c>
      <c r="L953">
        <v>995</v>
      </c>
    </row>
    <row r="954" spans="1:12" x14ac:dyDescent="0.3">
      <c r="A954">
        <v>952</v>
      </c>
      <c r="B954" t="s">
        <v>1868</v>
      </c>
      <c r="C954" t="s">
        <v>1869</v>
      </c>
      <c r="D954" t="s">
        <v>1870</v>
      </c>
      <c r="E954">
        <v>4</v>
      </c>
      <c r="F954">
        <v>921</v>
      </c>
      <c r="G954">
        <v>921</v>
      </c>
      <c r="H954" t="s">
        <v>69</v>
      </c>
      <c r="I954" t="s">
        <v>929</v>
      </c>
      <c r="J954">
        <v>177</v>
      </c>
      <c r="K954" t="s">
        <v>52</v>
      </c>
      <c r="L954">
        <v>643</v>
      </c>
    </row>
    <row r="955" spans="1:12" x14ac:dyDescent="0.3">
      <c r="A955">
        <v>953</v>
      </c>
      <c r="B955" t="s">
        <v>1871</v>
      </c>
      <c r="C955" t="s">
        <v>1667</v>
      </c>
      <c r="D955" t="s">
        <v>356</v>
      </c>
      <c r="E955">
        <v>3.9</v>
      </c>
      <c r="F955" t="s">
        <v>167</v>
      </c>
      <c r="G955" t="s">
        <v>167</v>
      </c>
      <c r="H955" t="s">
        <v>345</v>
      </c>
      <c r="I955" t="s">
        <v>89</v>
      </c>
      <c r="J955">
        <v>96</v>
      </c>
      <c r="K955" t="s">
        <v>94</v>
      </c>
      <c r="L955">
        <v>515</v>
      </c>
    </row>
    <row r="956" spans="1:12" x14ac:dyDescent="0.3">
      <c r="A956">
        <v>954</v>
      </c>
      <c r="B956" t="s">
        <v>1872</v>
      </c>
      <c r="C956" t="s">
        <v>1873</v>
      </c>
      <c r="D956" t="s">
        <v>221</v>
      </c>
      <c r="E956">
        <v>3.8</v>
      </c>
      <c r="F956">
        <v>856</v>
      </c>
      <c r="G956">
        <v>856</v>
      </c>
      <c r="H956" t="s">
        <v>15</v>
      </c>
      <c r="I956" t="s">
        <v>321</v>
      </c>
      <c r="J956">
        <v>474</v>
      </c>
      <c r="K956" t="s">
        <v>52</v>
      </c>
      <c r="L956">
        <v>861</v>
      </c>
    </row>
    <row r="957" spans="1:12" x14ac:dyDescent="0.3">
      <c r="A957">
        <v>955</v>
      </c>
      <c r="B957" t="s">
        <v>1874</v>
      </c>
      <c r="C957" t="s">
        <v>1875</v>
      </c>
      <c r="D957" t="s">
        <v>1876</v>
      </c>
      <c r="E957">
        <v>3.3</v>
      </c>
      <c r="F957">
        <v>503</v>
      </c>
      <c r="G957">
        <v>503</v>
      </c>
      <c r="H957" t="s">
        <v>471</v>
      </c>
      <c r="I957" t="s">
        <v>26</v>
      </c>
      <c r="J957">
        <v>26</v>
      </c>
      <c r="K957">
        <v>899</v>
      </c>
      <c r="L957">
        <v>692</v>
      </c>
    </row>
    <row r="958" spans="1:12" x14ac:dyDescent="0.3">
      <c r="A958">
        <v>956</v>
      </c>
      <c r="B958" t="s">
        <v>1877</v>
      </c>
      <c r="C958" t="s">
        <v>1878</v>
      </c>
      <c r="D958" t="s">
        <v>753</v>
      </c>
      <c r="E958">
        <v>4.0999999999999996</v>
      </c>
      <c r="F958" t="s">
        <v>215</v>
      </c>
      <c r="G958" t="s">
        <v>215</v>
      </c>
      <c r="H958" t="s">
        <v>1127</v>
      </c>
      <c r="I958" t="s">
        <v>321</v>
      </c>
      <c r="J958">
        <v>168</v>
      </c>
      <c r="K958" t="s">
        <v>50</v>
      </c>
      <c r="L958" t="s">
        <v>58</v>
      </c>
    </row>
    <row r="959" spans="1:12" x14ac:dyDescent="0.3">
      <c r="A959">
        <v>957</v>
      </c>
      <c r="B959" t="s">
        <v>1879</v>
      </c>
      <c r="C959" t="s">
        <v>1880</v>
      </c>
      <c r="D959" t="s">
        <v>292</v>
      </c>
      <c r="E959">
        <v>4.5999999999999996</v>
      </c>
      <c r="F959">
        <v>426</v>
      </c>
      <c r="G959">
        <v>426</v>
      </c>
      <c r="H959" t="s">
        <v>15</v>
      </c>
      <c r="I959" t="s">
        <v>34</v>
      </c>
      <c r="J959">
        <v>454</v>
      </c>
      <c r="K959">
        <v>683</v>
      </c>
      <c r="L959">
        <v>391</v>
      </c>
    </row>
    <row r="960" spans="1:12" x14ac:dyDescent="0.3">
      <c r="A960">
        <v>958</v>
      </c>
      <c r="B960" t="s">
        <v>1881</v>
      </c>
      <c r="C960" t="s">
        <v>1882</v>
      </c>
      <c r="D960" t="s">
        <v>1883</v>
      </c>
      <c r="E960">
        <v>3.9</v>
      </c>
      <c r="F960" t="s">
        <v>58</v>
      </c>
      <c r="G960" t="s">
        <v>58</v>
      </c>
      <c r="H960" t="s">
        <v>15</v>
      </c>
      <c r="I960" t="s">
        <v>1884</v>
      </c>
      <c r="J960">
        <v>280</v>
      </c>
      <c r="K960" t="s">
        <v>34</v>
      </c>
      <c r="L960">
        <v>911</v>
      </c>
    </row>
    <row r="961" spans="1:12" x14ac:dyDescent="0.3">
      <c r="A961">
        <v>959</v>
      </c>
      <c r="B961" t="s">
        <v>1885</v>
      </c>
      <c r="C961" t="s">
        <v>1886</v>
      </c>
      <c r="D961" t="s">
        <v>1887</v>
      </c>
      <c r="E961">
        <v>2.7</v>
      </c>
      <c r="F961">
        <v>400</v>
      </c>
      <c r="G961">
        <v>400</v>
      </c>
      <c r="H961" t="s">
        <v>909</v>
      </c>
      <c r="I961" t="s">
        <v>149</v>
      </c>
      <c r="J961">
        <v>575</v>
      </c>
      <c r="K961">
        <v>197</v>
      </c>
      <c r="L961">
        <v>22</v>
      </c>
    </row>
    <row r="962" spans="1:12" x14ac:dyDescent="0.3">
      <c r="A962">
        <v>960</v>
      </c>
      <c r="B962" t="s">
        <v>1888</v>
      </c>
      <c r="C962" t="s">
        <v>1889</v>
      </c>
      <c r="D962" t="s">
        <v>1890</v>
      </c>
      <c r="E962">
        <v>4</v>
      </c>
      <c r="F962" t="s">
        <v>58</v>
      </c>
      <c r="G962" t="s">
        <v>58</v>
      </c>
      <c r="H962" t="s">
        <v>49</v>
      </c>
      <c r="I962" t="s">
        <v>177</v>
      </c>
      <c r="J962">
        <v>304</v>
      </c>
      <c r="K962" t="s">
        <v>26</v>
      </c>
      <c r="L962" t="s">
        <v>94</v>
      </c>
    </row>
    <row r="963" spans="1:12" x14ac:dyDescent="0.3">
      <c r="A963">
        <v>961</v>
      </c>
      <c r="B963" t="s">
        <v>1891</v>
      </c>
      <c r="C963" t="s">
        <v>1892</v>
      </c>
      <c r="D963" t="s">
        <v>1893</v>
      </c>
      <c r="E963">
        <v>4.0999999999999996</v>
      </c>
      <c r="F963">
        <v>949</v>
      </c>
      <c r="G963">
        <v>949</v>
      </c>
      <c r="H963" t="s">
        <v>435</v>
      </c>
      <c r="I963" t="s">
        <v>32</v>
      </c>
      <c r="J963">
        <v>397</v>
      </c>
      <c r="K963" t="s">
        <v>34</v>
      </c>
      <c r="L963" t="s">
        <v>58</v>
      </c>
    </row>
    <row r="964" spans="1:12" x14ac:dyDescent="0.3">
      <c r="A964">
        <v>962</v>
      </c>
      <c r="B964" t="s">
        <v>1894</v>
      </c>
      <c r="C964" t="s">
        <v>1895</v>
      </c>
      <c r="D964" t="s">
        <v>889</v>
      </c>
      <c r="E964">
        <v>4.3</v>
      </c>
      <c r="F964" t="s">
        <v>106</v>
      </c>
      <c r="G964" t="s">
        <v>106</v>
      </c>
      <c r="H964" t="s">
        <v>15</v>
      </c>
      <c r="I964" t="s">
        <v>467</v>
      </c>
      <c r="J964">
        <v>137</v>
      </c>
      <c r="K964" t="s">
        <v>62</v>
      </c>
      <c r="L964">
        <v>652</v>
      </c>
    </row>
    <row r="965" spans="1:12" x14ac:dyDescent="0.3">
      <c r="A965">
        <v>963</v>
      </c>
      <c r="B965" t="s">
        <v>1896</v>
      </c>
      <c r="C965" t="s">
        <v>1897</v>
      </c>
      <c r="D965" t="s">
        <v>1898</v>
      </c>
      <c r="E965">
        <v>4.2</v>
      </c>
      <c r="F965" t="s">
        <v>246</v>
      </c>
      <c r="G965" t="s">
        <v>246</v>
      </c>
      <c r="H965" t="s">
        <v>341</v>
      </c>
      <c r="I965" t="s">
        <v>90</v>
      </c>
      <c r="J965">
        <v>114</v>
      </c>
      <c r="K965" t="s">
        <v>129</v>
      </c>
      <c r="L965">
        <v>871</v>
      </c>
    </row>
    <row r="966" spans="1:12" x14ac:dyDescent="0.3">
      <c r="A966">
        <v>964</v>
      </c>
      <c r="B966" t="s">
        <v>1899</v>
      </c>
      <c r="C966" t="s">
        <v>1900</v>
      </c>
      <c r="D966" t="s">
        <v>657</v>
      </c>
      <c r="E966">
        <v>4</v>
      </c>
      <c r="F966" t="s">
        <v>106</v>
      </c>
      <c r="G966" t="s">
        <v>106</v>
      </c>
      <c r="H966" t="s">
        <v>241</v>
      </c>
      <c r="I966" t="s">
        <v>333</v>
      </c>
      <c r="J966">
        <v>98</v>
      </c>
      <c r="K966" t="s">
        <v>106</v>
      </c>
      <c r="L966">
        <v>370</v>
      </c>
    </row>
    <row r="967" spans="1:12" x14ac:dyDescent="0.3">
      <c r="A967">
        <v>965</v>
      </c>
      <c r="B967" t="s">
        <v>1901</v>
      </c>
      <c r="C967" t="s">
        <v>1902</v>
      </c>
      <c r="D967" t="s">
        <v>380</v>
      </c>
      <c r="E967">
        <v>3.8</v>
      </c>
      <c r="F967" t="s">
        <v>246</v>
      </c>
      <c r="G967" t="s">
        <v>246</v>
      </c>
      <c r="H967" t="s">
        <v>1903</v>
      </c>
      <c r="I967" t="s">
        <v>89</v>
      </c>
      <c r="J967">
        <v>125</v>
      </c>
      <c r="K967" t="s">
        <v>62</v>
      </c>
      <c r="L967">
        <v>526</v>
      </c>
    </row>
    <row r="968" spans="1:12" x14ac:dyDescent="0.3">
      <c r="A968">
        <v>966</v>
      </c>
      <c r="B968" t="s">
        <v>1904</v>
      </c>
      <c r="C968" t="s">
        <v>1905</v>
      </c>
      <c r="D968" t="s">
        <v>1906</v>
      </c>
      <c r="E968">
        <v>4.0999999999999996</v>
      </c>
      <c r="F968" t="s">
        <v>58</v>
      </c>
      <c r="G968" t="s">
        <v>58</v>
      </c>
      <c r="H968" t="s">
        <v>49</v>
      </c>
      <c r="I968" t="s">
        <v>300</v>
      </c>
      <c r="J968">
        <v>91</v>
      </c>
      <c r="K968" t="s">
        <v>199</v>
      </c>
      <c r="L968" t="s">
        <v>246</v>
      </c>
    </row>
    <row r="969" spans="1:12" x14ac:dyDescent="0.3">
      <c r="A969">
        <v>967</v>
      </c>
      <c r="B969" t="s">
        <v>686</v>
      </c>
      <c r="C969" t="s">
        <v>687</v>
      </c>
      <c r="D969" t="s">
        <v>688</v>
      </c>
      <c r="E969">
        <v>3.9</v>
      </c>
      <c r="F969">
        <v>780</v>
      </c>
      <c r="G969">
        <v>780</v>
      </c>
      <c r="H969" t="s">
        <v>511</v>
      </c>
      <c r="I969" t="s">
        <v>661</v>
      </c>
      <c r="J969">
        <v>260</v>
      </c>
      <c r="K969" t="s">
        <v>23</v>
      </c>
      <c r="L969" t="s">
        <v>167</v>
      </c>
    </row>
    <row r="970" spans="1:12" x14ac:dyDescent="0.3">
      <c r="A970">
        <v>968</v>
      </c>
      <c r="B970" t="s">
        <v>689</v>
      </c>
      <c r="C970" t="s">
        <v>329</v>
      </c>
      <c r="D970" t="s">
        <v>690</v>
      </c>
      <c r="E970">
        <v>3.9</v>
      </c>
      <c r="F970">
        <v>880</v>
      </c>
      <c r="G970">
        <v>880</v>
      </c>
      <c r="H970" t="s">
        <v>15</v>
      </c>
      <c r="I970" t="s">
        <v>187</v>
      </c>
      <c r="J970">
        <v>403</v>
      </c>
      <c r="K970" t="s">
        <v>50</v>
      </c>
      <c r="L970" t="s">
        <v>68</v>
      </c>
    </row>
    <row r="971" spans="1:12" x14ac:dyDescent="0.3">
      <c r="A971">
        <v>969</v>
      </c>
      <c r="B971" t="s">
        <v>691</v>
      </c>
      <c r="C971" t="s">
        <v>692</v>
      </c>
      <c r="D971" t="s">
        <v>693</v>
      </c>
      <c r="E971">
        <v>3.7</v>
      </c>
      <c r="F971">
        <v>852</v>
      </c>
      <c r="G971">
        <v>852</v>
      </c>
      <c r="H971" t="s">
        <v>15</v>
      </c>
      <c r="I971" t="s">
        <v>300</v>
      </c>
      <c r="J971">
        <v>202</v>
      </c>
      <c r="K971" t="s">
        <v>36</v>
      </c>
      <c r="L971" t="s">
        <v>246</v>
      </c>
    </row>
    <row r="972" spans="1:12" x14ac:dyDescent="0.3">
      <c r="A972">
        <v>970</v>
      </c>
      <c r="B972" t="s">
        <v>694</v>
      </c>
      <c r="C972" t="s">
        <v>695</v>
      </c>
      <c r="D972" t="s">
        <v>696</v>
      </c>
      <c r="E972">
        <v>3.9</v>
      </c>
      <c r="F972" t="s">
        <v>58</v>
      </c>
      <c r="G972" t="s">
        <v>58</v>
      </c>
      <c r="H972" t="s">
        <v>320</v>
      </c>
      <c r="I972" t="s">
        <v>697</v>
      </c>
      <c r="J972">
        <v>387</v>
      </c>
      <c r="K972" t="s">
        <v>114</v>
      </c>
      <c r="L972" t="s">
        <v>117</v>
      </c>
    </row>
    <row r="973" spans="1:12" x14ac:dyDescent="0.3">
      <c r="A973">
        <v>971</v>
      </c>
      <c r="B973" t="s">
        <v>698</v>
      </c>
      <c r="C973" t="s">
        <v>699</v>
      </c>
      <c r="D973" t="s">
        <v>607</v>
      </c>
      <c r="E973">
        <v>2.9</v>
      </c>
      <c r="F973">
        <v>801</v>
      </c>
      <c r="G973">
        <v>801</v>
      </c>
      <c r="H973" t="s">
        <v>69</v>
      </c>
      <c r="I973" t="s">
        <v>158</v>
      </c>
      <c r="J973">
        <v>118</v>
      </c>
      <c r="K973" t="s">
        <v>106</v>
      </c>
      <c r="L973">
        <v>496</v>
      </c>
    </row>
    <row r="974" spans="1:12" x14ac:dyDescent="0.3">
      <c r="A974">
        <v>972</v>
      </c>
      <c r="B974" t="s">
        <v>1907</v>
      </c>
      <c r="C974" t="s">
        <v>1908</v>
      </c>
      <c r="D974" t="s">
        <v>31</v>
      </c>
      <c r="F974">
        <v>581</v>
      </c>
      <c r="G974">
        <v>581</v>
      </c>
      <c r="H974" t="s">
        <v>15</v>
      </c>
      <c r="I974">
        <v>72</v>
      </c>
      <c r="J974">
        <v>6</v>
      </c>
      <c r="K974" t="s">
        <v>62</v>
      </c>
      <c r="L974" t="s">
        <v>300</v>
      </c>
    </row>
    <row r="975" spans="1:12" x14ac:dyDescent="0.3">
      <c r="A975">
        <v>973</v>
      </c>
      <c r="B975" t="s">
        <v>1909</v>
      </c>
      <c r="C975" t="s">
        <v>964</v>
      </c>
      <c r="D975" t="s">
        <v>674</v>
      </c>
      <c r="E975">
        <v>3</v>
      </c>
      <c r="F975">
        <v>707</v>
      </c>
      <c r="G975">
        <v>707</v>
      </c>
      <c r="H975" t="s">
        <v>1910</v>
      </c>
      <c r="I975" t="s">
        <v>89</v>
      </c>
      <c r="J975">
        <v>72</v>
      </c>
      <c r="K975" t="s">
        <v>106</v>
      </c>
      <c r="L975">
        <v>390</v>
      </c>
    </row>
    <row r="976" spans="1:12" x14ac:dyDescent="0.3">
      <c r="A976">
        <v>974</v>
      </c>
      <c r="B976" t="s">
        <v>1911</v>
      </c>
      <c r="C976" t="s">
        <v>1912</v>
      </c>
      <c r="D976" t="s">
        <v>1913</v>
      </c>
      <c r="E976">
        <v>3.4</v>
      </c>
      <c r="F976">
        <v>845</v>
      </c>
      <c r="G976">
        <v>845</v>
      </c>
      <c r="H976" t="s">
        <v>69</v>
      </c>
      <c r="I976" t="s">
        <v>429</v>
      </c>
      <c r="J976">
        <v>58</v>
      </c>
      <c r="K976">
        <v>869</v>
      </c>
      <c r="L976">
        <v>365</v>
      </c>
    </row>
    <row r="977" spans="1:12" x14ac:dyDescent="0.3">
      <c r="A977">
        <v>975</v>
      </c>
      <c r="B977" t="s">
        <v>1914</v>
      </c>
      <c r="C977" t="s">
        <v>1915</v>
      </c>
      <c r="D977" t="s">
        <v>1916</v>
      </c>
      <c r="E977">
        <v>3.7</v>
      </c>
      <c r="F977">
        <v>344</v>
      </c>
      <c r="G977">
        <v>344</v>
      </c>
      <c r="H977" t="s">
        <v>471</v>
      </c>
      <c r="I977" t="s">
        <v>94</v>
      </c>
      <c r="J977">
        <v>55</v>
      </c>
      <c r="K977">
        <v>828</v>
      </c>
      <c r="L977">
        <v>651</v>
      </c>
    </row>
    <row r="978" spans="1:12" x14ac:dyDescent="0.3">
      <c r="A978">
        <v>976</v>
      </c>
      <c r="B978" t="s">
        <v>1917</v>
      </c>
      <c r="C978" t="s">
        <v>1918</v>
      </c>
      <c r="D978" t="s">
        <v>1919</v>
      </c>
      <c r="E978">
        <v>4.3</v>
      </c>
      <c r="F978">
        <v>761</v>
      </c>
      <c r="G978">
        <v>761</v>
      </c>
      <c r="H978" t="s">
        <v>176</v>
      </c>
      <c r="I978" t="s">
        <v>23</v>
      </c>
      <c r="J978">
        <v>143</v>
      </c>
      <c r="K978" t="s">
        <v>68</v>
      </c>
      <c r="L978" t="s">
        <v>215</v>
      </c>
    </row>
    <row r="979" spans="1:12" x14ac:dyDescent="0.3">
      <c r="A979">
        <v>977</v>
      </c>
      <c r="B979" t="s">
        <v>1920</v>
      </c>
      <c r="C979" t="s">
        <v>1921</v>
      </c>
      <c r="D979" t="s">
        <v>1922</v>
      </c>
      <c r="E979">
        <v>3.5</v>
      </c>
      <c r="F979">
        <v>660</v>
      </c>
      <c r="G979">
        <v>660</v>
      </c>
      <c r="H979" t="s">
        <v>522</v>
      </c>
      <c r="I979" t="s">
        <v>1884</v>
      </c>
      <c r="J979">
        <v>58</v>
      </c>
      <c r="K979">
        <v>702</v>
      </c>
      <c r="L979">
        <v>288</v>
      </c>
    </row>
    <row r="980" spans="1:12" x14ac:dyDescent="0.3">
      <c r="A980">
        <v>978</v>
      </c>
      <c r="B980" t="s">
        <v>1923</v>
      </c>
      <c r="C980" t="s">
        <v>1924</v>
      </c>
      <c r="D980" t="s">
        <v>753</v>
      </c>
      <c r="E980">
        <v>4.3</v>
      </c>
      <c r="F980">
        <v>887</v>
      </c>
      <c r="G980">
        <v>887</v>
      </c>
      <c r="H980" t="s">
        <v>261</v>
      </c>
      <c r="I980" t="s">
        <v>186</v>
      </c>
      <c r="J980">
        <v>183</v>
      </c>
      <c r="K980" t="s">
        <v>129</v>
      </c>
      <c r="L980">
        <v>910</v>
      </c>
    </row>
    <row r="981" spans="1:12" x14ac:dyDescent="0.3">
      <c r="A981">
        <v>979</v>
      </c>
      <c r="B981" t="s">
        <v>1925</v>
      </c>
      <c r="C981" t="s">
        <v>1926</v>
      </c>
      <c r="D981" t="s">
        <v>1927</v>
      </c>
      <c r="E981">
        <v>3.2</v>
      </c>
      <c r="F981">
        <v>582</v>
      </c>
      <c r="G981">
        <v>582</v>
      </c>
      <c r="H981" t="s">
        <v>127</v>
      </c>
      <c r="I981" t="s">
        <v>286</v>
      </c>
      <c r="J981">
        <v>256</v>
      </c>
      <c r="K981" t="s">
        <v>50</v>
      </c>
      <c r="L981" t="s">
        <v>215</v>
      </c>
    </row>
    <row r="982" spans="1:12" x14ac:dyDescent="0.3">
      <c r="A982">
        <v>980</v>
      </c>
      <c r="B982" t="s">
        <v>1928</v>
      </c>
      <c r="C982" t="s">
        <v>1929</v>
      </c>
      <c r="D982" t="s">
        <v>1930</v>
      </c>
      <c r="E982">
        <v>4.0999999999999996</v>
      </c>
      <c r="F982">
        <v>797</v>
      </c>
      <c r="G982">
        <v>797</v>
      </c>
      <c r="H982" t="s">
        <v>15</v>
      </c>
      <c r="I982" t="s">
        <v>186</v>
      </c>
      <c r="J982">
        <v>191</v>
      </c>
      <c r="K982" t="s">
        <v>168</v>
      </c>
      <c r="L982">
        <v>813</v>
      </c>
    </row>
    <row r="983" spans="1:12" x14ac:dyDescent="0.3">
      <c r="A983">
        <v>981</v>
      </c>
      <c r="B983" t="s">
        <v>1931</v>
      </c>
      <c r="C983" t="s">
        <v>1660</v>
      </c>
      <c r="D983" t="s">
        <v>1932</v>
      </c>
      <c r="E983">
        <v>2.9</v>
      </c>
      <c r="F983">
        <v>266</v>
      </c>
      <c r="G983">
        <v>266</v>
      </c>
      <c r="H983" t="s">
        <v>154</v>
      </c>
      <c r="I983">
        <v>737</v>
      </c>
      <c r="J983">
        <v>62</v>
      </c>
      <c r="K983">
        <v>511</v>
      </c>
      <c r="L983" t="s">
        <v>246</v>
      </c>
    </row>
    <row r="984" spans="1:12" x14ac:dyDescent="0.3">
      <c r="A984">
        <v>982</v>
      </c>
      <c r="B984" t="s">
        <v>1933</v>
      </c>
      <c r="C984" t="s">
        <v>1934</v>
      </c>
      <c r="D984" t="s">
        <v>1935</v>
      </c>
      <c r="E984">
        <v>3.9</v>
      </c>
      <c r="F984">
        <v>837</v>
      </c>
      <c r="G984">
        <v>837</v>
      </c>
      <c r="H984" t="s">
        <v>1851</v>
      </c>
      <c r="I984" t="s">
        <v>1764</v>
      </c>
      <c r="J984">
        <v>81</v>
      </c>
      <c r="K984" t="s">
        <v>94</v>
      </c>
      <c r="L984">
        <v>678</v>
      </c>
    </row>
    <row r="985" spans="1:12" x14ac:dyDescent="0.3">
      <c r="A985">
        <v>983</v>
      </c>
      <c r="B985" t="s">
        <v>1936</v>
      </c>
      <c r="C985" t="s">
        <v>1937</v>
      </c>
      <c r="D985" t="s">
        <v>1938</v>
      </c>
      <c r="E985">
        <v>4</v>
      </c>
      <c r="F985">
        <v>775</v>
      </c>
      <c r="G985">
        <v>775</v>
      </c>
      <c r="H985" t="s">
        <v>154</v>
      </c>
      <c r="I985" t="s">
        <v>177</v>
      </c>
      <c r="J985">
        <v>97</v>
      </c>
      <c r="K985" t="s">
        <v>199</v>
      </c>
      <c r="L985">
        <v>716</v>
      </c>
    </row>
    <row r="986" spans="1:12" x14ac:dyDescent="0.3">
      <c r="A986">
        <v>984</v>
      </c>
      <c r="B986" t="s">
        <v>1939</v>
      </c>
      <c r="C986" t="s">
        <v>1940</v>
      </c>
      <c r="D986" t="s">
        <v>191</v>
      </c>
      <c r="E986">
        <v>3.1</v>
      </c>
      <c r="F986">
        <v>864</v>
      </c>
      <c r="G986">
        <v>864</v>
      </c>
      <c r="H986" t="s">
        <v>69</v>
      </c>
      <c r="I986" t="s">
        <v>389</v>
      </c>
      <c r="J986">
        <v>40</v>
      </c>
      <c r="K986">
        <v>767</v>
      </c>
      <c r="L986">
        <v>189</v>
      </c>
    </row>
    <row r="987" spans="1:12" x14ac:dyDescent="0.3">
      <c r="A987">
        <v>985</v>
      </c>
      <c r="B987" t="s">
        <v>1941</v>
      </c>
      <c r="C987" t="s">
        <v>1942</v>
      </c>
      <c r="D987" t="s">
        <v>1943</v>
      </c>
      <c r="E987">
        <v>3.4</v>
      </c>
      <c r="F987">
        <v>812</v>
      </c>
      <c r="G987">
        <v>812</v>
      </c>
      <c r="H987" t="s">
        <v>320</v>
      </c>
      <c r="I987" t="s">
        <v>1944</v>
      </c>
      <c r="J987">
        <v>85</v>
      </c>
      <c r="K987" t="s">
        <v>106</v>
      </c>
      <c r="L987">
        <v>585</v>
      </c>
    </row>
    <row r="988" spans="1:12" x14ac:dyDescent="0.3">
      <c r="A988">
        <v>986</v>
      </c>
      <c r="B988" t="s">
        <v>1945</v>
      </c>
      <c r="C988" t="s">
        <v>1444</v>
      </c>
      <c r="D988" t="s">
        <v>1946</v>
      </c>
      <c r="E988">
        <v>4.0999999999999996</v>
      </c>
      <c r="F988">
        <v>860</v>
      </c>
      <c r="G988">
        <v>860</v>
      </c>
      <c r="H988" t="s">
        <v>250</v>
      </c>
      <c r="I988" t="s">
        <v>300</v>
      </c>
      <c r="J988">
        <v>140</v>
      </c>
      <c r="K988" t="s">
        <v>129</v>
      </c>
      <c r="L988">
        <v>924</v>
      </c>
    </row>
    <row r="989" spans="1:12" x14ac:dyDescent="0.3">
      <c r="A989">
        <v>987</v>
      </c>
      <c r="B989" t="s">
        <v>1947</v>
      </c>
      <c r="C989" t="s">
        <v>1948</v>
      </c>
      <c r="D989" t="s">
        <v>1949</v>
      </c>
      <c r="E989">
        <v>4.2</v>
      </c>
      <c r="F989">
        <v>191</v>
      </c>
      <c r="G989">
        <v>191</v>
      </c>
      <c r="H989" t="s">
        <v>1189</v>
      </c>
      <c r="I989">
        <v>445</v>
      </c>
      <c r="J989">
        <v>228</v>
      </c>
      <c r="K989">
        <v>584</v>
      </c>
      <c r="L989">
        <v>598</v>
      </c>
    </row>
    <row r="990" spans="1:12" x14ac:dyDescent="0.3">
      <c r="A990">
        <v>988</v>
      </c>
      <c r="B990" t="s">
        <v>1950</v>
      </c>
      <c r="C990" t="s">
        <v>1951</v>
      </c>
      <c r="D990" t="s">
        <v>1952</v>
      </c>
      <c r="E990">
        <v>4</v>
      </c>
      <c r="F990">
        <v>509</v>
      </c>
      <c r="G990">
        <v>509</v>
      </c>
      <c r="H990" t="s">
        <v>127</v>
      </c>
      <c r="I990" t="s">
        <v>19</v>
      </c>
      <c r="J990">
        <v>252</v>
      </c>
      <c r="K990" t="s">
        <v>168</v>
      </c>
      <c r="L990">
        <v>341</v>
      </c>
    </row>
    <row r="991" spans="1:12" x14ac:dyDescent="0.3">
      <c r="A991">
        <v>989</v>
      </c>
      <c r="B991" t="s">
        <v>1953</v>
      </c>
      <c r="C991" t="s">
        <v>1954</v>
      </c>
      <c r="D991" t="s">
        <v>295</v>
      </c>
      <c r="E991">
        <v>3.3</v>
      </c>
      <c r="F991">
        <v>728</v>
      </c>
      <c r="G991">
        <v>728</v>
      </c>
      <c r="H991" t="s">
        <v>729</v>
      </c>
      <c r="I991" t="s">
        <v>1007</v>
      </c>
      <c r="J991">
        <v>118</v>
      </c>
      <c r="K991">
        <v>995</v>
      </c>
      <c r="L991">
        <v>476</v>
      </c>
    </row>
    <row r="992" spans="1:12" x14ac:dyDescent="0.3">
      <c r="A992">
        <v>990</v>
      </c>
      <c r="B992" t="s">
        <v>1955</v>
      </c>
      <c r="C992" t="s">
        <v>1956</v>
      </c>
      <c r="D992" t="s">
        <v>120</v>
      </c>
      <c r="E992">
        <v>4.0999999999999996</v>
      </c>
      <c r="F992">
        <v>665</v>
      </c>
      <c r="G992">
        <v>665</v>
      </c>
      <c r="H992" t="s">
        <v>320</v>
      </c>
      <c r="I992" t="s">
        <v>23</v>
      </c>
      <c r="J992">
        <v>223</v>
      </c>
      <c r="K992" t="s">
        <v>50</v>
      </c>
      <c r="L992">
        <v>852</v>
      </c>
    </row>
    <row r="993" spans="1:12" x14ac:dyDescent="0.3">
      <c r="A993">
        <v>991</v>
      </c>
      <c r="B993" t="s">
        <v>1957</v>
      </c>
      <c r="C993" t="s">
        <v>1895</v>
      </c>
      <c r="D993" t="s">
        <v>319</v>
      </c>
      <c r="E993">
        <v>4.5999999999999996</v>
      </c>
      <c r="F993">
        <v>641</v>
      </c>
      <c r="G993">
        <v>641</v>
      </c>
      <c r="H993" t="s">
        <v>366</v>
      </c>
      <c r="I993" t="s">
        <v>188</v>
      </c>
      <c r="J993">
        <v>50</v>
      </c>
      <c r="K993">
        <v>949</v>
      </c>
      <c r="L993">
        <v>639</v>
      </c>
    </row>
    <row r="994" spans="1:12" x14ac:dyDescent="0.3">
      <c r="A994">
        <v>992</v>
      </c>
      <c r="B994" t="s">
        <v>1958</v>
      </c>
      <c r="C994" t="s">
        <v>1959</v>
      </c>
      <c r="D994" t="s">
        <v>225</v>
      </c>
      <c r="E994">
        <v>4.0999999999999996</v>
      </c>
      <c r="F994" t="s">
        <v>58</v>
      </c>
      <c r="G994" t="s">
        <v>58</v>
      </c>
      <c r="H994" t="s">
        <v>522</v>
      </c>
      <c r="I994" t="s">
        <v>1075</v>
      </c>
      <c r="J994">
        <v>141</v>
      </c>
      <c r="K994" t="s">
        <v>94</v>
      </c>
      <c r="L994">
        <v>360</v>
      </c>
    </row>
    <row r="995" spans="1:12" x14ac:dyDescent="0.3">
      <c r="A995">
        <v>993</v>
      </c>
      <c r="B995" t="s">
        <v>1960</v>
      </c>
      <c r="C995" t="s">
        <v>1132</v>
      </c>
      <c r="D995" t="s">
        <v>820</v>
      </c>
      <c r="E995">
        <v>3.6</v>
      </c>
      <c r="F995">
        <v>511</v>
      </c>
      <c r="G995">
        <v>511</v>
      </c>
      <c r="H995" t="s">
        <v>162</v>
      </c>
      <c r="I995" t="s">
        <v>1007</v>
      </c>
      <c r="J995">
        <v>84</v>
      </c>
      <c r="K995" t="s">
        <v>129</v>
      </c>
      <c r="L995">
        <v>681</v>
      </c>
    </row>
    <row r="996" spans="1:12" x14ac:dyDescent="0.3">
      <c r="A996">
        <v>994</v>
      </c>
      <c r="B996" t="s">
        <v>1961</v>
      </c>
      <c r="C996" t="s">
        <v>1962</v>
      </c>
      <c r="D996" t="s">
        <v>1963</v>
      </c>
      <c r="E996">
        <v>3.4</v>
      </c>
      <c r="F996">
        <v>695</v>
      </c>
      <c r="G996">
        <v>695</v>
      </c>
      <c r="H996" t="s">
        <v>598</v>
      </c>
      <c r="I996" t="s">
        <v>110</v>
      </c>
      <c r="J996">
        <v>35</v>
      </c>
      <c r="K996">
        <v>696</v>
      </c>
      <c r="L996">
        <v>496</v>
      </c>
    </row>
    <row r="997" spans="1:12" x14ac:dyDescent="0.3">
      <c r="A997">
        <v>995</v>
      </c>
      <c r="B997" t="s">
        <v>1964</v>
      </c>
      <c r="C997" t="s">
        <v>1303</v>
      </c>
      <c r="D997" t="s">
        <v>607</v>
      </c>
      <c r="E997">
        <v>3.4</v>
      </c>
      <c r="F997">
        <v>788</v>
      </c>
      <c r="G997">
        <v>788</v>
      </c>
      <c r="H997" t="s">
        <v>15</v>
      </c>
      <c r="I997" t="s">
        <v>63</v>
      </c>
      <c r="J997">
        <v>302</v>
      </c>
      <c r="K997" t="s">
        <v>117</v>
      </c>
      <c r="L997">
        <v>681</v>
      </c>
    </row>
    <row r="998" spans="1:12" x14ac:dyDescent="0.3">
      <c r="A998">
        <v>996</v>
      </c>
      <c r="B998" t="s">
        <v>1965</v>
      </c>
      <c r="C998" t="s">
        <v>1180</v>
      </c>
      <c r="D998" t="s">
        <v>1966</v>
      </c>
      <c r="E998">
        <v>3.1</v>
      </c>
      <c r="F998">
        <v>387</v>
      </c>
      <c r="G998">
        <v>387</v>
      </c>
      <c r="H998" t="s">
        <v>320</v>
      </c>
      <c r="I998" t="s">
        <v>106</v>
      </c>
      <c r="J998">
        <v>141</v>
      </c>
      <c r="K998" t="s">
        <v>58</v>
      </c>
      <c r="L998" t="s">
        <v>106</v>
      </c>
    </row>
    <row r="999" spans="1:12" x14ac:dyDescent="0.3">
      <c r="A999">
        <v>997</v>
      </c>
      <c r="B999" t="s">
        <v>1967</v>
      </c>
      <c r="C999" t="s">
        <v>1968</v>
      </c>
      <c r="D999" t="s">
        <v>1969</v>
      </c>
      <c r="E999">
        <v>3.7</v>
      </c>
      <c r="F999">
        <v>655</v>
      </c>
      <c r="G999">
        <v>655</v>
      </c>
      <c r="H999" t="s">
        <v>162</v>
      </c>
      <c r="I999" t="s">
        <v>40</v>
      </c>
      <c r="J999">
        <v>137</v>
      </c>
      <c r="K999" t="s">
        <v>68</v>
      </c>
      <c r="L999">
        <v>815</v>
      </c>
    </row>
    <row r="1000" spans="1:12" x14ac:dyDescent="0.3">
      <c r="A1000">
        <v>998</v>
      </c>
      <c r="B1000" t="s">
        <v>1970</v>
      </c>
      <c r="C1000" t="s">
        <v>553</v>
      </c>
      <c r="D1000" t="s">
        <v>1847</v>
      </c>
      <c r="E1000">
        <v>3.3</v>
      </c>
      <c r="F1000">
        <v>347</v>
      </c>
      <c r="G1000">
        <v>347</v>
      </c>
      <c r="H1000" t="s">
        <v>241</v>
      </c>
      <c r="I1000" t="s">
        <v>62</v>
      </c>
      <c r="J1000">
        <v>268</v>
      </c>
      <c r="K1000">
        <v>241</v>
      </c>
      <c r="L1000">
        <v>381</v>
      </c>
    </row>
    <row r="1001" spans="1:12" x14ac:dyDescent="0.3">
      <c r="A1001">
        <v>999</v>
      </c>
      <c r="B1001" t="s">
        <v>1971</v>
      </c>
      <c r="C1001" t="s">
        <v>1972</v>
      </c>
      <c r="D1001" t="s">
        <v>1290</v>
      </c>
      <c r="E1001">
        <v>3.8</v>
      </c>
      <c r="F1001">
        <v>699</v>
      </c>
      <c r="G1001">
        <v>699</v>
      </c>
      <c r="H1001" t="s">
        <v>522</v>
      </c>
      <c r="I1001" t="s">
        <v>26</v>
      </c>
      <c r="J1001">
        <v>293</v>
      </c>
      <c r="K1001" t="s">
        <v>129</v>
      </c>
      <c r="L1001" t="s">
        <v>215</v>
      </c>
    </row>
    <row r="1002" spans="1:12" x14ac:dyDescent="0.3">
      <c r="A1002">
        <v>1000</v>
      </c>
      <c r="B1002" t="s">
        <v>1973</v>
      </c>
      <c r="C1002" t="s">
        <v>1974</v>
      </c>
      <c r="D1002" t="s">
        <v>1975</v>
      </c>
      <c r="E1002">
        <v>3.3</v>
      </c>
      <c r="F1002">
        <v>711</v>
      </c>
      <c r="G1002">
        <v>711</v>
      </c>
      <c r="H1002" t="s">
        <v>1976</v>
      </c>
      <c r="I1002" t="s">
        <v>615</v>
      </c>
      <c r="J1002">
        <v>88</v>
      </c>
      <c r="K1002" t="s">
        <v>215</v>
      </c>
      <c r="L1002">
        <v>373</v>
      </c>
    </row>
    <row r="1003" spans="1:12" x14ac:dyDescent="0.3">
      <c r="A1003">
        <v>1001</v>
      </c>
      <c r="B1003" t="s">
        <v>1977</v>
      </c>
      <c r="C1003" t="s">
        <v>1978</v>
      </c>
      <c r="D1003" t="s">
        <v>1979</v>
      </c>
      <c r="E1003">
        <v>3</v>
      </c>
      <c r="F1003">
        <v>451</v>
      </c>
      <c r="G1003">
        <v>451</v>
      </c>
      <c r="H1003" t="s">
        <v>76</v>
      </c>
      <c r="I1003" t="s">
        <v>1075</v>
      </c>
      <c r="J1003">
        <v>520</v>
      </c>
      <c r="K1003">
        <v>726</v>
      </c>
      <c r="L1003">
        <v>196</v>
      </c>
    </row>
    <row r="1004" spans="1:12" x14ac:dyDescent="0.3">
      <c r="A1004">
        <v>1002</v>
      </c>
      <c r="B1004" t="s">
        <v>1980</v>
      </c>
      <c r="C1004" t="s">
        <v>1981</v>
      </c>
      <c r="D1004" t="s">
        <v>1982</v>
      </c>
      <c r="E1004">
        <v>3.4</v>
      </c>
      <c r="F1004">
        <v>714</v>
      </c>
      <c r="G1004">
        <v>714</v>
      </c>
      <c r="H1004" t="s">
        <v>234</v>
      </c>
      <c r="I1004" t="s">
        <v>300</v>
      </c>
      <c r="J1004">
        <v>59</v>
      </c>
      <c r="K1004" t="s">
        <v>68</v>
      </c>
      <c r="L1004">
        <v>548</v>
      </c>
    </row>
    <row r="1005" spans="1:12" x14ac:dyDescent="0.3">
      <c r="A1005">
        <v>1003</v>
      </c>
      <c r="B1005" t="s">
        <v>1983</v>
      </c>
      <c r="C1005" t="s">
        <v>1984</v>
      </c>
      <c r="D1005" t="s">
        <v>1985</v>
      </c>
      <c r="E1005">
        <v>3.4</v>
      </c>
      <c r="F1005">
        <v>642</v>
      </c>
      <c r="G1005">
        <v>642</v>
      </c>
      <c r="H1005" t="s">
        <v>162</v>
      </c>
      <c r="I1005" t="s">
        <v>615</v>
      </c>
      <c r="J1005">
        <v>125</v>
      </c>
      <c r="K1005" t="s">
        <v>129</v>
      </c>
      <c r="L1005">
        <v>632</v>
      </c>
    </row>
    <row r="1006" spans="1:12" x14ac:dyDescent="0.3">
      <c r="A1006">
        <v>1004</v>
      </c>
      <c r="B1006" t="s">
        <v>1986</v>
      </c>
      <c r="C1006" t="s">
        <v>1987</v>
      </c>
      <c r="D1006" t="s">
        <v>1559</v>
      </c>
      <c r="E1006">
        <v>3.8</v>
      </c>
      <c r="F1006">
        <v>736</v>
      </c>
      <c r="G1006">
        <v>736</v>
      </c>
      <c r="H1006" t="s">
        <v>490</v>
      </c>
      <c r="I1006" t="s">
        <v>793</v>
      </c>
      <c r="J1006">
        <v>215</v>
      </c>
      <c r="K1006">
        <v>697</v>
      </c>
      <c r="L1006">
        <v>419</v>
      </c>
    </row>
    <row r="1007" spans="1:12" x14ac:dyDescent="0.3">
      <c r="A1007">
        <v>1005</v>
      </c>
      <c r="B1007" t="s">
        <v>1988</v>
      </c>
      <c r="C1007" t="s">
        <v>1989</v>
      </c>
      <c r="D1007" t="s">
        <v>1069</v>
      </c>
      <c r="E1007">
        <v>4.2</v>
      </c>
      <c r="F1007">
        <v>892</v>
      </c>
      <c r="G1007">
        <v>892</v>
      </c>
      <c r="H1007" t="s">
        <v>88</v>
      </c>
      <c r="I1007" t="s">
        <v>739</v>
      </c>
      <c r="J1007">
        <v>128</v>
      </c>
      <c r="K1007">
        <v>749</v>
      </c>
      <c r="L1007">
        <v>331</v>
      </c>
    </row>
    <row r="1008" spans="1:12" x14ac:dyDescent="0.3">
      <c r="A1008">
        <v>1006</v>
      </c>
      <c r="B1008" t="s">
        <v>1990</v>
      </c>
      <c r="C1008" t="s">
        <v>1991</v>
      </c>
      <c r="D1008" t="s">
        <v>1992</v>
      </c>
      <c r="E1008">
        <v>3.6</v>
      </c>
      <c r="F1008">
        <v>491</v>
      </c>
      <c r="G1008">
        <v>491</v>
      </c>
      <c r="H1008" t="s">
        <v>95</v>
      </c>
      <c r="I1008" t="s">
        <v>117</v>
      </c>
      <c r="J1008">
        <v>204</v>
      </c>
      <c r="K1008" t="s">
        <v>167</v>
      </c>
      <c r="L1008" t="s">
        <v>129</v>
      </c>
    </row>
    <row r="1009" spans="1:12" x14ac:dyDescent="0.3">
      <c r="A1009">
        <v>1007</v>
      </c>
      <c r="B1009" t="s">
        <v>1993</v>
      </c>
      <c r="C1009" t="s">
        <v>1994</v>
      </c>
      <c r="D1009" t="s">
        <v>1995</v>
      </c>
      <c r="E1009">
        <v>3.6</v>
      </c>
      <c r="F1009">
        <v>982</v>
      </c>
      <c r="G1009">
        <v>982</v>
      </c>
      <c r="H1009" t="s">
        <v>15</v>
      </c>
      <c r="I1009" t="s">
        <v>90</v>
      </c>
      <c r="J1009">
        <v>182</v>
      </c>
      <c r="K1009" t="s">
        <v>50</v>
      </c>
      <c r="L1009">
        <v>715</v>
      </c>
    </row>
    <row r="1010" spans="1:12" x14ac:dyDescent="0.3">
      <c r="A1010">
        <v>1008</v>
      </c>
      <c r="B1010" t="s">
        <v>1996</v>
      </c>
      <c r="C1010" t="s">
        <v>1997</v>
      </c>
      <c r="D1010" t="s">
        <v>1998</v>
      </c>
      <c r="E1010">
        <v>3.7</v>
      </c>
      <c r="F1010">
        <v>725</v>
      </c>
      <c r="G1010">
        <v>725</v>
      </c>
      <c r="H1010" t="s">
        <v>15</v>
      </c>
      <c r="I1010" t="s">
        <v>1764</v>
      </c>
      <c r="J1010">
        <v>183</v>
      </c>
      <c r="K1010" t="s">
        <v>199</v>
      </c>
      <c r="L1010">
        <v>563</v>
      </c>
    </row>
    <row r="1011" spans="1:12" x14ac:dyDescent="0.3">
      <c r="A1011">
        <v>1009</v>
      </c>
      <c r="B1011" t="s">
        <v>1999</v>
      </c>
      <c r="C1011" t="s">
        <v>2000</v>
      </c>
      <c r="D1011" t="s">
        <v>2001</v>
      </c>
      <c r="E1011">
        <v>4.2</v>
      </c>
      <c r="F1011">
        <v>641</v>
      </c>
      <c r="G1011">
        <v>641</v>
      </c>
      <c r="H1011" t="s">
        <v>718</v>
      </c>
      <c r="I1011" t="s">
        <v>167</v>
      </c>
      <c r="J1011">
        <v>162</v>
      </c>
      <c r="K1011" t="s">
        <v>106</v>
      </c>
      <c r="L1011">
        <v>714</v>
      </c>
    </row>
    <row r="1012" spans="1:12" x14ac:dyDescent="0.3">
      <c r="A1012">
        <v>1010</v>
      </c>
      <c r="B1012" t="s">
        <v>2002</v>
      </c>
      <c r="C1012" t="s">
        <v>329</v>
      </c>
      <c r="D1012" t="s">
        <v>180</v>
      </c>
      <c r="E1012">
        <v>4.2</v>
      </c>
      <c r="F1012">
        <v>335</v>
      </c>
      <c r="G1012">
        <v>335</v>
      </c>
      <c r="H1012" t="s">
        <v>162</v>
      </c>
      <c r="I1012" t="s">
        <v>114</v>
      </c>
      <c r="J1012">
        <v>206</v>
      </c>
      <c r="K1012">
        <v>574</v>
      </c>
      <c r="L1012">
        <v>472</v>
      </c>
    </row>
    <row r="1013" spans="1:12" x14ac:dyDescent="0.3">
      <c r="A1013">
        <v>1011</v>
      </c>
      <c r="B1013" t="s">
        <v>2003</v>
      </c>
      <c r="C1013" t="s">
        <v>2004</v>
      </c>
      <c r="D1013" t="s">
        <v>2005</v>
      </c>
      <c r="E1013">
        <v>3.6</v>
      </c>
      <c r="F1013">
        <v>702</v>
      </c>
      <c r="G1013">
        <v>702</v>
      </c>
      <c r="H1013" t="s">
        <v>154</v>
      </c>
      <c r="I1013" t="s">
        <v>83</v>
      </c>
      <c r="J1013">
        <v>96</v>
      </c>
      <c r="K1013" t="s">
        <v>117</v>
      </c>
      <c r="L1013">
        <v>741</v>
      </c>
    </row>
    <row r="1014" spans="1:12" x14ac:dyDescent="0.3">
      <c r="A1014">
        <v>1012</v>
      </c>
      <c r="B1014" t="s">
        <v>2006</v>
      </c>
      <c r="C1014" t="s">
        <v>2007</v>
      </c>
      <c r="D1014" t="s">
        <v>2008</v>
      </c>
      <c r="E1014">
        <v>3.6</v>
      </c>
      <c r="F1014">
        <v>620</v>
      </c>
      <c r="G1014">
        <v>620</v>
      </c>
      <c r="H1014" t="s">
        <v>320</v>
      </c>
      <c r="I1014" t="s">
        <v>123</v>
      </c>
      <c r="J1014">
        <v>127</v>
      </c>
      <c r="K1014">
        <v>945</v>
      </c>
      <c r="L1014">
        <v>668</v>
      </c>
    </row>
    <row r="1015" spans="1:12" x14ac:dyDescent="0.3">
      <c r="A1015">
        <v>1013</v>
      </c>
      <c r="B1015" t="s">
        <v>2009</v>
      </c>
      <c r="C1015" t="s">
        <v>2010</v>
      </c>
      <c r="D1015" t="s">
        <v>1062</v>
      </c>
      <c r="E1015">
        <v>3.6</v>
      </c>
      <c r="F1015">
        <v>643</v>
      </c>
      <c r="G1015">
        <v>643</v>
      </c>
      <c r="H1015" t="s">
        <v>729</v>
      </c>
      <c r="I1015" t="s">
        <v>2011</v>
      </c>
      <c r="J1015">
        <v>82</v>
      </c>
      <c r="K1015">
        <v>920</v>
      </c>
      <c r="L1015">
        <v>152</v>
      </c>
    </row>
    <row r="1016" spans="1:12" x14ac:dyDescent="0.3">
      <c r="A1016">
        <v>1014</v>
      </c>
      <c r="B1016" t="s">
        <v>2012</v>
      </c>
      <c r="C1016" t="s">
        <v>2013</v>
      </c>
      <c r="D1016" t="s">
        <v>979</v>
      </c>
      <c r="E1016">
        <v>3.2</v>
      </c>
      <c r="F1016">
        <v>530</v>
      </c>
      <c r="G1016">
        <v>530</v>
      </c>
      <c r="H1016" t="s">
        <v>229</v>
      </c>
      <c r="I1016" t="s">
        <v>429</v>
      </c>
      <c r="J1016">
        <v>356</v>
      </c>
      <c r="K1016" t="s">
        <v>168</v>
      </c>
      <c r="L1016">
        <v>681</v>
      </c>
    </row>
    <row r="1017" spans="1:12" x14ac:dyDescent="0.3">
      <c r="A1017">
        <v>1015</v>
      </c>
      <c r="B1017" t="s">
        <v>2014</v>
      </c>
      <c r="C1017" t="s">
        <v>1873</v>
      </c>
      <c r="D1017" t="s">
        <v>2015</v>
      </c>
      <c r="E1017">
        <v>3.7</v>
      </c>
      <c r="F1017">
        <v>603</v>
      </c>
      <c r="G1017">
        <v>603</v>
      </c>
      <c r="H1017" t="s">
        <v>432</v>
      </c>
      <c r="I1017" t="s">
        <v>615</v>
      </c>
      <c r="J1017">
        <v>258</v>
      </c>
      <c r="K1017">
        <v>715</v>
      </c>
      <c r="L1017">
        <v>325</v>
      </c>
    </row>
    <row r="1018" spans="1:12" x14ac:dyDescent="0.3">
      <c r="A1018">
        <v>1016</v>
      </c>
      <c r="B1018" t="s">
        <v>2016</v>
      </c>
      <c r="C1018" t="s">
        <v>259</v>
      </c>
      <c r="D1018" t="s">
        <v>2017</v>
      </c>
      <c r="E1018">
        <v>4</v>
      </c>
      <c r="F1018">
        <v>671</v>
      </c>
      <c r="G1018">
        <v>671</v>
      </c>
      <c r="H1018" t="s">
        <v>511</v>
      </c>
      <c r="I1018" t="s">
        <v>40</v>
      </c>
      <c r="J1018">
        <v>83</v>
      </c>
      <c r="K1018" t="s">
        <v>44</v>
      </c>
      <c r="L1018" t="s">
        <v>106</v>
      </c>
    </row>
    <row r="1019" spans="1:12" x14ac:dyDescent="0.3">
      <c r="A1019">
        <v>1017</v>
      </c>
      <c r="B1019" t="s">
        <v>2018</v>
      </c>
      <c r="C1019" t="s">
        <v>2019</v>
      </c>
      <c r="D1019" t="s">
        <v>2020</v>
      </c>
      <c r="E1019">
        <v>4</v>
      </c>
      <c r="F1019">
        <v>457</v>
      </c>
      <c r="G1019">
        <v>457</v>
      </c>
      <c r="H1019" t="s">
        <v>428</v>
      </c>
      <c r="I1019" t="s">
        <v>44</v>
      </c>
      <c r="J1019">
        <v>387</v>
      </c>
      <c r="K1019" t="s">
        <v>117</v>
      </c>
      <c r="L1019" t="s">
        <v>215</v>
      </c>
    </row>
    <row r="1020" spans="1:12" x14ac:dyDescent="0.3">
      <c r="A1020">
        <v>1018</v>
      </c>
      <c r="B1020" t="s">
        <v>2021</v>
      </c>
      <c r="C1020" t="s">
        <v>2022</v>
      </c>
      <c r="D1020" t="s">
        <v>2023</v>
      </c>
      <c r="E1020">
        <v>3.6</v>
      </c>
      <c r="F1020">
        <v>651</v>
      </c>
      <c r="G1020">
        <v>651</v>
      </c>
      <c r="H1020" t="s">
        <v>598</v>
      </c>
      <c r="I1020" t="s">
        <v>163</v>
      </c>
      <c r="J1020">
        <v>186</v>
      </c>
      <c r="K1020" t="s">
        <v>68</v>
      </c>
      <c r="L1020">
        <v>643</v>
      </c>
    </row>
    <row r="1021" spans="1:12" x14ac:dyDescent="0.3">
      <c r="A1021">
        <v>1019</v>
      </c>
      <c r="B1021" t="s">
        <v>2024</v>
      </c>
      <c r="C1021" t="s">
        <v>2025</v>
      </c>
      <c r="D1021" t="s">
        <v>562</v>
      </c>
      <c r="E1021">
        <v>4</v>
      </c>
      <c r="F1021">
        <v>813</v>
      </c>
      <c r="G1021">
        <v>813</v>
      </c>
      <c r="H1021" t="s">
        <v>1728</v>
      </c>
      <c r="I1021" t="s">
        <v>222</v>
      </c>
      <c r="J1021">
        <v>156</v>
      </c>
      <c r="K1021">
        <v>586</v>
      </c>
      <c r="L1021">
        <v>383</v>
      </c>
    </row>
    <row r="1022" spans="1:12" x14ac:dyDescent="0.3">
      <c r="A1022">
        <v>1020</v>
      </c>
      <c r="B1022" t="s">
        <v>2026</v>
      </c>
      <c r="C1022" t="s">
        <v>2027</v>
      </c>
      <c r="D1022" t="s">
        <v>1381</v>
      </c>
      <c r="E1022">
        <v>3.5</v>
      </c>
      <c r="F1022">
        <v>284</v>
      </c>
      <c r="G1022">
        <v>284</v>
      </c>
      <c r="H1022" t="s">
        <v>15</v>
      </c>
      <c r="I1022">
        <v>513</v>
      </c>
      <c r="J1022">
        <v>241</v>
      </c>
      <c r="K1022">
        <v>390</v>
      </c>
      <c r="L1022">
        <v>727</v>
      </c>
    </row>
    <row r="1023" spans="1:12" x14ac:dyDescent="0.3">
      <c r="A1023">
        <v>1021</v>
      </c>
      <c r="B1023" t="s">
        <v>2028</v>
      </c>
      <c r="C1023" t="s">
        <v>1292</v>
      </c>
      <c r="D1023" t="s">
        <v>292</v>
      </c>
      <c r="E1023">
        <v>4.2</v>
      </c>
      <c r="F1023">
        <v>445</v>
      </c>
      <c r="G1023">
        <v>445</v>
      </c>
      <c r="H1023" t="s">
        <v>15</v>
      </c>
      <c r="I1023" t="s">
        <v>50</v>
      </c>
      <c r="J1023">
        <v>297</v>
      </c>
      <c r="K1023" t="s">
        <v>167</v>
      </c>
      <c r="L1023">
        <v>790</v>
      </c>
    </row>
    <row r="1024" spans="1:12" x14ac:dyDescent="0.3">
      <c r="A1024">
        <v>1022</v>
      </c>
      <c r="B1024" t="s">
        <v>2029</v>
      </c>
      <c r="C1024" t="s">
        <v>2030</v>
      </c>
      <c r="D1024" t="s">
        <v>2031</v>
      </c>
      <c r="E1024">
        <v>3.6</v>
      </c>
      <c r="F1024">
        <v>842</v>
      </c>
      <c r="G1024">
        <v>842</v>
      </c>
      <c r="H1024" t="s">
        <v>69</v>
      </c>
      <c r="I1024" t="s">
        <v>90</v>
      </c>
      <c r="J1024">
        <v>89</v>
      </c>
      <c r="K1024" t="s">
        <v>246</v>
      </c>
      <c r="L1024">
        <v>342</v>
      </c>
    </row>
    <row r="1025" spans="1:12" x14ac:dyDescent="0.3">
      <c r="A1025">
        <v>1023</v>
      </c>
      <c r="B1025" t="s">
        <v>2032</v>
      </c>
      <c r="C1025" t="s">
        <v>2033</v>
      </c>
      <c r="D1025" t="s">
        <v>2034</v>
      </c>
      <c r="E1025">
        <v>2.9</v>
      </c>
      <c r="F1025">
        <v>507</v>
      </c>
      <c r="G1025">
        <v>507</v>
      </c>
      <c r="H1025" t="s">
        <v>127</v>
      </c>
      <c r="I1025" t="s">
        <v>1884</v>
      </c>
      <c r="J1025">
        <v>524</v>
      </c>
      <c r="K1025">
        <v>845</v>
      </c>
      <c r="L1025">
        <v>103</v>
      </c>
    </row>
    <row r="1026" spans="1:12" x14ac:dyDescent="0.3">
      <c r="A1026">
        <v>1024</v>
      </c>
      <c r="B1026" t="s">
        <v>2035</v>
      </c>
      <c r="C1026" t="s">
        <v>2036</v>
      </c>
      <c r="D1026" t="s">
        <v>171</v>
      </c>
      <c r="E1026">
        <v>3.2</v>
      </c>
      <c r="F1026">
        <v>691</v>
      </c>
      <c r="G1026">
        <v>691</v>
      </c>
      <c r="H1026" t="s">
        <v>522</v>
      </c>
      <c r="I1026" t="s">
        <v>163</v>
      </c>
      <c r="J1026">
        <v>22</v>
      </c>
      <c r="K1026">
        <v>411</v>
      </c>
      <c r="L1026">
        <v>178</v>
      </c>
    </row>
    <row r="1027" spans="1:12" x14ac:dyDescent="0.3">
      <c r="A1027">
        <v>1025</v>
      </c>
      <c r="B1027" t="s">
        <v>1141</v>
      </c>
      <c r="C1027" t="s">
        <v>1142</v>
      </c>
      <c r="D1027" t="s">
        <v>1143</v>
      </c>
      <c r="E1027">
        <v>4.2</v>
      </c>
      <c r="F1027">
        <v>839</v>
      </c>
      <c r="G1027">
        <v>839</v>
      </c>
      <c r="H1027" t="s">
        <v>522</v>
      </c>
      <c r="I1027" t="s">
        <v>177</v>
      </c>
      <c r="J1027">
        <v>40</v>
      </c>
      <c r="K1027">
        <v>656</v>
      </c>
      <c r="L1027">
        <v>269</v>
      </c>
    </row>
    <row r="1028" spans="1:12" x14ac:dyDescent="0.3">
      <c r="A1028">
        <v>1026</v>
      </c>
      <c r="B1028" t="s">
        <v>235</v>
      </c>
      <c r="C1028" t="s">
        <v>1144</v>
      </c>
      <c r="D1028" t="s">
        <v>1145</v>
      </c>
      <c r="E1028">
        <v>4.2</v>
      </c>
      <c r="F1028" t="s">
        <v>58</v>
      </c>
      <c r="G1028" t="s">
        <v>58</v>
      </c>
      <c r="H1028" t="s">
        <v>154</v>
      </c>
      <c r="I1028" t="s">
        <v>130</v>
      </c>
      <c r="J1028">
        <v>54</v>
      </c>
      <c r="K1028" t="s">
        <v>58</v>
      </c>
      <c r="L1028">
        <v>597</v>
      </c>
    </row>
    <row r="1029" spans="1:12" x14ac:dyDescent="0.3">
      <c r="A1029">
        <v>1027</v>
      </c>
      <c r="B1029" t="s">
        <v>1146</v>
      </c>
      <c r="C1029" t="s">
        <v>1147</v>
      </c>
      <c r="D1029" t="s">
        <v>1148</v>
      </c>
      <c r="E1029">
        <v>4.3</v>
      </c>
      <c r="F1029">
        <v>229</v>
      </c>
      <c r="G1029">
        <v>229</v>
      </c>
      <c r="H1029" t="s">
        <v>853</v>
      </c>
      <c r="I1029">
        <v>496</v>
      </c>
      <c r="J1029">
        <v>96</v>
      </c>
      <c r="K1029">
        <v>567</v>
      </c>
      <c r="L1029">
        <v>592</v>
      </c>
    </row>
    <row r="1030" spans="1:12" x14ac:dyDescent="0.3">
      <c r="A1030">
        <v>1028</v>
      </c>
      <c r="B1030" t="s">
        <v>1149</v>
      </c>
      <c r="C1030" t="s">
        <v>1150</v>
      </c>
      <c r="D1030" t="s">
        <v>1051</v>
      </c>
      <c r="E1030">
        <v>4</v>
      </c>
      <c r="F1030">
        <v>764</v>
      </c>
      <c r="G1030">
        <v>764</v>
      </c>
      <c r="H1030" t="s">
        <v>95</v>
      </c>
      <c r="I1030" t="s">
        <v>14</v>
      </c>
      <c r="J1030">
        <v>122</v>
      </c>
      <c r="K1030" t="s">
        <v>168</v>
      </c>
      <c r="L1030">
        <v>837</v>
      </c>
    </row>
    <row r="1031" spans="1:12" x14ac:dyDescent="0.3">
      <c r="A1031">
        <v>1029</v>
      </c>
      <c r="B1031" t="s">
        <v>1151</v>
      </c>
      <c r="C1031" t="s">
        <v>1152</v>
      </c>
      <c r="D1031" t="s">
        <v>1153</v>
      </c>
      <c r="E1031">
        <v>4</v>
      </c>
      <c r="F1031">
        <v>492</v>
      </c>
      <c r="G1031">
        <v>492</v>
      </c>
      <c r="H1031" t="s">
        <v>1154</v>
      </c>
      <c r="I1031" t="s">
        <v>845</v>
      </c>
      <c r="J1031">
        <v>334</v>
      </c>
      <c r="K1031" t="s">
        <v>58</v>
      </c>
      <c r="L1031">
        <v>636</v>
      </c>
    </row>
    <row r="1032" spans="1:12" x14ac:dyDescent="0.3">
      <c r="A1032">
        <v>1030</v>
      </c>
      <c r="B1032" t="s">
        <v>1155</v>
      </c>
      <c r="C1032" t="s">
        <v>85</v>
      </c>
      <c r="D1032" t="s">
        <v>1156</v>
      </c>
      <c r="E1032">
        <v>3.8</v>
      </c>
      <c r="F1032">
        <v>800</v>
      </c>
      <c r="G1032">
        <v>800</v>
      </c>
      <c r="H1032" t="s">
        <v>320</v>
      </c>
      <c r="I1032" t="s">
        <v>110</v>
      </c>
      <c r="J1032">
        <v>313</v>
      </c>
      <c r="K1032" t="s">
        <v>168</v>
      </c>
      <c r="L1032" t="s">
        <v>215</v>
      </c>
    </row>
    <row r="1033" spans="1:12" x14ac:dyDescent="0.3">
      <c r="A1033">
        <v>1031</v>
      </c>
      <c r="B1033" t="s">
        <v>1157</v>
      </c>
      <c r="C1033" t="s">
        <v>1158</v>
      </c>
      <c r="D1033" t="s">
        <v>1159</v>
      </c>
      <c r="E1033">
        <v>4.0999999999999996</v>
      </c>
      <c r="F1033">
        <v>576</v>
      </c>
      <c r="G1033">
        <v>576</v>
      </c>
      <c r="H1033" t="s">
        <v>261</v>
      </c>
      <c r="I1033" t="s">
        <v>32</v>
      </c>
      <c r="J1033">
        <v>199</v>
      </c>
      <c r="K1033" t="s">
        <v>215</v>
      </c>
      <c r="L1033">
        <v>513</v>
      </c>
    </row>
    <row r="1034" spans="1:12" x14ac:dyDescent="0.3">
      <c r="A1034">
        <v>1032</v>
      </c>
      <c r="B1034" t="s">
        <v>1013</v>
      </c>
      <c r="C1034" t="s">
        <v>1014</v>
      </c>
      <c r="D1034" t="s">
        <v>1015</v>
      </c>
      <c r="E1034">
        <v>2.8</v>
      </c>
      <c r="F1034">
        <v>203</v>
      </c>
      <c r="G1034">
        <v>203</v>
      </c>
      <c r="H1034" t="s">
        <v>1016</v>
      </c>
      <c r="I1034" t="s">
        <v>64</v>
      </c>
      <c r="J1034">
        <v>67</v>
      </c>
      <c r="K1034">
        <v>230</v>
      </c>
      <c r="L1034">
        <v>171</v>
      </c>
    </row>
    <row r="1035" spans="1:12" x14ac:dyDescent="0.3">
      <c r="A1035">
        <v>1033</v>
      </c>
      <c r="B1035" t="s">
        <v>1017</v>
      </c>
      <c r="C1035" t="s">
        <v>1018</v>
      </c>
      <c r="D1035" t="s">
        <v>1019</v>
      </c>
      <c r="E1035">
        <v>3.1</v>
      </c>
      <c r="F1035">
        <v>187</v>
      </c>
      <c r="G1035">
        <v>187</v>
      </c>
      <c r="H1035" t="s">
        <v>1020</v>
      </c>
      <c r="I1035" t="s">
        <v>1000</v>
      </c>
      <c r="J1035">
        <v>426</v>
      </c>
      <c r="K1035">
        <v>234</v>
      </c>
      <c r="L1035">
        <v>90</v>
      </c>
    </row>
    <row r="1036" spans="1:12" x14ac:dyDescent="0.3">
      <c r="A1036">
        <v>1034</v>
      </c>
      <c r="B1036" t="s">
        <v>1021</v>
      </c>
      <c r="C1036" t="s">
        <v>561</v>
      </c>
      <c r="D1036" t="s">
        <v>753</v>
      </c>
      <c r="E1036">
        <v>4.0999999999999996</v>
      </c>
      <c r="F1036">
        <v>642</v>
      </c>
      <c r="G1036">
        <v>642</v>
      </c>
      <c r="H1036" t="s">
        <v>15</v>
      </c>
      <c r="I1036" t="s">
        <v>177</v>
      </c>
      <c r="J1036">
        <v>82</v>
      </c>
      <c r="K1036" t="s">
        <v>58</v>
      </c>
      <c r="L1036">
        <v>466</v>
      </c>
    </row>
    <row r="1037" spans="1:12" x14ac:dyDescent="0.3">
      <c r="A1037">
        <v>1035</v>
      </c>
      <c r="B1037" t="s">
        <v>1022</v>
      </c>
      <c r="C1037" t="s">
        <v>1023</v>
      </c>
      <c r="D1037" t="s">
        <v>109</v>
      </c>
      <c r="E1037">
        <v>4.5999999999999996</v>
      </c>
      <c r="F1037">
        <v>266</v>
      </c>
      <c r="G1037">
        <v>266</v>
      </c>
      <c r="H1037" t="s">
        <v>15</v>
      </c>
      <c r="I1037" t="s">
        <v>891</v>
      </c>
      <c r="J1037">
        <v>68</v>
      </c>
      <c r="K1037">
        <v>930</v>
      </c>
      <c r="L1037">
        <v>616</v>
      </c>
    </row>
    <row r="1038" spans="1:12" x14ac:dyDescent="0.3">
      <c r="A1038">
        <v>1036</v>
      </c>
      <c r="B1038" t="s">
        <v>1024</v>
      </c>
      <c r="C1038" t="s">
        <v>1025</v>
      </c>
      <c r="D1038" t="s">
        <v>1026</v>
      </c>
      <c r="E1038">
        <v>3.6</v>
      </c>
      <c r="F1038">
        <v>360</v>
      </c>
      <c r="G1038">
        <v>360</v>
      </c>
      <c r="H1038" t="s">
        <v>1027</v>
      </c>
      <c r="I1038" t="s">
        <v>58</v>
      </c>
      <c r="J1038">
        <v>305</v>
      </c>
      <c r="K1038">
        <v>761</v>
      </c>
      <c r="L1038">
        <v>576</v>
      </c>
    </row>
    <row r="1039" spans="1:12" x14ac:dyDescent="0.3">
      <c r="A1039">
        <v>1037</v>
      </c>
      <c r="B1039" t="s">
        <v>1028</v>
      </c>
      <c r="C1039" t="s">
        <v>1029</v>
      </c>
      <c r="D1039" t="s">
        <v>1030</v>
      </c>
      <c r="E1039">
        <v>3.3</v>
      </c>
      <c r="F1039">
        <v>545</v>
      </c>
      <c r="G1039">
        <v>545</v>
      </c>
      <c r="H1039" t="s">
        <v>432</v>
      </c>
      <c r="I1039" t="s">
        <v>321</v>
      </c>
      <c r="J1039">
        <v>23</v>
      </c>
      <c r="K1039">
        <v>273</v>
      </c>
      <c r="L1039">
        <v>96</v>
      </c>
    </row>
    <row r="1040" spans="1:12" x14ac:dyDescent="0.3">
      <c r="A1040">
        <v>1038</v>
      </c>
      <c r="B1040" t="s">
        <v>1031</v>
      </c>
      <c r="C1040" t="s">
        <v>1032</v>
      </c>
      <c r="D1040" t="s">
        <v>1033</v>
      </c>
      <c r="E1040">
        <v>4.5</v>
      </c>
      <c r="F1040">
        <v>519</v>
      </c>
      <c r="G1040">
        <v>519</v>
      </c>
      <c r="H1040" t="s">
        <v>1034</v>
      </c>
      <c r="I1040" t="s">
        <v>167</v>
      </c>
      <c r="J1040">
        <v>72</v>
      </c>
      <c r="K1040">
        <v>714</v>
      </c>
      <c r="L1040">
        <v>701</v>
      </c>
    </row>
    <row r="1041" spans="1:12" x14ac:dyDescent="0.3">
      <c r="A1041">
        <v>1039</v>
      </c>
      <c r="B1041" t="s">
        <v>1035</v>
      </c>
      <c r="C1041" t="s">
        <v>1036</v>
      </c>
      <c r="D1041" t="s">
        <v>1037</v>
      </c>
      <c r="E1041">
        <v>4</v>
      </c>
      <c r="F1041">
        <v>832</v>
      </c>
      <c r="G1041">
        <v>832</v>
      </c>
      <c r="H1041" t="s">
        <v>341</v>
      </c>
      <c r="I1041" t="s">
        <v>891</v>
      </c>
      <c r="J1041">
        <v>133</v>
      </c>
      <c r="K1041" t="s">
        <v>52</v>
      </c>
      <c r="L1041">
        <v>858</v>
      </c>
    </row>
    <row r="1042" spans="1:12" x14ac:dyDescent="0.3">
      <c r="A1042">
        <v>1040</v>
      </c>
      <c r="B1042" t="s">
        <v>1038</v>
      </c>
      <c r="C1042" t="s">
        <v>1039</v>
      </c>
      <c r="D1042" t="s">
        <v>554</v>
      </c>
      <c r="E1042">
        <v>3.6</v>
      </c>
      <c r="F1042">
        <v>568</v>
      </c>
      <c r="G1042">
        <v>568</v>
      </c>
      <c r="H1042" t="s">
        <v>162</v>
      </c>
      <c r="I1042" t="s">
        <v>28</v>
      </c>
      <c r="J1042">
        <v>210</v>
      </c>
      <c r="K1042" t="s">
        <v>52</v>
      </c>
      <c r="L1042" t="s">
        <v>167</v>
      </c>
    </row>
    <row r="1043" spans="1:12" x14ac:dyDescent="0.3">
      <c r="A1043">
        <v>1041</v>
      </c>
      <c r="B1043" t="s">
        <v>1040</v>
      </c>
      <c r="C1043" t="s">
        <v>1041</v>
      </c>
      <c r="D1043" t="s">
        <v>1042</v>
      </c>
      <c r="E1043">
        <v>3</v>
      </c>
      <c r="F1043">
        <v>432</v>
      </c>
      <c r="G1043">
        <v>432</v>
      </c>
      <c r="H1043" t="s">
        <v>162</v>
      </c>
      <c r="I1043" t="s">
        <v>27</v>
      </c>
      <c r="J1043">
        <v>62</v>
      </c>
      <c r="K1043" t="s">
        <v>106</v>
      </c>
      <c r="L1043">
        <v>448</v>
      </c>
    </row>
    <row r="1044" spans="1:12" x14ac:dyDescent="0.3">
      <c r="A1044">
        <v>1042</v>
      </c>
      <c r="B1044" t="s">
        <v>1043</v>
      </c>
      <c r="C1044" t="s">
        <v>1044</v>
      </c>
      <c r="D1044" t="s">
        <v>1045</v>
      </c>
      <c r="E1044">
        <v>4</v>
      </c>
      <c r="F1044">
        <v>712</v>
      </c>
      <c r="G1044">
        <v>712</v>
      </c>
      <c r="H1044" t="s">
        <v>435</v>
      </c>
      <c r="I1044" t="s">
        <v>266</v>
      </c>
      <c r="J1044">
        <v>148</v>
      </c>
      <c r="K1044" t="s">
        <v>129</v>
      </c>
      <c r="L1044">
        <v>534</v>
      </c>
    </row>
    <row r="1045" spans="1:12" x14ac:dyDescent="0.3">
      <c r="A1045">
        <v>1043</v>
      </c>
      <c r="B1045" t="s">
        <v>2037</v>
      </c>
      <c r="C1045" t="s">
        <v>2038</v>
      </c>
      <c r="D1045" t="s">
        <v>2039</v>
      </c>
      <c r="E1045">
        <v>3.9</v>
      </c>
      <c r="F1045">
        <v>643</v>
      </c>
      <c r="G1045">
        <v>643</v>
      </c>
      <c r="H1045" t="s">
        <v>397</v>
      </c>
      <c r="I1045" t="s">
        <v>499</v>
      </c>
      <c r="J1045">
        <v>40</v>
      </c>
      <c r="K1045">
        <v>225</v>
      </c>
      <c r="L1045">
        <v>121</v>
      </c>
    </row>
    <row r="1046" spans="1:12" x14ac:dyDescent="0.3">
      <c r="A1046">
        <v>1044</v>
      </c>
      <c r="B1046" t="s">
        <v>2040</v>
      </c>
      <c r="C1046" t="s">
        <v>2041</v>
      </c>
      <c r="D1046" t="s">
        <v>2042</v>
      </c>
      <c r="E1046">
        <v>4.2</v>
      </c>
      <c r="F1046">
        <v>828</v>
      </c>
      <c r="G1046">
        <v>828</v>
      </c>
      <c r="H1046" t="s">
        <v>15</v>
      </c>
      <c r="I1046" t="s">
        <v>14</v>
      </c>
      <c r="J1046">
        <v>142</v>
      </c>
      <c r="K1046" t="s">
        <v>215</v>
      </c>
      <c r="L1046">
        <v>732</v>
      </c>
    </row>
    <row r="1047" spans="1:12" x14ac:dyDescent="0.3">
      <c r="A1047">
        <v>1045</v>
      </c>
      <c r="B1047" t="s">
        <v>2043</v>
      </c>
      <c r="C1047" t="s">
        <v>2044</v>
      </c>
      <c r="D1047" t="s">
        <v>2045</v>
      </c>
      <c r="E1047">
        <v>3.9</v>
      </c>
      <c r="F1047">
        <v>471</v>
      </c>
      <c r="G1047">
        <v>471</v>
      </c>
      <c r="H1047" t="s">
        <v>176</v>
      </c>
      <c r="I1047" t="s">
        <v>129</v>
      </c>
      <c r="J1047">
        <v>53</v>
      </c>
      <c r="K1047">
        <v>818</v>
      </c>
      <c r="L1047">
        <v>701</v>
      </c>
    </row>
    <row r="1048" spans="1:12" x14ac:dyDescent="0.3">
      <c r="A1048">
        <v>1046</v>
      </c>
      <c r="B1048" t="s">
        <v>2046</v>
      </c>
      <c r="C1048" t="s">
        <v>695</v>
      </c>
      <c r="D1048" t="s">
        <v>2047</v>
      </c>
      <c r="E1048">
        <v>3.6</v>
      </c>
      <c r="F1048">
        <v>642</v>
      </c>
      <c r="G1048">
        <v>642</v>
      </c>
      <c r="H1048" t="s">
        <v>234</v>
      </c>
      <c r="I1048" t="s">
        <v>1007</v>
      </c>
      <c r="J1048">
        <v>137</v>
      </c>
      <c r="K1048" t="s">
        <v>215</v>
      </c>
      <c r="L1048" t="s">
        <v>106</v>
      </c>
    </row>
    <row r="1049" spans="1:12" x14ac:dyDescent="0.3">
      <c r="A1049">
        <v>1047</v>
      </c>
      <c r="B1049" t="s">
        <v>2048</v>
      </c>
      <c r="C1049" t="s">
        <v>1479</v>
      </c>
      <c r="D1049" t="s">
        <v>544</v>
      </c>
      <c r="E1049">
        <v>3.7</v>
      </c>
      <c r="F1049">
        <v>742</v>
      </c>
      <c r="G1049">
        <v>742</v>
      </c>
      <c r="H1049" t="s">
        <v>69</v>
      </c>
      <c r="I1049" t="s">
        <v>654</v>
      </c>
      <c r="J1049">
        <v>78</v>
      </c>
      <c r="K1049">
        <v>771</v>
      </c>
      <c r="L1049">
        <v>248</v>
      </c>
    </row>
    <row r="1050" spans="1:12" x14ac:dyDescent="0.3">
      <c r="A1050">
        <v>1048</v>
      </c>
      <c r="B1050" t="s">
        <v>2049</v>
      </c>
      <c r="C1050" t="s">
        <v>2050</v>
      </c>
      <c r="D1050" t="s">
        <v>1582</v>
      </c>
      <c r="E1050">
        <v>3.4</v>
      </c>
      <c r="F1050">
        <v>482</v>
      </c>
      <c r="G1050">
        <v>482</v>
      </c>
      <c r="H1050" t="s">
        <v>381</v>
      </c>
      <c r="I1050" t="s">
        <v>327</v>
      </c>
      <c r="J1050">
        <v>74</v>
      </c>
      <c r="K1050">
        <v>879</v>
      </c>
      <c r="L1050">
        <v>210</v>
      </c>
    </row>
    <row r="1051" spans="1:12" x14ac:dyDescent="0.3">
      <c r="A1051">
        <v>1049</v>
      </c>
      <c r="B1051" t="s">
        <v>2051</v>
      </c>
      <c r="C1051" t="s">
        <v>2052</v>
      </c>
      <c r="D1051" t="s">
        <v>705</v>
      </c>
      <c r="E1051">
        <v>3.1</v>
      </c>
      <c r="F1051">
        <v>550</v>
      </c>
      <c r="G1051">
        <v>550</v>
      </c>
      <c r="H1051" t="s">
        <v>154</v>
      </c>
      <c r="I1051" t="s">
        <v>845</v>
      </c>
      <c r="J1051">
        <v>78</v>
      </c>
      <c r="K1051">
        <v>625</v>
      </c>
      <c r="L1051">
        <v>185</v>
      </c>
    </row>
    <row r="1052" spans="1:12" x14ac:dyDescent="0.3">
      <c r="A1052">
        <v>1050</v>
      </c>
      <c r="B1052" t="s">
        <v>2053</v>
      </c>
      <c r="C1052" t="s">
        <v>2054</v>
      </c>
      <c r="D1052" t="s">
        <v>139</v>
      </c>
      <c r="E1052">
        <v>3.4</v>
      </c>
      <c r="F1052">
        <v>734</v>
      </c>
      <c r="G1052">
        <v>734</v>
      </c>
      <c r="H1052" t="s">
        <v>88</v>
      </c>
      <c r="I1052" t="s">
        <v>2011</v>
      </c>
      <c r="J1052">
        <v>57</v>
      </c>
      <c r="K1052">
        <v>425</v>
      </c>
      <c r="L1052">
        <v>154</v>
      </c>
    </row>
    <row r="1053" spans="1:12" x14ac:dyDescent="0.3">
      <c r="A1053">
        <v>1051</v>
      </c>
      <c r="B1053" t="s">
        <v>2055</v>
      </c>
      <c r="C1053" t="s">
        <v>813</v>
      </c>
      <c r="D1053" t="s">
        <v>2056</v>
      </c>
      <c r="E1053">
        <v>4</v>
      </c>
      <c r="F1053">
        <v>416</v>
      </c>
      <c r="G1053">
        <v>416</v>
      </c>
      <c r="H1053" t="s">
        <v>2057</v>
      </c>
      <c r="I1053">
        <v>753</v>
      </c>
      <c r="J1053">
        <v>39</v>
      </c>
      <c r="K1053">
        <v>276</v>
      </c>
      <c r="L1053">
        <v>376</v>
      </c>
    </row>
    <row r="1054" spans="1:12" x14ac:dyDescent="0.3">
      <c r="A1054">
        <v>1052</v>
      </c>
      <c r="B1054" t="s">
        <v>2058</v>
      </c>
      <c r="C1054" t="s">
        <v>2059</v>
      </c>
      <c r="D1054" t="s">
        <v>221</v>
      </c>
      <c r="E1054">
        <v>3.8</v>
      </c>
      <c r="F1054">
        <v>458</v>
      </c>
      <c r="G1054">
        <v>458</v>
      </c>
      <c r="H1054" t="s">
        <v>15</v>
      </c>
      <c r="I1054" t="s">
        <v>72</v>
      </c>
      <c r="J1054">
        <v>215</v>
      </c>
      <c r="K1054" t="s">
        <v>168</v>
      </c>
      <c r="L1054">
        <v>469</v>
      </c>
    </row>
    <row r="1055" spans="1:12" x14ac:dyDescent="0.3">
      <c r="A1055">
        <v>1053</v>
      </c>
      <c r="B1055" t="s">
        <v>2060</v>
      </c>
      <c r="C1055" t="s">
        <v>2061</v>
      </c>
      <c r="D1055" t="s">
        <v>2062</v>
      </c>
      <c r="E1055">
        <v>2.6</v>
      </c>
      <c r="F1055">
        <v>295</v>
      </c>
      <c r="G1055">
        <v>295</v>
      </c>
      <c r="H1055" t="s">
        <v>2063</v>
      </c>
      <c r="I1055" t="s">
        <v>757</v>
      </c>
      <c r="J1055">
        <v>146</v>
      </c>
      <c r="K1055">
        <v>294</v>
      </c>
      <c r="L1055">
        <v>36</v>
      </c>
    </row>
    <row r="1056" spans="1:12" x14ac:dyDescent="0.3">
      <c r="A1056">
        <v>1054</v>
      </c>
      <c r="B1056" t="s">
        <v>2064</v>
      </c>
      <c r="C1056" t="s">
        <v>1787</v>
      </c>
      <c r="D1056" t="s">
        <v>2065</v>
      </c>
      <c r="E1056">
        <v>2.7</v>
      </c>
      <c r="F1056">
        <v>285</v>
      </c>
      <c r="G1056">
        <v>285</v>
      </c>
      <c r="H1056" t="s">
        <v>2066</v>
      </c>
      <c r="I1056" t="s">
        <v>64</v>
      </c>
      <c r="J1056">
        <v>263</v>
      </c>
      <c r="K1056">
        <v>184</v>
      </c>
      <c r="L1056">
        <v>65</v>
      </c>
    </row>
    <row r="1057" spans="1:12" x14ac:dyDescent="0.3">
      <c r="A1057">
        <v>1055</v>
      </c>
      <c r="B1057" t="s">
        <v>2067</v>
      </c>
      <c r="C1057" t="s">
        <v>2068</v>
      </c>
      <c r="D1057" t="s">
        <v>2069</v>
      </c>
      <c r="E1057">
        <v>4.0999999999999996</v>
      </c>
      <c r="F1057">
        <v>459</v>
      </c>
      <c r="G1057">
        <v>459</v>
      </c>
      <c r="H1057" t="s">
        <v>2070</v>
      </c>
      <c r="I1057" t="s">
        <v>188</v>
      </c>
      <c r="J1057">
        <v>200</v>
      </c>
      <c r="K1057" t="s">
        <v>94</v>
      </c>
      <c r="L1057">
        <v>600</v>
      </c>
    </row>
    <row r="1058" spans="1:12" x14ac:dyDescent="0.3">
      <c r="A1058">
        <v>1056</v>
      </c>
      <c r="B1058" t="s">
        <v>2071</v>
      </c>
      <c r="C1058" t="s">
        <v>2072</v>
      </c>
      <c r="D1058" t="s">
        <v>2073</v>
      </c>
      <c r="E1058">
        <v>3.8</v>
      </c>
      <c r="F1058">
        <v>613</v>
      </c>
      <c r="G1058">
        <v>613</v>
      </c>
      <c r="H1058" t="s">
        <v>2074</v>
      </c>
      <c r="I1058" t="s">
        <v>188</v>
      </c>
      <c r="J1058">
        <v>157</v>
      </c>
      <c r="K1058" t="s">
        <v>129</v>
      </c>
      <c r="L1058">
        <v>702</v>
      </c>
    </row>
    <row r="1059" spans="1:12" x14ac:dyDescent="0.3">
      <c r="A1059">
        <v>1057</v>
      </c>
      <c r="B1059" t="s">
        <v>2075</v>
      </c>
      <c r="C1059" t="s">
        <v>1134</v>
      </c>
      <c r="D1059" t="s">
        <v>2076</v>
      </c>
      <c r="E1059">
        <v>3.7</v>
      </c>
      <c r="F1059">
        <v>504</v>
      </c>
      <c r="G1059">
        <v>504</v>
      </c>
      <c r="H1059" t="s">
        <v>522</v>
      </c>
      <c r="I1059" t="s">
        <v>40</v>
      </c>
      <c r="J1059">
        <v>112</v>
      </c>
      <c r="K1059" t="s">
        <v>199</v>
      </c>
      <c r="L1059">
        <v>671</v>
      </c>
    </row>
    <row r="1060" spans="1:12" x14ac:dyDescent="0.3">
      <c r="A1060">
        <v>1058</v>
      </c>
      <c r="B1060" t="s">
        <v>2077</v>
      </c>
      <c r="C1060" t="s">
        <v>2078</v>
      </c>
      <c r="D1060" t="s">
        <v>2079</v>
      </c>
      <c r="E1060">
        <v>4.3</v>
      </c>
      <c r="F1060">
        <v>513</v>
      </c>
      <c r="G1060">
        <v>513</v>
      </c>
      <c r="H1060" t="s">
        <v>176</v>
      </c>
      <c r="I1060" t="s">
        <v>215</v>
      </c>
      <c r="J1060">
        <v>155</v>
      </c>
      <c r="K1060" t="s">
        <v>44</v>
      </c>
      <c r="L1060" t="s">
        <v>215</v>
      </c>
    </row>
    <row r="1061" spans="1:12" x14ac:dyDescent="0.3">
      <c r="A1061">
        <v>1059</v>
      </c>
      <c r="B1061" t="s">
        <v>2080</v>
      </c>
      <c r="C1061" t="s">
        <v>2081</v>
      </c>
      <c r="D1061" t="s">
        <v>292</v>
      </c>
      <c r="E1061">
        <v>4.0999999999999996</v>
      </c>
      <c r="F1061">
        <v>206</v>
      </c>
      <c r="G1061">
        <v>206</v>
      </c>
      <c r="H1061" t="s">
        <v>2082</v>
      </c>
      <c r="I1061">
        <v>279</v>
      </c>
      <c r="J1061">
        <v>137</v>
      </c>
      <c r="K1061">
        <v>599</v>
      </c>
      <c r="L1061">
        <v>620</v>
      </c>
    </row>
    <row r="1062" spans="1:12" x14ac:dyDescent="0.3">
      <c r="A1062">
        <v>1060</v>
      </c>
      <c r="B1062" t="s">
        <v>2083</v>
      </c>
      <c r="C1062" t="s">
        <v>2084</v>
      </c>
      <c r="D1062" t="s">
        <v>2085</v>
      </c>
      <c r="E1062">
        <v>3.8</v>
      </c>
      <c r="F1062">
        <v>599</v>
      </c>
      <c r="G1062">
        <v>599</v>
      </c>
      <c r="H1062" t="s">
        <v>1168</v>
      </c>
      <c r="I1062" t="s">
        <v>242</v>
      </c>
      <c r="J1062">
        <v>160</v>
      </c>
      <c r="K1062" t="s">
        <v>36</v>
      </c>
      <c r="L1062">
        <v>981</v>
      </c>
    </row>
    <row r="1063" spans="1:12" x14ac:dyDescent="0.3">
      <c r="A1063">
        <v>1061</v>
      </c>
      <c r="B1063" t="s">
        <v>2086</v>
      </c>
      <c r="C1063" t="s">
        <v>2087</v>
      </c>
      <c r="D1063" t="s">
        <v>2088</v>
      </c>
      <c r="E1063">
        <v>3.6</v>
      </c>
      <c r="F1063">
        <v>488</v>
      </c>
      <c r="G1063">
        <v>488</v>
      </c>
      <c r="H1063" t="s">
        <v>241</v>
      </c>
      <c r="I1063" t="s">
        <v>262</v>
      </c>
      <c r="J1063">
        <v>35</v>
      </c>
      <c r="K1063">
        <v>772</v>
      </c>
      <c r="L1063">
        <v>213</v>
      </c>
    </row>
    <row r="1064" spans="1:12" x14ac:dyDescent="0.3">
      <c r="A1064">
        <v>1062</v>
      </c>
      <c r="B1064" t="s">
        <v>2089</v>
      </c>
      <c r="C1064" t="s">
        <v>2090</v>
      </c>
      <c r="D1064" t="s">
        <v>2001</v>
      </c>
      <c r="E1064">
        <v>4.4000000000000004</v>
      </c>
      <c r="F1064">
        <v>482</v>
      </c>
      <c r="G1064">
        <v>482</v>
      </c>
      <c r="H1064" t="s">
        <v>718</v>
      </c>
      <c r="I1064">
        <v>751</v>
      </c>
      <c r="J1064">
        <v>68</v>
      </c>
      <c r="K1064" t="s">
        <v>246</v>
      </c>
      <c r="L1064">
        <v>738</v>
      </c>
    </row>
    <row r="1065" spans="1:12" x14ac:dyDescent="0.3">
      <c r="A1065">
        <v>1063</v>
      </c>
      <c r="B1065" t="s">
        <v>2091</v>
      </c>
      <c r="C1065" t="s">
        <v>2092</v>
      </c>
      <c r="D1065" t="s">
        <v>2093</v>
      </c>
      <c r="E1065">
        <v>3.6</v>
      </c>
      <c r="F1065">
        <v>476</v>
      </c>
      <c r="G1065">
        <v>476</v>
      </c>
      <c r="H1065" t="s">
        <v>1189</v>
      </c>
      <c r="I1065" t="s">
        <v>211</v>
      </c>
      <c r="J1065">
        <v>328</v>
      </c>
      <c r="K1065" t="s">
        <v>52</v>
      </c>
      <c r="L1065">
        <v>504</v>
      </c>
    </row>
    <row r="1066" spans="1:12" x14ac:dyDescent="0.3">
      <c r="A1066">
        <v>1064</v>
      </c>
      <c r="B1066" t="s">
        <v>2094</v>
      </c>
      <c r="C1066" t="s">
        <v>2095</v>
      </c>
      <c r="D1066" t="s">
        <v>2096</v>
      </c>
      <c r="E1066">
        <v>2.8</v>
      </c>
      <c r="F1066">
        <v>187</v>
      </c>
      <c r="G1066">
        <v>187</v>
      </c>
      <c r="H1066" t="s">
        <v>2097</v>
      </c>
      <c r="I1066" t="s">
        <v>90</v>
      </c>
      <c r="J1066">
        <v>213</v>
      </c>
      <c r="K1066">
        <v>102</v>
      </c>
      <c r="L1066">
        <v>14</v>
      </c>
    </row>
    <row r="1067" spans="1:12" x14ac:dyDescent="0.3">
      <c r="A1067">
        <v>1065</v>
      </c>
      <c r="B1067" t="s">
        <v>2098</v>
      </c>
      <c r="C1067" t="s">
        <v>2099</v>
      </c>
      <c r="D1067" t="s">
        <v>2100</v>
      </c>
      <c r="E1067">
        <v>3.7</v>
      </c>
      <c r="F1067">
        <v>658</v>
      </c>
      <c r="G1067">
        <v>658</v>
      </c>
      <c r="H1067" t="s">
        <v>511</v>
      </c>
      <c r="I1067" t="s">
        <v>26</v>
      </c>
      <c r="J1067">
        <v>83</v>
      </c>
      <c r="K1067" t="s">
        <v>52</v>
      </c>
      <c r="L1067" t="s">
        <v>215</v>
      </c>
    </row>
    <row r="1068" spans="1:12" x14ac:dyDescent="0.3">
      <c r="A1068">
        <v>1066</v>
      </c>
      <c r="B1068" t="s">
        <v>2101</v>
      </c>
      <c r="C1068" t="s">
        <v>2102</v>
      </c>
      <c r="D1068" t="s">
        <v>2103</v>
      </c>
      <c r="E1068">
        <v>3.8</v>
      </c>
      <c r="F1068">
        <v>503</v>
      </c>
      <c r="G1068">
        <v>503</v>
      </c>
      <c r="H1068" t="s">
        <v>2104</v>
      </c>
      <c r="I1068" t="s">
        <v>199</v>
      </c>
      <c r="J1068">
        <v>128</v>
      </c>
      <c r="K1068" t="s">
        <v>167</v>
      </c>
      <c r="L1068">
        <v>946</v>
      </c>
    </row>
    <row r="1069" spans="1:12" x14ac:dyDescent="0.3">
      <c r="A1069">
        <v>1067</v>
      </c>
      <c r="B1069" t="s">
        <v>2105</v>
      </c>
      <c r="C1069" t="s">
        <v>2106</v>
      </c>
      <c r="D1069" t="s">
        <v>2107</v>
      </c>
      <c r="E1069">
        <v>3.7</v>
      </c>
      <c r="F1069">
        <v>469</v>
      </c>
      <c r="G1069">
        <v>469</v>
      </c>
      <c r="H1069" t="s">
        <v>241</v>
      </c>
      <c r="I1069" t="s">
        <v>1423</v>
      </c>
      <c r="J1069">
        <v>39</v>
      </c>
      <c r="K1069" t="s">
        <v>62</v>
      </c>
      <c r="L1069">
        <v>262</v>
      </c>
    </row>
    <row r="1070" spans="1:12" x14ac:dyDescent="0.3">
      <c r="A1070">
        <v>1068</v>
      </c>
      <c r="B1070" t="s">
        <v>2108</v>
      </c>
      <c r="C1070" t="s">
        <v>2109</v>
      </c>
      <c r="D1070" t="s">
        <v>607</v>
      </c>
      <c r="E1070">
        <v>3.3</v>
      </c>
      <c r="F1070">
        <v>628</v>
      </c>
      <c r="G1070">
        <v>628</v>
      </c>
      <c r="H1070" t="s">
        <v>320</v>
      </c>
      <c r="I1070" t="s">
        <v>1884</v>
      </c>
      <c r="J1070">
        <v>64</v>
      </c>
      <c r="K1070" t="s">
        <v>246</v>
      </c>
      <c r="L1070">
        <v>343</v>
      </c>
    </row>
    <row r="1071" spans="1:12" x14ac:dyDescent="0.3">
      <c r="A1071">
        <v>1069</v>
      </c>
      <c r="B1071" t="s">
        <v>2110</v>
      </c>
      <c r="C1071" t="s">
        <v>484</v>
      </c>
      <c r="D1071" t="s">
        <v>2111</v>
      </c>
      <c r="E1071">
        <v>4.0999999999999996</v>
      </c>
      <c r="F1071">
        <v>517</v>
      </c>
      <c r="G1071">
        <v>517</v>
      </c>
      <c r="H1071" t="s">
        <v>2112</v>
      </c>
      <c r="I1071" t="s">
        <v>757</v>
      </c>
      <c r="J1071">
        <v>43</v>
      </c>
      <c r="K1071" t="s">
        <v>44</v>
      </c>
      <c r="L1071">
        <v>301</v>
      </c>
    </row>
    <row r="1072" spans="1:12" x14ac:dyDescent="0.3">
      <c r="A1072">
        <v>1070</v>
      </c>
      <c r="B1072" t="s">
        <v>2113</v>
      </c>
      <c r="C1072" t="s">
        <v>2114</v>
      </c>
      <c r="D1072" t="s">
        <v>221</v>
      </c>
      <c r="E1072">
        <v>2.8</v>
      </c>
      <c r="F1072">
        <v>639</v>
      </c>
      <c r="G1072">
        <v>639</v>
      </c>
      <c r="H1072" t="s">
        <v>69</v>
      </c>
      <c r="I1072" t="s">
        <v>300</v>
      </c>
      <c r="J1072">
        <v>26</v>
      </c>
      <c r="K1072">
        <v>452</v>
      </c>
      <c r="L1072">
        <v>152</v>
      </c>
    </row>
    <row r="1073" spans="1:12" x14ac:dyDescent="0.3">
      <c r="A1073">
        <v>1071</v>
      </c>
      <c r="B1073" t="s">
        <v>2115</v>
      </c>
      <c r="C1073" t="s">
        <v>2116</v>
      </c>
      <c r="D1073" t="s">
        <v>2117</v>
      </c>
      <c r="E1073">
        <v>3.7</v>
      </c>
      <c r="F1073">
        <v>304</v>
      </c>
      <c r="G1073">
        <v>304</v>
      </c>
      <c r="H1073" t="s">
        <v>776</v>
      </c>
      <c r="I1073" t="s">
        <v>129</v>
      </c>
      <c r="J1073">
        <v>242</v>
      </c>
      <c r="K1073">
        <v>255</v>
      </c>
      <c r="L1073">
        <v>274</v>
      </c>
    </row>
    <row r="1074" spans="1:12" x14ac:dyDescent="0.3">
      <c r="A1074">
        <v>1072</v>
      </c>
      <c r="B1074" t="s">
        <v>2118</v>
      </c>
      <c r="C1074" t="s">
        <v>2119</v>
      </c>
      <c r="D1074" t="s">
        <v>2120</v>
      </c>
      <c r="E1074">
        <v>4.2</v>
      </c>
      <c r="F1074">
        <v>543</v>
      </c>
      <c r="G1074">
        <v>543</v>
      </c>
      <c r="H1074" t="s">
        <v>2070</v>
      </c>
      <c r="I1074" t="s">
        <v>188</v>
      </c>
      <c r="J1074">
        <v>87</v>
      </c>
      <c r="K1074" t="s">
        <v>215</v>
      </c>
      <c r="L1074">
        <v>693</v>
      </c>
    </row>
    <row r="1075" spans="1:12" x14ac:dyDescent="0.3">
      <c r="A1075">
        <v>1073</v>
      </c>
      <c r="B1075" t="s">
        <v>2121</v>
      </c>
      <c r="C1075" t="s">
        <v>2122</v>
      </c>
      <c r="D1075" t="s">
        <v>292</v>
      </c>
      <c r="E1075">
        <v>4.5999999999999996</v>
      </c>
      <c r="F1075">
        <v>401</v>
      </c>
      <c r="G1075">
        <v>401</v>
      </c>
      <c r="H1075" t="s">
        <v>435</v>
      </c>
      <c r="I1075" t="s">
        <v>48</v>
      </c>
      <c r="J1075">
        <v>192</v>
      </c>
      <c r="K1075">
        <v>517</v>
      </c>
      <c r="L1075">
        <v>267</v>
      </c>
    </row>
    <row r="1076" spans="1:12" x14ac:dyDescent="0.3">
      <c r="A1076">
        <v>1074</v>
      </c>
      <c r="B1076" t="s">
        <v>2123</v>
      </c>
      <c r="C1076" t="s">
        <v>2124</v>
      </c>
      <c r="D1076" t="s">
        <v>2125</v>
      </c>
      <c r="E1076">
        <v>3.2</v>
      </c>
      <c r="F1076">
        <v>610</v>
      </c>
      <c r="G1076">
        <v>610</v>
      </c>
      <c r="H1076" t="s">
        <v>154</v>
      </c>
      <c r="I1076" t="s">
        <v>14</v>
      </c>
      <c r="J1076">
        <v>212</v>
      </c>
      <c r="K1076" t="s">
        <v>44</v>
      </c>
      <c r="L1076">
        <v>644</v>
      </c>
    </row>
    <row r="1077" spans="1:12" x14ac:dyDescent="0.3">
      <c r="A1077">
        <v>1075</v>
      </c>
      <c r="B1077" t="s">
        <v>2126</v>
      </c>
      <c r="C1077" t="s">
        <v>2127</v>
      </c>
      <c r="D1077" t="s">
        <v>674</v>
      </c>
      <c r="E1077">
        <v>3.2</v>
      </c>
      <c r="F1077">
        <v>424</v>
      </c>
      <c r="G1077">
        <v>424</v>
      </c>
      <c r="H1077" t="s">
        <v>844</v>
      </c>
      <c r="I1077" t="s">
        <v>661</v>
      </c>
      <c r="J1077">
        <v>302</v>
      </c>
      <c r="K1077">
        <v>381</v>
      </c>
      <c r="L1077">
        <v>139</v>
      </c>
    </row>
    <row r="1078" spans="1:12" x14ac:dyDescent="0.3">
      <c r="A1078">
        <v>1076</v>
      </c>
      <c r="B1078" t="s">
        <v>2128</v>
      </c>
      <c r="C1078" t="s">
        <v>767</v>
      </c>
      <c r="D1078" t="s">
        <v>2129</v>
      </c>
      <c r="E1078">
        <v>2.7</v>
      </c>
      <c r="F1078">
        <v>262</v>
      </c>
      <c r="G1078">
        <v>262</v>
      </c>
      <c r="H1078" t="s">
        <v>2130</v>
      </c>
      <c r="I1078" t="s">
        <v>246</v>
      </c>
      <c r="J1078">
        <v>67</v>
      </c>
      <c r="K1078">
        <v>457</v>
      </c>
      <c r="L1078">
        <v>446</v>
      </c>
    </row>
    <row r="1079" spans="1:12" x14ac:dyDescent="0.3">
      <c r="A1079">
        <v>1077</v>
      </c>
      <c r="B1079" t="s">
        <v>2131</v>
      </c>
      <c r="C1079" t="s">
        <v>2132</v>
      </c>
      <c r="D1079" t="s">
        <v>544</v>
      </c>
      <c r="E1079">
        <v>3.4</v>
      </c>
      <c r="F1079">
        <v>629</v>
      </c>
      <c r="G1079">
        <v>629</v>
      </c>
      <c r="H1079" t="s">
        <v>522</v>
      </c>
      <c r="I1079" t="s">
        <v>43</v>
      </c>
      <c r="J1079">
        <v>43</v>
      </c>
      <c r="K1079">
        <v>656</v>
      </c>
      <c r="L1079">
        <v>223</v>
      </c>
    </row>
    <row r="1080" spans="1:12" x14ac:dyDescent="0.3">
      <c r="A1080">
        <v>1078</v>
      </c>
      <c r="B1080" t="s">
        <v>2133</v>
      </c>
      <c r="C1080" t="s">
        <v>2134</v>
      </c>
      <c r="D1080" t="s">
        <v>225</v>
      </c>
      <c r="E1080">
        <v>3.9</v>
      </c>
      <c r="F1080">
        <v>808</v>
      </c>
      <c r="G1080">
        <v>808</v>
      </c>
      <c r="H1080" t="s">
        <v>569</v>
      </c>
      <c r="I1080" t="s">
        <v>389</v>
      </c>
      <c r="J1080">
        <v>31</v>
      </c>
      <c r="K1080">
        <v>449</v>
      </c>
      <c r="L1080">
        <v>265</v>
      </c>
    </row>
    <row r="1081" spans="1:12" x14ac:dyDescent="0.3">
      <c r="A1081">
        <v>1079</v>
      </c>
      <c r="B1081" t="s">
        <v>2135</v>
      </c>
      <c r="C1081" t="s">
        <v>2050</v>
      </c>
      <c r="D1081" t="s">
        <v>1870</v>
      </c>
      <c r="E1081">
        <v>3.8</v>
      </c>
      <c r="F1081">
        <v>547</v>
      </c>
      <c r="G1081">
        <v>547</v>
      </c>
      <c r="H1081" t="s">
        <v>69</v>
      </c>
      <c r="I1081" t="s">
        <v>83</v>
      </c>
      <c r="J1081">
        <v>85</v>
      </c>
      <c r="K1081" t="s">
        <v>106</v>
      </c>
      <c r="L1081">
        <v>417</v>
      </c>
    </row>
    <row r="1082" spans="1:12" x14ac:dyDescent="0.3">
      <c r="A1082">
        <v>1080</v>
      </c>
      <c r="B1082" t="s">
        <v>2136</v>
      </c>
      <c r="C1082" t="s">
        <v>2137</v>
      </c>
      <c r="D1082" t="s">
        <v>1159</v>
      </c>
      <c r="E1082">
        <v>3.8</v>
      </c>
      <c r="F1082">
        <v>197</v>
      </c>
      <c r="G1082">
        <v>197</v>
      </c>
      <c r="H1082" t="s">
        <v>69</v>
      </c>
      <c r="I1082">
        <v>647</v>
      </c>
      <c r="J1082">
        <v>119</v>
      </c>
      <c r="K1082">
        <v>563</v>
      </c>
      <c r="L1082">
        <v>782</v>
      </c>
    </row>
    <row r="1083" spans="1:12" x14ac:dyDescent="0.3">
      <c r="A1083">
        <v>1081</v>
      </c>
      <c r="B1083" t="s">
        <v>2138</v>
      </c>
      <c r="C1083" t="s">
        <v>1289</v>
      </c>
      <c r="D1083" t="s">
        <v>2139</v>
      </c>
      <c r="E1083">
        <v>4</v>
      </c>
      <c r="F1083">
        <v>605</v>
      </c>
      <c r="G1083">
        <v>605</v>
      </c>
      <c r="H1083" t="s">
        <v>366</v>
      </c>
      <c r="I1083" t="s">
        <v>35</v>
      </c>
      <c r="J1083">
        <v>164</v>
      </c>
      <c r="K1083" t="s">
        <v>44</v>
      </c>
      <c r="L1083">
        <v>607</v>
      </c>
    </row>
    <row r="1084" spans="1:12" x14ac:dyDescent="0.3">
      <c r="A1084">
        <v>1082</v>
      </c>
      <c r="B1084" t="s">
        <v>2140</v>
      </c>
      <c r="C1084" t="s">
        <v>2141</v>
      </c>
      <c r="D1084" t="s">
        <v>2142</v>
      </c>
      <c r="E1084">
        <v>3.7</v>
      </c>
      <c r="F1084">
        <v>593</v>
      </c>
      <c r="G1084">
        <v>593</v>
      </c>
      <c r="H1084" t="s">
        <v>241</v>
      </c>
      <c r="I1084" t="s">
        <v>110</v>
      </c>
      <c r="J1084">
        <v>43</v>
      </c>
      <c r="K1084" t="s">
        <v>246</v>
      </c>
      <c r="L1084">
        <v>518</v>
      </c>
    </row>
    <row r="1085" spans="1:12" x14ac:dyDescent="0.3">
      <c r="A1085">
        <v>1083</v>
      </c>
      <c r="B1085" t="s">
        <v>2143</v>
      </c>
      <c r="C1085" t="s">
        <v>2144</v>
      </c>
      <c r="D1085" t="s">
        <v>2145</v>
      </c>
      <c r="E1085">
        <v>3.8</v>
      </c>
      <c r="F1085">
        <v>451</v>
      </c>
      <c r="G1085">
        <v>451</v>
      </c>
      <c r="H1085" t="s">
        <v>2146</v>
      </c>
      <c r="I1085" t="s">
        <v>36</v>
      </c>
      <c r="J1085">
        <v>152</v>
      </c>
      <c r="K1085" t="s">
        <v>129</v>
      </c>
      <c r="L1085" t="s">
        <v>106</v>
      </c>
    </row>
    <row r="1086" spans="1:12" x14ac:dyDescent="0.3">
      <c r="A1086">
        <v>1084</v>
      </c>
      <c r="B1086" t="s">
        <v>2147</v>
      </c>
      <c r="C1086" t="s">
        <v>2148</v>
      </c>
      <c r="D1086" t="s">
        <v>171</v>
      </c>
      <c r="E1086">
        <v>4.2</v>
      </c>
      <c r="F1086">
        <v>669</v>
      </c>
      <c r="G1086">
        <v>669</v>
      </c>
      <c r="H1086" t="s">
        <v>69</v>
      </c>
      <c r="I1086" t="s">
        <v>28</v>
      </c>
      <c r="J1086">
        <v>82</v>
      </c>
      <c r="K1086" t="s">
        <v>246</v>
      </c>
      <c r="L1086">
        <v>644</v>
      </c>
    </row>
    <row r="1087" spans="1:12" x14ac:dyDescent="0.3">
      <c r="A1087">
        <v>1085</v>
      </c>
      <c r="B1087" t="s">
        <v>2149</v>
      </c>
      <c r="C1087" t="s">
        <v>2150</v>
      </c>
      <c r="D1087" t="s">
        <v>1074</v>
      </c>
      <c r="E1087">
        <v>3.4</v>
      </c>
      <c r="F1087">
        <v>513</v>
      </c>
      <c r="G1087">
        <v>513</v>
      </c>
      <c r="H1087" t="s">
        <v>241</v>
      </c>
      <c r="I1087" t="s">
        <v>63</v>
      </c>
      <c r="J1087">
        <v>108</v>
      </c>
      <c r="K1087">
        <v>741</v>
      </c>
      <c r="L1087">
        <v>150</v>
      </c>
    </row>
    <row r="1088" spans="1:12" x14ac:dyDescent="0.3">
      <c r="A1088">
        <v>1086</v>
      </c>
      <c r="B1088" t="s">
        <v>2151</v>
      </c>
      <c r="C1088" t="s">
        <v>1178</v>
      </c>
      <c r="D1088" t="s">
        <v>136</v>
      </c>
      <c r="E1088">
        <v>4.2</v>
      </c>
      <c r="F1088">
        <v>230</v>
      </c>
      <c r="G1088">
        <v>230</v>
      </c>
      <c r="H1088" t="s">
        <v>69</v>
      </c>
      <c r="I1088">
        <v>408</v>
      </c>
      <c r="J1088">
        <v>159</v>
      </c>
      <c r="K1088">
        <v>246</v>
      </c>
      <c r="L1088">
        <v>513</v>
      </c>
    </row>
    <row r="1089" spans="1:12" x14ac:dyDescent="0.3">
      <c r="A1089">
        <v>1087</v>
      </c>
      <c r="B1089" t="s">
        <v>2152</v>
      </c>
      <c r="C1089" t="s">
        <v>2153</v>
      </c>
      <c r="D1089" t="s">
        <v>2154</v>
      </c>
      <c r="E1089">
        <v>4.0999999999999996</v>
      </c>
      <c r="F1089">
        <v>594</v>
      </c>
      <c r="G1089">
        <v>594</v>
      </c>
      <c r="H1089" t="s">
        <v>15</v>
      </c>
      <c r="I1089" t="s">
        <v>62</v>
      </c>
      <c r="J1089">
        <v>107</v>
      </c>
      <c r="K1089" t="s">
        <v>117</v>
      </c>
      <c r="L1089">
        <v>993</v>
      </c>
    </row>
    <row r="1090" spans="1:12" x14ac:dyDescent="0.3">
      <c r="A1090">
        <v>1088</v>
      </c>
      <c r="B1090" t="s">
        <v>2155</v>
      </c>
      <c r="C1090" t="s">
        <v>2156</v>
      </c>
      <c r="D1090" t="s">
        <v>1074</v>
      </c>
      <c r="E1090">
        <v>3.1</v>
      </c>
      <c r="F1090">
        <v>534</v>
      </c>
      <c r="G1090">
        <v>534</v>
      </c>
      <c r="H1090" t="s">
        <v>154</v>
      </c>
      <c r="I1090" t="s">
        <v>615</v>
      </c>
      <c r="J1090">
        <v>128</v>
      </c>
      <c r="K1090">
        <v>826</v>
      </c>
      <c r="L1090">
        <v>140</v>
      </c>
    </row>
    <row r="1091" spans="1:12" x14ac:dyDescent="0.3">
      <c r="A1091">
        <v>1089</v>
      </c>
      <c r="B1091" t="s">
        <v>2157</v>
      </c>
      <c r="C1091" t="s">
        <v>2158</v>
      </c>
      <c r="D1091" t="s">
        <v>400</v>
      </c>
      <c r="E1091">
        <v>3.8</v>
      </c>
      <c r="F1091">
        <v>688</v>
      </c>
      <c r="G1091">
        <v>688</v>
      </c>
      <c r="H1091" t="s">
        <v>341</v>
      </c>
      <c r="I1091" t="s">
        <v>83</v>
      </c>
      <c r="J1091">
        <v>76</v>
      </c>
      <c r="K1091" t="s">
        <v>94</v>
      </c>
      <c r="L1091">
        <v>572</v>
      </c>
    </row>
    <row r="1092" spans="1:12" x14ac:dyDescent="0.3">
      <c r="A1092">
        <v>1090</v>
      </c>
      <c r="B1092" t="s">
        <v>2159</v>
      </c>
      <c r="C1092" t="s">
        <v>2160</v>
      </c>
      <c r="D1092" t="s">
        <v>221</v>
      </c>
      <c r="E1092">
        <v>4.5999999999999996</v>
      </c>
      <c r="F1092">
        <v>386</v>
      </c>
      <c r="G1092">
        <v>386</v>
      </c>
      <c r="H1092" t="s">
        <v>482</v>
      </c>
      <c r="I1092" t="s">
        <v>58</v>
      </c>
      <c r="J1092">
        <v>75</v>
      </c>
      <c r="K1092">
        <v>771</v>
      </c>
      <c r="L1092">
        <v>468</v>
      </c>
    </row>
    <row r="1093" spans="1:12" x14ac:dyDescent="0.3">
      <c r="A1093">
        <v>1091</v>
      </c>
      <c r="B1093" t="s">
        <v>2161</v>
      </c>
      <c r="C1093" t="s">
        <v>329</v>
      </c>
      <c r="D1093" t="s">
        <v>2162</v>
      </c>
      <c r="E1093">
        <v>3.6</v>
      </c>
      <c r="F1093">
        <v>625</v>
      </c>
      <c r="G1093">
        <v>625</v>
      </c>
      <c r="H1093" t="s">
        <v>598</v>
      </c>
      <c r="I1093" t="s">
        <v>87</v>
      </c>
      <c r="J1093">
        <v>141</v>
      </c>
      <c r="K1093" t="s">
        <v>215</v>
      </c>
      <c r="L1093">
        <v>671</v>
      </c>
    </row>
    <row r="1094" spans="1:12" x14ac:dyDescent="0.3">
      <c r="A1094">
        <v>1092</v>
      </c>
      <c r="B1094" t="s">
        <v>2163</v>
      </c>
      <c r="C1094" t="s">
        <v>2164</v>
      </c>
      <c r="D1094" t="s">
        <v>2165</v>
      </c>
      <c r="E1094">
        <v>4</v>
      </c>
      <c r="F1094">
        <v>650</v>
      </c>
      <c r="G1094">
        <v>650</v>
      </c>
      <c r="H1094" t="s">
        <v>241</v>
      </c>
      <c r="I1094" t="s">
        <v>96</v>
      </c>
      <c r="J1094">
        <v>35</v>
      </c>
      <c r="K1094">
        <v>520</v>
      </c>
      <c r="L1094">
        <v>189</v>
      </c>
    </row>
    <row r="1095" spans="1:12" x14ac:dyDescent="0.3">
      <c r="A1095">
        <v>1093</v>
      </c>
      <c r="B1095" t="s">
        <v>2166</v>
      </c>
      <c r="C1095" t="s">
        <v>352</v>
      </c>
      <c r="D1095" t="s">
        <v>1069</v>
      </c>
      <c r="E1095">
        <v>2.9</v>
      </c>
      <c r="F1095">
        <v>548</v>
      </c>
      <c r="G1095">
        <v>548</v>
      </c>
      <c r="H1095" t="s">
        <v>88</v>
      </c>
      <c r="I1095" t="s">
        <v>27</v>
      </c>
      <c r="J1095">
        <v>193</v>
      </c>
      <c r="K1095">
        <v>514</v>
      </c>
      <c r="L1095">
        <v>253</v>
      </c>
    </row>
    <row r="1096" spans="1:12" x14ac:dyDescent="0.3">
      <c r="A1096">
        <v>1094</v>
      </c>
      <c r="B1096" t="s">
        <v>2167</v>
      </c>
      <c r="C1096" t="s">
        <v>2168</v>
      </c>
      <c r="D1096" t="s">
        <v>1249</v>
      </c>
      <c r="E1096">
        <v>3.7</v>
      </c>
      <c r="F1096">
        <v>627</v>
      </c>
      <c r="G1096">
        <v>627</v>
      </c>
      <c r="H1096" t="s">
        <v>69</v>
      </c>
      <c r="I1096" t="s">
        <v>188</v>
      </c>
      <c r="J1096">
        <v>45</v>
      </c>
      <c r="K1096">
        <v>863</v>
      </c>
      <c r="L1096">
        <v>271</v>
      </c>
    </row>
    <row r="1097" spans="1:12" x14ac:dyDescent="0.3">
      <c r="A1097">
        <v>1095</v>
      </c>
      <c r="B1097" t="s">
        <v>2169</v>
      </c>
      <c r="C1097" t="s">
        <v>2170</v>
      </c>
      <c r="D1097" t="s">
        <v>2171</v>
      </c>
      <c r="E1097">
        <v>3.5</v>
      </c>
      <c r="F1097">
        <v>511</v>
      </c>
      <c r="G1097">
        <v>511</v>
      </c>
      <c r="H1097" t="s">
        <v>598</v>
      </c>
      <c r="I1097" t="s">
        <v>242</v>
      </c>
      <c r="J1097">
        <v>28</v>
      </c>
      <c r="K1097" t="s">
        <v>215</v>
      </c>
      <c r="L1097">
        <v>334</v>
      </c>
    </row>
    <row r="1098" spans="1:12" x14ac:dyDescent="0.3">
      <c r="A1098">
        <v>1096</v>
      </c>
      <c r="B1098" t="s">
        <v>2172</v>
      </c>
      <c r="C1098" t="s">
        <v>1926</v>
      </c>
      <c r="D1098" t="s">
        <v>1847</v>
      </c>
      <c r="E1098">
        <v>3.4</v>
      </c>
      <c r="F1098">
        <v>525</v>
      </c>
      <c r="G1098">
        <v>525</v>
      </c>
      <c r="H1098" t="s">
        <v>241</v>
      </c>
      <c r="I1098" t="s">
        <v>90</v>
      </c>
      <c r="J1098">
        <v>84</v>
      </c>
      <c r="K1098">
        <v>431</v>
      </c>
      <c r="L1098">
        <v>339</v>
      </c>
    </row>
    <row r="1099" spans="1:12" x14ac:dyDescent="0.3">
      <c r="A1099">
        <v>1097</v>
      </c>
      <c r="B1099" t="s">
        <v>2173</v>
      </c>
      <c r="C1099" t="s">
        <v>2174</v>
      </c>
      <c r="D1099" t="s">
        <v>866</v>
      </c>
      <c r="E1099">
        <v>3.6</v>
      </c>
      <c r="F1099">
        <v>610</v>
      </c>
      <c r="G1099">
        <v>610</v>
      </c>
      <c r="H1099" t="s">
        <v>241</v>
      </c>
      <c r="I1099" t="s">
        <v>64</v>
      </c>
      <c r="J1099">
        <v>60</v>
      </c>
      <c r="K1099">
        <v>646</v>
      </c>
      <c r="L1099">
        <v>334</v>
      </c>
    </row>
    <row r="1100" spans="1:12" x14ac:dyDescent="0.3">
      <c r="A1100">
        <v>1098</v>
      </c>
      <c r="B1100" t="s">
        <v>2175</v>
      </c>
      <c r="C1100" t="s">
        <v>2176</v>
      </c>
      <c r="D1100" t="s">
        <v>344</v>
      </c>
      <c r="E1100">
        <v>3.9</v>
      </c>
      <c r="F1100">
        <v>523</v>
      </c>
      <c r="G1100">
        <v>523</v>
      </c>
      <c r="H1100" t="s">
        <v>494</v>
      </c>
      <c r="I1100" t="s">
        <v>40</v>
      </c>
      <c r="J1100">
        <v>43</v>
      </c>
      <c r="K1100">
        <v>374</v>
      </c>
      <c r="L1100">
        <v>227</v>
      </c>
    </row>
    <row r="1101" spans="1:12" x14ac:dyDescent="0.3">
      <c r="A1101">
        <v>1099</v>
      </c>
      <c r="B1101" t="s">
        <v>2177</v>
      </c>
      <c r="C1101" t="s">
        <v>1673</v>
      </c>
      <c r="D1101" t="s">
        <v>2178</v>
      </c>
      <c r="E1101">
        <v>3.3</v>
      </c>
      <c r="F1101">
        <v>148</v>
      </c>
      <c r="G1101">
        <v>148</v>
      </c>
      <c r="H1101" t="s">
        <v>821</v>
      </c>
      <c r="I1101">
        <v>335</v>
      </c>
      <c r="J1101">
        <v>38</v>
      </c>
      <c r="K1101">
        <v>293</v>
      </c>
      <c r="L1101">
        <v>510</v>
      </c>
    </row>
    <row r="1102" spans="1:12" x14ac:dyDescent="0.3">
      <c r="A1102">
        <v>1100</v>
      </c>
      <c r="B1102" t="s">
        <v>2179</v>
      </c>
      <c r="C1102" t="s">
        <v>2180</v>
      </c>
      <c r="D1102" t="s">
        <v>747</v>
      </c>
      <c r="E1102">
        <v>3.9</v>
      </c>
      <c r="F1102">
        <v>516</v>
      </c>
      <c r="G1102">
        <v>516</v>
      </c>
      <c r="H1102" t="s">
        <v>69</v>
      </c>
      <c r="I1102" t="s">
        <v>68</v>
      </c>
      <c r="J1102">
        <v>122</v>
      </c>
      <c r="K1102" t="s">
        <v>199</v>
      </c>
      <c r="L1102" t="s">
        <v>246</v>
      </c>
    </row>
    <row r="1103" spans="1:12" x14ac:dyDescent="0.3">
      <c r="A1103">
        <v>1101</v>
      </c>
      <c r="B1103" t="s">
        <v>2181</v>
      </c>
      <c r="C1103" t="s">
        <v>2182</v>
      </c>
      <c r="D1103" t="s">
        <v>1278</v>
      </c>
      <c r="E1103">
        <v>4</v>
      </c>
      <c r="F1103">
        <v>606</v>
      </c>
      <c r="G1103">
        <v>606</v>
      </c>
      <c r="H1103" t="s">
        <v>345</v>
      </c>
      <c r="I1103" t="s">
        <v>48</v>
      </c>
      <c r="J1103">
        <v>75</v>
      </c>
      <c r="K1103" t="s">
        <v>44</v>
      </c>
      <c r="L1103">
        <v>588</v>
      </c>
    </row>
    <row r="1104" spans="1:12" x14ac:dyDescent="0.3">
      <c r="A1104">
        <v>1102</v>
      </c>
      <c r="B1104" t="s">
        <v>2183</v>
      </c>
      <c r="C1104" t="s">
        <v>2184</v>
      </c>
      <c r="D1104" t="s">
        <v>2185</v>
      </c>
      <c r="E1104">
        <v>3.2</v>
      </c>
      <c r="F1104">
        <v>293</v>
      </c>
      <c r="G1104">
        <v>293</v>
      </c>
      <c r="H1104" t="s">
        <v>234</v>
      </c>
      <c r="I1104" t="s">
        <v>64</v>
      </c>
      <c r="J1104">
        <v>143</v>
      </c>
      <c r="K1104">
        <v>597</v>
      </c>
      <c r="L1104">
        <v>291</v>
      </c>
    </row>
    <row r="1105" spans="1:12" x14ac:dyDescent="0.3">
      <c r="A1105">
        <v>1103</v>
      </c>
      <c r="B1105" t="s">
        <v>2186</v>
      </c>
      <c r="C1105" t="s">
        <v>2187</v>
      </c>
      <c r="D1105" t="s">
        <v>2188</v>
      </c>
      <c r="E1105">
        <v>4</v>
      </c>
      <c r="F1105">
        <v>351</v>
      </c>
      <c r="G1105">
        <v>351</v>
      </c>
      <c r="H1105" t="s">
        <v>304</v>
      </c>
      <c r="I1105" t="s">
        <v>94</v>
      </c>
      <c r="J1105">
        <v>213</v>
      </c>
      <c r="K1105" t="s">
        <v>94</v>
      </c>
      <c r="L1105">
        <v>741</v>
      </c>
    </row>
    <row r="1106" spans="1:12" x14ac:dyDescent="0.3">
      <c r="A1106">
        <v>1104</v>
      </c>
      <c r="B1106" t="s">
        <v>2189</v>
      </c>
      <c r="C1106" t="s">
        <v>2019</v>
      </c>
      <c r="D1106" t="s">
        <v>2190</v>
      </c>
      <c r="E1106">
        <v>4.5999999999999996</v>
      </c>
      <c r="F1106">
        <v>173</v>
      </c>
      <c r="G1106">
        <v>173</v>
      </c>
      <c r="H1106" t="s">
        <v>100</v>
      </c>
      <c r="I1106" t="s">
        <v>167</v>
      </c>
      <c r="J1106">
        <v>153</v>
      </c>
      <c r="K1106">
        <v>461</v>
      </c>
      <c r="L1106">
        <v>373</v>
      </c>
    </row>
    <row r="1107" spans="1:12" x14ac:dyDescent="0.3">
      <c r="A1107">
        <v>1105</v>
      </c>
      <c r="B1107" t="s">
        <v>2191</v>
      </c>
      <c r="C1107" t="s">
        <v>2192</v>
      </c>
      <c r="D1107" t="s">
        <v>2193</v>
      </c>
      <c r="E1107">
        <v>3.1</v>
      </c>
      <c r="F1107">
        <v>386</v>
      </c>
      <c r="G1107">
        <v>386</v>
      </c>
      <c r="H1107" t="s">
        <v>154</v>
      </c>
      <c r="I1107" t="s">
        <v>63</v>
      </c>
      <c r="J1107">
        <v>64</v>
      </c>
      <c r="K1107">
        <v>775</v>
      </c>
      <c r="L1107">
        <v>176</v>
      </c>
    </row>
    <row r="1108" spans="1:12" x14ac:dyDescent="0.3">
      <c r="A1108">
        <v>1106</v>
      </c>
      <c r="B1108" t="s">
        <v>2194</v>
      </c>
      <c r="C1108" t="s">
        <v>2195</v>
      </c>
      <c r="D1108" t="s">
        <v>2196</v>
      </c>
      <c r="E1108">
        <v>4.0999999999999996</v>
      </c>
      <c r="F1108">
        <v>532</v>
      </c>
      <c r="G1108">
        <v>532</v>
      </c>
      <c r="H1108" t="s">
        <v>428</v>
      </c>
      <c r="I1108" t="s">
        <v>50</v>
      </c>
      <c r="J1108">
        <v>72</v>
      </c>
      <c r="K1108" t="s">
        <v>68</v>
      </c>
      <c r="L1108">
        <v>493</v>
      </c>
    </row>
    <row r="1109" spans="1:12" x14ac:dyDescent="0.3">
      <c r="A1109">
        <v>1107</v>
      </c>
      <c r="B1109" t="s">
        <v>2197</v>
      </c>
      <c r="C1109" t="s">
        <v>2198</v>
      </c>
      <c r="D1109" t="s">
        <v>316</v>
      </c>
      <c r="E1109">
        <v>4</v>
      </c>
      <c r="F1109">
        <v>554</v>
      </c>
      <c r="G1109">
        <v>554</v>
      </c>
      <c r="H1109" t="s">
        <v>435</v>
      </c>
      <c r="I1109" t="s">
        <v>129</v>
      </c>
      <c r="J1109">
        <v>60</v>
      </c>
      <c r="K1109" t="s">
        <v>94</v>
      </c>
      <c r="L1109">
        <v>768</v>
      </c>
    </row>
    <row r="1110" spans="1:12" x14ac:dyDescent="0.3">
      <c r="A1110">
        <v>1108</v>
      </c>
      <c r="B1110" t="s">
        <v>2199</v>
      </c>
      <c r="C1110" t="s">
        <v>2200</v>
      </c>
      <c r="D1110" t="s">
        <v>376</v>
      </c>
      <c r="E1110">
        <v>4.2</v>
      </c>
      <c r="F1110">
        <v>703</v>
      </c>
      <c r="G1110">
        <v>703</v>
      </c>
      <c r="H1110" t="s">
        <v>1388</v>
      </c>
      <c r="I1110" t="s">
        <v>23</v>
      </c>
      <c r="J1110">
        <v>155</v>
      </c>
      <c r="K1110" t="s">
        <v>94</v>
      </c>
      <c r="L1110">
        <v>716</v>
      </c>
    </row>
    <row r="1111" spans="1:12" x14ac:dyDescent="0.3">
      <c r="A1111">
        <v>1109</v>
      </c>
      <c r="B1111" t="s">
        <v>2201</v>
      </c>
      <c r="C1111" t="s">
        <v>2202</v>
      </c>
      <c r="D1111" t="s">
        <v>2203</v>
      </c>
      <c r="E1111">
        <v>3.8</v>
      </c>
      <c r="F1111">
        <v>428</v>
      </c>
      <c r="G1111">
        <v>428</v>
      </c>
      <c r="H1111" t="s">
        <v>435</v>
      </c>
      <c r="I1111" t="s">
        <v>188</v>
      </c>
      <c r="J1111">
        <v>104</v>
      </c>
      <c r="K1111">
        <v>452</v>
      </c>
      <c r="L1111">
        <v>162</v>
      </c>
    </row>
    <row r="1112" spans="1:12" x14ac:dyDescent="0.3">
      <c r="A1112">
        <v>1110</v>
      </c>
      <c r="B1112" t="s">
        <v>2204</v>
      </c>
      <c r="C1112" t="s">
        <v>2205</v>
      </c>
      <c r="D1112" t="s">
        <v>2206</v>
      </c>
      <c r="E1112">
        <v>3.7</v>
      </c>
      <c r="F1112">
        <v>439</v>
      </c>
      <c r="G1112">
        <v>439</v>
      </c>
      <c r="H1112" t="s">
        <v>1686</v>
      </c>
      <c r="I1112" t="s">
        <v>150</v>
      </c>
      <c r="J1112">
        <v>128</v>
      </c>
      <c r="K1112">
        <v>879</v>
      </c>
      <c r="L1112">
        <v>407</v>
      </c>
    </row>
    <row r="1113" spans="1:12" x14ac:dyDescent="0.3">
      <c r="A1113">
        <v>1111</v>
      </c>
      <c r="B1113" t="s">
        <v>2207</v>
      </c>
      <c r="C1113" t="s">
        <v>2208</v>
      </c>
      <c r="D1113" t="s">
        <v>1744</v>
      </c>
      <c r="E1113">
        <v>4.2</v>
      </c>
      <c r="F1113">
        <v>620</v>
      </c>
      <c r="G1113">
        <v>620</v>
      </c>
      <c r="H1113" t="s">
        <v>15</v>
      </c>
      <c r="I1113" t="s">
        <v>199</v>
      </c>
      <c r="J1113">
        <v>131</v>
      </c>
      <c r="K1113" t="s">
        <v>58</v>
      </c>
      <c r="L1113">
        <v>575</v>
      </c>
    </row>
    <row r="1114" spans="1:12" x14ac:dyDescent="0.3">
      <c r="A1114">
        <v>1112</v>
      </c>
      <c r="B1114" t="s">
        <v>2209</v>
      </c>
      <c r="C1114" t="s">
        <v>2210</v>
      </c>
      <c r="D1114" t="s">
        <v>2211</v>
      </c>
      <c r="E1114">
        <v>4</v>
      </c>
      <c r="F1114">
        <v>439</v>
      </c>
      <c r="G1114">
        <v>439</v>
      </c>
      <c r="H1114" t="s">
        <v>482</v>
      </c>
      <c r="I1114" t="s">
        <v>62</v>
      </c>
      <c r="J1114">
        <v>87</v>
      </c>
      <c r="K1114" t="s">
        <v>215</v>
      </c>
      <c r="L1114">
        <v>838</v>
      </c>
    </row>
    <row r="1115" spans="1:12" x14ac:dyDescent="0.3">
      <c r="A1115">
        <v>1113</v>
      </c>
      <c r="B1115" t="s">
        <v>2212</v>
      </c>
      <c r="C1115" t="s">
        <v>2213</v>
      </c>
      <c r="D1115" t="s">
        <v>2214</v>
      </c>
      <c r="E1115">
        <v>3.4</v>
      </c>
      <c r="F1115">
        <v>338</v>
      </c>
      <c r="G1115">
        <v>338</v>
      </c>
      <c r="H1115" t="s">
        <v>1234</v>
      </c>
      <c r="I1115" t="s">
        <v>71</v>
      </c>
      <c r="J1115">
        <v>67</v>
      </c>
      <c r="K1115">
        <v>739</v>
      </c>
      <c r="L1115">
        <v>183</v>
      </c>
    </row>
    <row r="1116" spans="1:12" x14ac:dyDescent="0.3">
      <c r="A1116">
        <v>1114</v>
      </c>
      <c r="B1116" t="s">
        <v>2215</v>
      </c>
      <c r="C1116" t="s">
        <v>2216</v>
      </c>
      <c r="D1116" t="s">
        <v>2217</v>
      </c>
      <c r="E1116">
        <v>3.6</v>
      </c>
      <c r="F1116">
        <v>493</v>
      </c>
      <c r="G1116">
        <v>493</v>
      </c>
      <c r="H1116" t="s">
        <v>632</v>
      </c>
      <c r="I1116" t="s">
        <v>891</v>
      </c>
      <c r="J1116">
        <v>90</v>
      </c>
      <c r="K1116" t="s">
        <v>94</v>
      </c>
      <c r="L1116">
        <v>561</v>
      </c>
    </row>
    <row r="1117" spans="1:12" x14ac:dyDescent="0.3">
      <c r="A1117">
        <v>1115</v>
      </c>
      <c r="B1117" t="s">
        <v>2218</v>
      </c>
      <c r="C1117" t="s">
        <v>1660</v>
      </c>
      <c r="D1117" t="s">
        <v>1377</v>
      </c>
      <c r="E1117">
        <v>3.9</v>
      </c>
      <c r="F1117">
        <v>172</v>
      </c>
      <c r="G1117">
        <v>172</v>
      </c>
      <c r="H1117" t="s">
        <v>1059</v>
      </c>
      <c r="I1117">
        <v>280</v>
      </c>
      <c r="J1117">
        <v>145</v>
      </c>
      <c r="K1117">
        <v>277</v>
      </c>
      <c r="L1117">
        <v>459</v>
      </c>
    </row>
    <row r="1118" spans="1:12" x14ac:dyDescent="0.3">
      <c r="A1118">
        <v>1116</v>
      </c>
      <c r="B1118" t="s">
        <v>2219</v>
      </c>
      <c r="C1118" t="s">
        <v>2220</v>
      </c>
      <c r="D1118" t="s">
        <v>2221</v>
      </c>
      <c r="E1118">
        <v>3.9</v>
      </c>
      <c r="F1118">
        <v>620</v>
      </c>
      <c r="G1118">
        <v>620</v>
      </c>
      <c r="H1118" t="s">
        <v>2222</v>
      </c>
      <c r="I1118" t="s">
        <v>23</v>
      </c>
      <c r="J1118">
        <v>80</v>
      </c>
      <c r="K1118">
        <v>693</v>
      </c>
      <c r="L1118">
        <v>538</v>
      </c>
    </row>
    <row r="1119" spans="1:12" x14ac:dyDescent="0.3">
      <c r="A1119">
        <v>1117</v>
      </c>
      <c r="B1119" t="s">
        <v>2223</v>
      </c>
      <c r="C1119" t="s">
        <v>2224</v>
      </c>
      <c r="D1119" t="s">
        <v>2154</v>
      </c>
      <c r="E1119">
        <v>2.9</v>
      </c>
      <c r="F1119">
        <v>416</v>
      </c>
      <c r="G1119">
        <v>416</v>
      </c>
      <c r="H1119" t="s">
        <v>435</v>
      </c>
      <c r="I1119" t="s">
        <v>34</v>
      </c>
      <c r="J1119">
        <v>161</v>
      </c>
      <c r="K1119" t="s">
        <v>62</v>
      </c>
      <c r="L1119">
        <v>797</v>
      </c>
    </row>
    <row r="1120" spans="1:12" x14ac:dyDescent="0.3">
      <c r="A1120">
        <v>1118</v>
      </c>
      <c r="B1120" t="s">
        <v>2225</v>
      </c>
      <c r="C1120" t="s">
        <v>2226</v>
      </c>
      <c r="D1120" t="s">
        <v>171</v>
      </c>
      <c r="E1120">
        <v>4</v>
      </c>
      <c r="F1120">
        <v>509</v>
      </c>
      <c r="G1120">
        <v>509</v>
      </c>
      <c r="H1120" t="s">
        <v>69</v>
      </c>
      <c r="I1120" t="s">
        <v>187</v>
      </c>
      <c r="J1120">
        <v>58</v>
      </c>
      <c r="K1120">
        <v>675</v>
      </c>
      <c r="L1120">
        <v>409</v>
      </c>
    </row>
    <row r="1121" spans="1:12" x14ac:dyDescent="0.3">
      <c r="A1121">
        <v>1119</v>
      </c>
      <c r="B1121" t="s">
        <v>2227</v>
      </c>
      <c r="C1121" t="s">
        <v>1951</v>
      </c>
      <c r="D1121" t="s">
        <v>1952</v>
      </c>
      <c r="E1121">
        <v>3.7</v>
      </c>
      <c r="F1121">
        <v>295</v>
      </c>
      <c r="G1121">
        <v>295</v>
      </c>
      <c r="H1121" t="s">
        <v>229</v>
      </c>
      <c r="I1121" t="s">
        <v>50</v>
      </c>
      <c r="J1121">
        <v>71</v>
      </c>
      <c r="K1121" t="s">
        <v>117</v>
      </c>
      <c r="L1121">
        <v>246</v>
      </c>
    </row>
    <row r="1122" spans="1:12" x14ac:dyDescent="0.3">
      <c r="A1122">
        <v>1120</v>
      </c>
      <c r="B1122" t="s">
        <v>2228</v>
      </c>
      <c r="C1122" t="s">
        <v>2229</v>
      </c>
      <c r="D1122" t="s">
        <v>2230</v>
      </c>
      <c r="E1122">
        <v>3.2</v>
      </c>
      <c r="F1122">
        <v>396</v>
      </c>
      <c r="G1122">
        <v>396</v>
      </c>
      <c r="H1122" t="s">
        <v>162</v>
      </c>
      <c r="I1122" t="s">
        <v>242</v>
      </c>
      <c r="J1122">
        <v>31</v>
      </c>
      <c r="K1122">
        <v>599</v>
      </c>
      <c r="L1122">
        <v>300</v>
      </c>
    </row>
    <row r="1123" spans="1:12" x14ac:dyDescent="0.3">
      <c r="A1123">
        <v>1121</v>
      </c>
      <c r="B1123" t="s">
        <v>2231</v>
      </c>
      <c r="C1123" t="s">
        <v>2232</v>
      </c>
      <c r="D1123" t="s">
        <v>2233</v>
      </c>
      <c r="E1123">
        <v>3.7</v>
      </c>
      <c r="F1123">
        <v>509</v>
      </c>
      <c r="G1123">
        <v>509</v>
      </c>
      <c r="H1123" t="s">
        <v>490</v>
      </c>
      <c r="I1123" t="s">
        <v>266</v>
      </c>
      <c r="J1123">
        <v>28</v>
      </c>
      <c r="K1123">
        <v>320</v>
      </c>
      <c r="L1123">
        <v>227</v>
      </c>
    </row>
    <row r="1124" spans="1:12" x14ac:dyDescent="0.3">
      <c r="A1124">
        <v>1122</v>
      </c>
      <c r="B1124" t="s">
        <v>2234</v>
      </c>
      <c r="C1124" t="s">
        <v>2235</v>
      </c>
      <c r="D1124" t="s">
        <v>2236</v>
      </c>
      <c r="E1124">
        <v>2.5</v>
      </c>
      <c r="F1124">
        <v>251</v>
      </c>
      <c r="G1124">
        <v>251</v>
      </c>
      <c r="H1124" t="s">
        <v>1282</v>
      </c>
      <c r="I1124" t="s">
        <v>199</v>
      </c>
      <c r="J1124">
        <v>51</v>
      </c>
      <c r="K1124">
        <v>280</v>
      </c>
      <c r="L1124">
        <v>172</v>
      </c>
    </row>
    <row r="1125" spans="1:12" x14ac:dyDescent="0.3">
      <c r="A1125">
        <v>1123</v>
      </c>
      <c r="B1125" t="s">
        <v>2237</v>
      </c>
      <c r="C1125" t="s">
        <v>1730</v>
      </c>
      <c r="D1125" t="s">
        <v>221</v>
      </c>
      <c r="E1125">
        <v>4.0999999999999996</v>
      </c>
      <c r="F1125">
        <v>385</v>
      </c>
      <c r="G1125">
        <v>385</v>
      </c>
      <c r="H1125" t="s">
        <v>482</v>
      </c>
      <c r="I1125" t="s">
        <v>62</v>
      </c>
      <c r="J1125">
        <v>141</v>
      </c>
      <c r="K1125">
        <v>838</v>
      </c>
      <c r="L1125">
        <v>586</v>
      </c>
    </row>
    <row r="1126" spans="1:12" x14ac:dyDescent="0.3">
      <c r="A1126">
        <v>1124</v>
      </c>
      <c r="B1126" t="s">
        <v>2238</v>
      </c>
      <c r="C1126" t="s">
        <v>962</v>
      </c>
      <c r="D1126" t="s">
        <v>544</v>
      </c>
      <c r="E1126">
        <v>3.6</v>
      </c>
      <c r="F1126">
        <v>536</v>
      </c>
      <c r="G1126">
        <v>536</v>
      </c>
      <c r="H1126" t="s">
        <v>522</v>
      </c>
      <c r="I1126" t="s">
        <v>18</v>
      </c>
      <c r="J1126">
        <v>61</v>
      </c>
      <c r="K1126">
        <v>671</v>
      </c>
      <c r="L1126">
        <v>292</v>
      </c>
    </row>
    <row r="1127" spans="1:12" x14ac:dyDescent="0.3">
      <c r="A1127">
        <v>1125</v>
      </c>
      <c r="B1127" t="s">
        <v>314</v>
      </c>
      <c r="C1127" t="s">
        <v>1954</v>
      </c>
      <c r="D1127" t="s">
        <v>292</v>
      </c>
      <c r="E1127">
        <v>4.4000000000000004</v>
      </c>
      <c r="F1127">
        <v>295</v>
      </c>
      <c r="G1127">
        <v>295</v>
      </c>
      <c r="H1127" t="s">
        <v>320</v>
      </c>
      <c r="I1127" t="s">
        <v>50</v>
      </c>
      <c r="J1127">
        <v>135</v>
      </c>
      <c r="K1127" t="s">
        <v>215</v>
      </c>
      <c r="L1127">
        <v>499</v>
      </c>
    </row>
    <row r="1128" spans="1:12" x14ac:dyDescent="0.3">
      <c r="A1128">
        <v>1126</v>
      </c>
      <c r="B1128" t="s">
        <v>2239</v>
      </c>
      <c r="C1128" t="s">
        <v>2240</v>
      </c>
      <c r="D1128" t="s">
        <v>221</v>
      </c>
      <c r="E1128">
        <v>3</v>
      </c>
      <c r="F1128">
        <v>377</v>
      </c>
      <c r="G1128">
        <v>377</v>
      </c>
      <c r="H1128" t="s">
        <v>1282</v>
      </c>
      <c r="I1128" t="s">
        <v>35</v>
      </c>
      <c r="J1128">
        <v>109</v>
      </c>
      <c r="K1128">
        <v>482</v>
      </c>
      <c r="L1128">
        <v>166</v>
      </c>
    </row>
    <row r="1129" spans="1:12" x14ac:dyDescent="0.3">
      <c r="A1129">
        <v>1127</v>
      </c>
      <c r="B1129" t="s">
        <v>2241</v>
      </c>
      <c r="C1129" t="s">
        <v>2242</v>
      </c>
      <c r="D1129" t="s">
        <v>2243</v>
      </c>
      <c r="E1129">
        <v>2.8</v>
      </c>
      <c r="F1129">
        <v>169</v>
      </c>
      <c r="G1129">
        <v>169</v>
      </c>
      <c r="H1129" t="s">
        <v>320</v>
      </c>
      <c r="I1129">
        <v>442</v>
      </c>
      <c r="J1129">
        <v>20</v>
      </c>
      <c r="K1129">
        <v>200</v>
      </c>
      <c r="L1129">
        <v>377</v>
      </c>
    </row>
    <row r="1130" spans="1:12" x14ac:dyDescent="0.3">
      <c r="A1130">
        <v>1128</v>
      </c>
      <c r="B1130" t="s">
        <v>2244</v>
      </c>
      <c r="C1130" t="s">
        <v>2245</v>
      </c>
      <c r="D1130" t="s">
        <v>2246</v>
      </c>
      <c r="E1130">
        <v>4</v>
      </c>
      <c r="F1130">
        <v>330</v>
      </c>
      <c r="G1130">
        <v>330</v>
      </c>
      <c r="H1130" t="s">
        <v>320</v>
      </c>
      <c r="I1130" t="s">
        <v>14</v>
      </c>
      <c r="J1130">
        <v>92</v>
      </c>
      <c r="K1130" t="s">
        <v>246</v>
      </c>
      <c r="L1130">
        <v>457</v>
      </c>
    </row>
    <row r="1131" spans="1:12" x14ac:dyDescent="0.3">
      <c r="A1131">
        <v>1129</v>
      </c>
      <c r="B1131" t="s">
        <v>2247</v>
      </c>
      <c r="C1131" t="s">
        <v>1191</v>
      </c>
      <c r="D1131" t="s">
        <v>2248</v>
      </c>
      <c r="E1131">
        <v>2.9</v>
      </c>
      <c r="F1131">
        <v>375</v>
      </c>
      <c r="G1131">
        <v>375</v>
      </c>
      <c r="H1131" t="s">
        <v>229</v>
      </c>
      <c r="I1131" t="s">
        <v>163</v>
      </c>
      <c r="J1131">
        <v>100</v>
      </c>
      <c r="K1131" t="s">
        <v>199</v>
      </c>
      <c r="L1131">
        <v>238</v>
      </c>
    </row>
    <row r="1132" spans="1:12" x14ac:dyDescent="0.3">
      <c r="A1132">
        <v>1130</v>
      </c>
      <c r="B1132" t="s">
        <v>2249</v>
      </c>
      <c r="C1132" t="s">
        <v>2250</v>
      </c>
      <c r="D1132" t="s">
        <v>353</v>
      </c>
      <c r="F1132">
        <v>250</v>
      </c>
      <c r="G1132">
        <v>250</v>
      </c>
      <c r="H1132" t="s">
        <v>320</v>
      </c>
      <c r="I1132">
        <v>13</v>
      </c>
      <c r="J1132">
        <v>2</v>
      </c>
      <c r="K1132">
        <v>367</v>
      </c>
      <c r="L1132" t="s">
        <v>167</v>
      </c>
    </row>
    <row r="1133" spans="1:12" x14ac:dyDescent="0.3">
      <c r="A1133">
        <v>1131</v>
      </c>
      <c r="B1133" t="s">
        <v>2251</v>
      </c>
      <c r="C1133" t="s">
        <v>2252</v>
      </c>
      <c r="D1133" t="s">
        <v>2253</v>
      </c>
      <c r="E1133">
        <v>3.5</v>
      </c>
      <c r="F1133">
        <v>358</v>
      </c>
      <c r="G1133">
        <v>358</v>
      </c>
      <c r="H1133" t="s">
        <v>729</v>
      </c>
      <c r="I1133" t="s">
        <v>114</v>
      </c>
      <c r="J1133">
        <v>113</v>
      </c>
      <c r="K1133" t="s">
        <v>106</v>
      </c>
      <c r="L1133">
        <v>636</v>
      </c>
    </row>
    <row r="1134" spans="1:12" x14ac:dyDescent="0.3">
      <c r="A1134">
        <v>1132</v>
      </c>
      <c r="B1134" t="s">
        <v>2254</v>
      </c>
      <c r="C1134" t="s">
        <v>2255</v>
      </c>
      <c r="D1134" t="s">
        <v>1559</v>
      </c>
      <c r="E1134">
        <v>3.5</v>
      </c>
      <c r="F1134">
        <v>422</v>
      </c>
      <c r="G1134">
        <v>422</v>
      </c>
      <c r="H1134" t="s">
        <v>69</v>
      </c>
      <c r="I1134" t="s">
        <v>159</v>
      </c>
      <c r="J1134">
        <v>391</v>
      </c>
      <c r="K1134" t="s">
        <v>62</v>
      </c>
      <c r="L1134">
        <v>319</v>
      </c>
    </row>
    <row r="1135" spans="1:12" x14ac:dyDescent="0.3">
      <c r="A1135">
        <v>1133</v>
      </c>
      <c r="B1135" t="s">
        <v>2256</v>
      </c>
      <c r="C1135" t="s">
        <v>2257</v>
      </c>
      <c r="D1135" t="s">
        <v>2258</v>
      </c>
      <c r="E1135">
        <v>3.9</v>
      </c>
      <c r="F1135">
        <v>426</v>
      </c>
      <c r="G1135">
        <v>426</v>
      </c>
      <c r="H1135" t="s">
        <v>229</v>
      </c>
      <c r="I1135" t="s">
        <v>34</v>
      </c>
      <c r="J1135">
        <v>119</v>
      </c>
      <c r="K1135" t="s">
        <v>167</v>
      </c>
      <c r="L1135">
        <v>583</v>
      </c>
    </row>
    <row r="1136" spans="1:12" x14ac:dyDescent="0.3">
      <c r="A1136">
        <v>1134</v>
      </c>
      <c r="B1136" t="s">
        <v>2259</v>
      </c>
      <c r="C1136" t="s">
        <v>823</v>
      </c>
      <c r="D1136" t="s">
        <v>2260</v>
      </c>
      <c r="E1136">
        <v>3.4</v>
      </c>
      <c r="F1136">
        <v>122</v>
      </c>
      <c r="G1136">
        <v>122</v>
      </c>
      <c r="H1136" t="s">
        <v>1254</v>
      </c>
      <c r="I1136">
        <v>796</v>
      </c>
      <c r="J1136">
        <v>71</v>
      </c>
      <c r="K1136">
        <v>191</v>
      </c>
      <c r="L1136">
        <v>372</v>
      </c>
    </row>
    <row r="1137" spans="1:12" x14ac:dyDescent="0.3">
      <c r="A1137">
        <v>1135</v>
      </c>
      <c r="B1137" t="s">
        <v>2261</v>
      </c>
      <c r="C1137" t="s">
        <v>2262</v>
      </c>
      <c r="D1137" t="s">
        <v>2263</v>
      </c>
      <c r="E1137">
        <v>3.1</v>
      </c>
      <c r="F1137">
        <v>197</v>
      </c>
      <c r="G1137">
        <v>197</v>
      </c>
      <c r="H1137" t="s">
        <v>2264</v>
      </c>
      <c r="I1137" t="s">
        <v>90</v>
      </c>
      <c r="J1137">
        <v>95</v>
      </c>
      <c r="K1137">
        <v>181</v>
      </c>
      <c r="L1137">
        <v>42</v>
      </c>
    </row>
    <row r="1138" spans="1:12" x14ac:dyDescent="0.3">
      <c r="A1138">
        <v>1136</v>
      </c>
      <c r="B1138" t="s">
        <v>2265</v>
      </c>
      <c r="C1138" t="s">
        <v>2266</v>
      </c>
      <c r="D1138" t="s">
        <v>2267</v>
      </c>
      <c r="E1138">
        <v>3.9</v>
      </c>
      <c r="F1138">
        <v>253</v>
      </c>
      <c r="G1138">
        <v>253</v>
      </c>
      <c r="H1138" t="s">
        <v>2268</v>
      </c>
      <c r="I1138">
        <v>356</v>
      </c>
      <c r="J1138">
        <v>145</v>
      </c>
      <c r="K1138">
        <v>394</v>
      </c>
      <c r="L1138">
        <v>645</v>
      </c>
    </row>
    <row r="1139" spans="1:12" x14ac:dyDescent="0.3">
      <c r="A1139">
        <v>1137</v>
      </c>
      <c r="B1139" t="s">
        <v>2269</v>
      </c>
      <c r="C1139" t="s">
        <v>2270</v>
      </c>
      <c r="D1139" t="s">
        <v>2271</v>
      </c>
      <c r="E1139">
        <v>2.5</v>
      </c>
      <c r="F1139">
        <v>284</v>
      </c>
      <c r="G1139">
        <v>284</v>
      </c>
      <c r="H1139" t="s">
        <v>241</v>
      </c>
      <c r="I1139" t="s">
        <v>23</v>
      </c>
      <c r="J1139">
        <v>137</v>
      </c>
      <c r="K1139">
        <v>489</v>
      </c>
      <c r="L1139">
        <v>335</v>
      </c>
    </row>
    <row r="1140" spans="1:12" x14ac:dyDescent="0.3">
      <c r="A1140">
        <v>1138</v>
      </c>
      <c r="B1140" t="s">
        <v>2272</v>
      </c>
      <c r="C1140" t="s">
        <v>2273</v>
      </c>
      <c r="D1140" t="s">
        <v>2274</v>
      </c>
      <c r="E1140">
        <v>4.5999999999999996</v>
      </c>
      <c r="F1140">
        <v>515</v>
      </c>
      <c r="G1140">
        <v>515</v>
      </c>
      <c r="H1140" t="s">
        <v>439</v>
      </c>
      <c r="I1140" t="s">
        <v>199</v>
      </c>
      <c r="J1140">
        <v>210</v>
      </c>
      <c r="K1140" t="s">
        <v>106</v>
      </c>
      <c r="L1140" t="s">
        <v>167</v>
      </c>
    </row>
    <row r="1141" spans="1:12" x14ac:dyDescent="0.3">
      <c r="A1141">
        <v>1139</v>
      </c>
      <c r="B1141" t="s">
        <v>2275</v>
      </c>
      <c r="C1141" t="s">
        <v>1284</v>
      </c>
      <c r="D1141" t="s">
        <v>2276</v>
      </c>
      <c r="E1141">
        <v>4.0999999999999996</v>
      </c>
      <c r="F1141">
        <v>99</v>
      </c>
      <c r="G1141">
        <v>99</v>
      </c>
      <c r="H1141" t="s">
        <v>2277</v>
      </c>
      <c r="I1141">
        <v>245</v>
      </c>
      <c r="J1141">
        <v>26</v>
      </c>
      <c r="K1141">
        <v>231</v>
      </c>
      <c r="L1141">
        <v>268</v>
      </c>
    </row>
    <row r="1142" spans="1:12" x14ac:dyDescent="0.3">
      <c r="A1142">
        <v>1140</v>
      </c>
      <c r="B1142" t="s">
        <v>2278</v>
      </c>
      <c r="C1142" t="s">
        <v>2279</v>
      </c>
      <c r="D1142" t="s">
        <v>1253</v>
      </c>
      <c r="E1142">
        <v>3.6</v>
      </c>
      <c r="F1142">
        <v>468</v>
      </c>
      <c r="G1142">
        <v>468</v>
      </c>
      <c r="H1142" t="s">
        <v>432</v>
      </c>
      <c r="I1142" t="s">
        <v>286</v>
      </c>
      <c r="J1142">
        <v>19</v>
      </c>
      <c r="K1142">
        <v>289</v>
      </c>
      <c r="L1142">
        <v>120</v>
      </c>
    </row>
    <row r="1143" spans="1:12" x14ac:dyDescent="0.3">
      <c r="A1143">
        <v>1141</v>
      </c>
      <c r="B1143" t="s">
        <v>1183</v>
      </c>
      <c r="C1143" t="s">
        <v>2280</v>
      </c>
      <c r="D1143" t="s">
        <v>1205</v>
      </c>
      <c r="E1143">
        <v>3.7</v>
      </c>
      <c r="F1143">
        <v>688</v>
      </c>
      <c r="G1143">
        <v>688</v>
      </c>
      <c r="H1143" t="s">
        <v>261</v>
      </c>
      <c r="I1143" t="s">
        <v>71</v>
      </c>
      <c r="J1143">
        <v>41</v>
      </c>
      <c r="K1143">
        <v>577</v>
      </c>
      <c r="L1143">
        <v>323</v>
      </c>
    </row>
    <row r="1144" spans="1:12" x14ac:dyDescent="0.3">
      <c r="A1144">
        <v>1142</v>
      </c>
      <c r="B1144" t="s">
        <v>2281</v>
      </c>
      <c r="C1144" t="s">
        <v>2282</v>
      </c>
      <c r="D1144" t="s">
        <v>1373</v>
      </c>
      <c r="E1144">
        <v>2.4</v>
      </c>
      <c r="F1144">
        <v>411</v>
      </c>
      <c r="G1144">
        <v>411</v>
      </c>
      <c r="H1144" t="s">
        <v>241</v>
      </c>
      <c r="I1144" t="s">
        <v>1007</v>
      </c>
      <c r="J1144">
        <v>9</v>
      </c>
      <c r="K1144">
        <v>353</v>
      </c>
      <c r="L1144">
        <v>150</v>
      </c>
    </row>
    <row r="1145" spans="1:12" x14ac:dyDescent="0.3">
      <c r="A1145">
        <v>1143</v>
      </c>
      <c r="B1145" t="s">
        <v>2283</v>
      </c>
      <c r="C1145" t="s">
        <v>2284</v>
      </c>
      <c r="D1145" t="s">
        <v>984</v>
      </c>
      <c r="E1145">
        <v>4.2</v>
      </c>
      <c r="F1145">
        <v>465</v>
      </c>
      <c r="G1145">
        <v>465</v>
      </c>
      <c r="H1145" t="s">
        <v>569</v>
      </c>
      <c r="I1145" t="s">
        <v>246</v>
      </c>
      <c r="J1145">
        <v>33</v>
      </c>
      <c r="K1145">
        <v>436</v>
      </c>
      <c r="L1145">
        <v>316</v>
      </c>
    </row>
    <row r="1146" spans="1:12" x14ac:dyDescent="0.3">
      <c r="A1146">
        <v>1144</v>
      </c>
      <c r="B1146" t="s">
        <v>2285</v>
      </c>
      <c r="C1146" t="s">
        <v>2286</v>
      </c>
      <c r="D1146" t="s">
        <v>2287</v>
      </c>
      <c r="E1146">
        <v>4.0999999999999996</v>
      </c>
      <c r="F1146">
        <v>137</v>
      </c>
      <c r="G1146">
        <v>137</v>
      </c>
      <c r="H1146" t="s">
        <v>49</v>
      </c>
      <c r="I1146">
        <v>247</v>
      </c>
      <c r="J1146">
        <v>22</v>
      </c>
      <c r="K1146">
        <v>167</v>
      </c>
      <c r="L1146">
        <v>314</v>
      </c>
    </row>
    <row r="1147" spans="1:12" x14ac:dyDescent="0.3">
      <c r="A1147">
        <v>1145</v>
      </c>
      <c r="B1147" t="s">
        <v>2288</v>
      </c>
      <c r="C1147" t="s">
        <v>2289</v>
      </c>
      <c r="D1147" t="s">
        <v>2290</v>
      </c>
      <c r="E1147">
        <v>3.6</v>
      </c>
      <c r="F1147">
        <v>592</v>
      </c>
      <c r="G1147">
        <v>592</v>
      </c>
      <c r="H1147" t="s">
        <v>95</v>
      </c>
      <c r="I1147" t="s">
        <v>14</v>
      </c>
      <c r="J1147">
        <v>70</v>
      </c>
      <c r="K1147" t="s">
        <v>129</v>
      </c>
      <c r="L1147">
        <v>449</v>
      </c>
    </row>
    <row r="1148" spans="1:12" x14ac:dyDescent="0.3">
      <c r="A1148">
        <v>1146</v>
      </c>
      <c r="B1148" t="s">
        <v>2291</v>
      </c>
      <c r="C1148" t="s">
        <v>2292</v>
      </c>
      <c r="D1148" t="s">
        <v>1608</v>
      </c>
      <c r="E1148">
        <v>3.6</v>
      </c>
      <c r="F1148">
        <v>414</v>
      </c>
      <c r="G1148">
        <v>414</v>
      </c>
      <c r="H1148" t="s">
        <v>2293</v>
      </c>
      <c r="I1148" t="s">
        <v>43</v>
      </c>
      <c r="J1148">
        <v>227</v>
      </c>
      <c r="K1148">
        <v>889</v>
      </c>
      <c r="L1148">
        <v>184</v>
      </c>
    </row>
    <row r="1149" spans="1:12" x14ac:dyDescent="0.3">
      <c r="A1149">
        <v>1147</v>
      </c>
      <c r="B1149" t="s">
        <v>2294</v>
      </c>
      <c r="C1149" t="s">
        <v>2295</v>
      </c>
      <c r="D1149" t="s">
        <v>2296</v>
      </c>
      <c r="E1149">
        <v>4.2</v>
      </c>
      <c r="F1149">
        <v>421</v>
      </c>
      <c r="G1149">
        <v>421</v>
      </c>
      <c r="H1149" t="s">
        <v>95</v>
      </c>
      <c r="I1149" t="s">
        <v>106</v>
      </c>
      <c r="J1149">
        <v>25</v>
      </c>
      <c r="K1149">
        <v>584</v>
      </c>
      <c r="L1149">
        <v>631</v>
      </c>
    </row>
    <row r="1150" spans="1:12" x14ac:dyDescent="0.3">
      <c r="A1150">
        <v>1148</v>
      </c>
      <c r="B1150" t="s">
        <v>2297</v>
      </c>
      <c r="C1150" t="s">
        <v>2298</v>
      </c>
      <c r="D1150" t="s">
        <v>2299</v>
      </c>
      <c r="E1150">
        <v>3.7</v>
      </c>
      <c r="F1150">
        <v>525</v>
      </c>
      <c r="G1150">
        <v>525</v>
      </c>
      <c r="H1150" t="s">
        <v>69</v>
      </c>
      <c r="I1150" t="s">
        <v>188</v>
      </c>
      <c r="J1150">
        <v>44</v>
      </c>
      <c r="K1150">
        <v>772</v>
      </c>
      <c r="L1150">
        <v>391</v>
      </c>
    </row>
    <row r="1151" spans="1:12" x14ac:dyDescent="0.3">
      <c r="A1151">
        <v>1149</v>
      </c>
      <c r="B1151" t="s">
        <v>2300</v>
      </c>
      <c r="C1151" t="s">
        <v>1248</v>
      </c>
      <c r="D1151" t="s">
        <v>2301</v>
      </c>
      <c r="E1151">
        <v>3.5</v>
      </c>
      <c r="F1151">
        <v>256</v>
      </c>
      <c r="G1151">
        <v>256</v>
      </c>
      <c r="H1151" t="s">
        <v>24</v>
      </c>
      <c r="I1151">
        <v>949</v>
      </c>
      <c r="J1151">
        <v>99</v>
      </c>
      <c r="K1151">
        <v>399</v>
      </c>
      <c r="L1151">
        <v>385</v>
      </c>
    </row>
    <row r="1152" spans="1:12" x14ac:dyDescent="0.3">
      <c r="A1152">
        <v>1150</v>
      </c>
      <c r="B1152" t="s">
        <v>2302</v>
      </c>
      <c r="C1152" t="s">
        <v>2303</v>
      </c>
      <c r="D1152" t="s">
        <v>2304</v>
      </c>
      <c r="E1152">
        <v>3.6</v>
      </c>
      <c r="F1152">
        <v>425</v>
      </c>
      <c r="G1152">
        <v>425</v>
      </c>
      <c r="H1152" t="s">
        <v>397</v>
      </c>
      <c r="I1152" t="s">
        <v>19</v>
      </c>
      <c r="J1152">
        <v>19</v>
      </c>
      <c r="K1152">
        <v>556</v>
      </c>
      <c r="L1152">
        <v>227</v>
      </c>
    </row>
    <row r="1153" spans="1:12" x14ac:dyDescent="0.3">
      <c r="A1153">
        <v>1151</v>
      </c>
      <c r="B1153" t="s">
        <v>2305</v>
      </c>
      <c r="C1153" t="s">
        <v>2306</v>
      </c>
      <c r="D1153" t="s">
        <v>292</v>
      </c>
      <c r="E1153">
        <v>3.6</v>
      </c>
      <c r="F1153">
        <v>130</v>
      </c>
      <c r="G1153">
        <v>130</v>
      </c>
      <c r="H1153" t="s">
        <v>15</v>
      </c>
      <c r="I1153">
        <v>358</v>
      </c>
      <c r="J1153">
        <v>65</v>
      </c>
      <c r="K1153">
        <v>775</v>
      </c>
      <c r="L1153">
        <v>763</v>
      </c>
    </row>
    <row r="1154" spans="1:12" x14ac:dyDescent="0.3">
      <c r="A1154">
        <v>1152</v>
      </c>
      <c r="B1154" t="s">
        <v>2307</v>
      </c>
      <c r="C1154" t="s">
        <v>2308</v>
      </c>
      <c r="D1154" t="s">
        <v>2309</v>
      </c>
      <c r="E1154">
        <v>3.3</v>
      </c>
      <c r="F1154">
        <v>238</v>
      </c>
      <c r="G1154">
        <v>238</v>
      </c>
      <c r="H1154" t="s">
        <v>2310</v>
      </c>
      <c r="I1154" t="s">
        <v>177</v>
      </c>
      <c r="J1154">
        <v>34</v>
      </c>
      <c r="K1154">
        <v>427</v>
      </c>
      <c r="L1154">
        <v>170</v>
      </c>
    </row>
    <row r="1155" spans="1:12" x14ac:dyDescent="0.3">
      <c r="A1155">
        <v>1153</v>
      </c>
      <c r="B1155" t="s">
        <v>2311</v>
      </c>
      <c r="C1155" t="s">
        <v>2312</v>
      </c>
      <c r="D1155" t="s">
        <v>2313</v>
      </c>
      <c r="E1155">
        <v>4.5999999999999996</v>
      </c>
      <c r="F1155">
        <v>48</v>
      </c>
      <c r="G1155">
        <v>48</v>
      </c>
      <c r="H1155" t="s">
        <v>254</v>
      </c>
      <c r="I1155">
        <v>225</v>
      </c>
      <c r="J1155">
        <v>80</v>
      </c>
      <c r="K1155">
        <v>181</v>
      </c>
      <c r="L1155">
        <v>195</v>
      </c>
    </row>
    <row r="1156" spans="1:12" x14ac:dyDescent="0.3">
      <c r="A1156">
        <v>1154</v>
      </c>
      <c r="B1156" t="s">
        <v>2314</v>
      </c>
      <c r="C1156" t="s">
        <v>2315</v>
      </c>
      <c r="D1156" t="s">
        <v>984</v>
      </c>
      <c r="E1156">
        <v>4.2</v>
      </c>
      <c r="F1156">
        <v>379</v>
      </c>
      <c r="G1156">
        <v>379</v>
      </c>
      <c r="H1156" t="s">
        <v>2316</v>
      </c>
      <c r="I1156" t="s">
        <v>58</v>
      </c>
      <c r="J1156">
        <v>31</v>
      </c>
      <c r="K1156">
        <v>573</v>
      </c>
      <c r="L1156">
        <v>399</v>
      </c>
    </row>
    <row r="1157" spans="1:12" x14ac:dyDescent="0.3">
      <c r="A1157">
        <v>1155</v>
      </c>
      <c r="B1157" t="s">
        <v>2317</v>
      </c>
      <c r="C1157" t="s">
        <v>2318</v>
      </c>
      <c r="D1157" t="s">
        <v>139</v>
      </c>
      <c r="E1157">
        <v>3.6</v>
      </c>
      <c r="F1157">
        <v>549</v>
      </c>
      <c r="G1157">
        <v>549</v>
      </c>
      <c r="H1157" t="s">
        <v>88</v>
      </c>
      <c r="I1157" t="s">
        <v>116</v>
      </c>
      <c r="J1157">
        <v>50</v>
      </c>
      <c r="K1157">
        <v>287</v>
      </c>
      <c r="L1157">
        <v>101</v>
      </c>
    </row>
    <row r="1158" spans="1:12" x14ac:dyDescent="0.3">
      <c r="A1158">
        <v>1156</v>
      </c>
      <c r="B1158" t="s">
        <v>2319</v>
      </c>
      <c r="C1158" t="s">
        <v>2320</v>
      </c>
      <c r="D1158" t="s">
        <v>2321</v>
      </c>
      <c r="E1158">
        <v>4.3</v>
      </c>
      <c r="F1158">
        <v>417</v>
      </c>
      <c r="G1158">
        <v>417</v>
      </c>
      <c r="H1158" t="s">
        <v>1261</v>
      </c>
      <c r="I1158" t="s">
        <v>58</v>
      </c>
      <c r="J1158">
        <v>74</v>
      </c>
      <c r="K1158" t="s">
        <v>58</v>
      </c>
      <c r="L1158">
        <v>518</v>
      </c>
    </row>
    <row r="1159" spans="1:12" x14ac:dyDescent="0.3">
      <c r="A1159">
        <v>1157</v>
      </c>
      <c r="B1159" t="s">
        <v>2322</v>
      </c>
      <c r="C1159" t="s">
        <v>2323</v>
      </c>
      <c r="D1159" t="s">
        <v>912</v>
      </c>
      <c r="E1159">
        <v>3.4</v>
      </c>
      <c r="F1159">
        <v>329</v>
      </c>
      <c r="G1159">
        <v>329</v>
      </c>
      <c r="H1159" t="s">
        <v>154</v>
      </c>
      <c r="I1159" t="s">
        <v>891</v>
      </c>
      <c r="J1159">
        <v>15</v>
      </c>
      <c r="K1159">
        <v>946</v>
      </c>
      <c r="L1159">
        <v>275</v>
      </c>
    </row>
    <row r="1160" spans="1:12" x14ac:dyDescent="0.3">
      <c r="A1160">
        <v>1158</v>
      </c>
      <c r="B1160" t="s">
        <v>2324</v>
      </c>
      <c r="C1160" t="s">
        <v>2325</v>
      </c>
      <c r="D1160" t="s">
        <v>2326</v>
      </c>
      <c r="E1160">
        <v>3.5</v>
      </c>
      <c r="F1160">
        <v>272</v>
      </c>
      <c r="G1160">
        <v>272</v>
      </c>
      <c r="H1160" t="s">
        <v>632</v>
      </c>
      <c r="I1160" t="s">
        <v>130</v>
      </c>
      <c r="J1160">
        <v>83</v>
      </c>
      <c r="K1160">
        <v>750</v>
      </c>
      <c r="L1160">
        <v>163</v>
      </c>
    </row>
    <row r="1161" spans="1:12" x14ac:dyDescent="0.3">
      <c r="A1161">
        <v>1159</v>
      </c>
      <c r="B1161" t="s">
        <v>2327</v>
      </c>
      <c r="C1161" t="s">
        <v>2328</v>
      </c>
      <c r="D1161" t="s">
        <v>2329</v>
      </c>
      <c r="E1161">
        <v>4</v>
      </c>
      <c r="F1161">
        <v>443</v>
      </c>
      <c r="G1161">
        <v>443</v>
      </c>
      <c r="H1161" t="s">
        <v>95</v>
      </c>
      <c r="I1161" t="s">
        <v>87</v>
      </c>
      <c r="J1161">
        <v>7</v>
      </c>
      <c r="K1161">
        <v>415</v>
      </c>
      <c r="L1161">
        <v>484</v>
      </c>
    </row>
    <row r="1162" spans="1:12" x14ac:dyDescent="0.3">
      <c r="A1162">
        <v>1160</v>
      </c>
      <c r="B1162" t="s">
        <v>2330</v>
      </c>
      <c r="C1162" t="s">
        <v>2331</v>
      </c>
      <c r="D1162" t="s">
        <v>2332</v>
      </c>
      <c r="F1162">
        <v>51</v>
      </c>
      <c r="G1162">
        <v>51</v>
      </c>
      <c r="H1162" t="s">
        <v>261</v>
      </c>
      <c r="I1162">
        <v>3</v>
      </c>
      <c r="J1162">
        <v>0</v>
      </c>
      <c r="K1162">
        <v>74</v>
      </c>
      <c r="L1162">
        <v>291</v>
      </c>
    </row>
    <row r="1163" spans="1:12" x14ac:dyDescent="0.3">
      <c r="A1163">
        <v>1161</v>
      </c>
      <c r="B1163" t="s">
        <v>2333</v>
      </c>
      <c r="C1163" t="s">
        <v>2334</v>
      </c>
      <c r="D1163" t="s">
        <v>2260</v>
      </c>
      <c r="E1163">
        <v>3.5</v>
      </c>
      <c r="F1163">
        <v>264</v>
      </c>
      <c r="G1163">
        <v>264</v>
      </c>
      <c r="H1163" t="s">
        <v>1254</v>
      </c>
      <c r="I1163" t="s">
        <v>19</v>
      </c>
      <c r="J1163">
        <v>45</v>
      </c>
      <c r="K1163">
        <v>366</v>
      </c>
      <c r="L1163">
        <v>134</v>
      </c>
    </row>
    <row r="1164" spans="1:12" x14ac:dyDescent="0.3">
      <c r="A1164">
        <v>1162</v>
      </c>
      <c r="B1164" t="s">
        <v>2335</v>
      </c>
      <c r="C1164" t="s">
        <v>2336</v>
      </c>
      <c r="D1164" t="s">
        <v>221</v>
      </c>
      <c r="E1164">
        <v>3.4</v>
      </c>
      <c r="F1164">
        <v>599</v>
      </c>
      <c r="G1164">
        <v>599</v>
      </c>
      <c r="H1164" t="s">
        <v>69</v>
      </c>
      <c r="I1164" t="s">
        <v>17</v>
      </c>
      <c r="J1164">
        <v>25</v>
      </c>
      <c r="K1164">
        <v>470</v>
      </c>
      <c r="L1164">
        <v>140</v>
      </c>
    </row>
    <row r="1165" spans="1:12" x14ac:dyDescent="0.3">
      <c r="A1165">
        <v>1163</v>
      </c>
      <c r="B1165" t="s">
        <v>2337</v>
      </c>
      <c r="C1165" t="s">
        <v>2338</v>
      </c>
      <c r="D1165" t="s">
        <v>2339</v>
      </c>
      <c r="E1165">
        <v>3.7</v>
      </c>
      <c r="F1165">
        <v>438</v>
      </c>
      <c r="G1165">
        <v>438</v>
      </c>
      <c r="H1165" t="s">
        <v>15</v>
      </c>
      <c r="I1165" t="s">
        <v>50</v>
      </c>
      <c r="J1165">
        <v>161</v>
      </c>
      <c r="K1165" t="s">
        <v>129</v>
      </c>
      <c r="L1165">
        <v>682</v>
      </c>
    </row>
    <row r="1166" spans="1:12" x14ac:dyDescent="0.3">
      <c r="A1166">
        <v>1164</v>
      </c>
      <c r="B1166" t="s">
        <v>2340</v>
      </c>
      <c r="C1166" t="s">
        <v>2341</v>
      </c>
      <c r="D1166" t="s">
        <v>1756</v>
      </c>
      <c r="E1166">
        <v>3.5</v>
      </c>
      <c r="F1166">
        <v>70</v>
      </c>
      <c r="G1166">
        <v>70</v>
      </c>
      <c r="H1166" t="s">
        <v>2342</v>
      </c>
      <c r="I1166">
        <v>365</v>
      </c>
      <c r="J1166">
        <v>77</v>
      </c>
      <c r="K1166">
        <v>9</v>
      </c>
      <c r="L1166">
        <v>2</v>
      </c>
    </row>
    <row r="1167" spans="1:12" x14ac:dyDescent="0.3">
      <c r="A1167">
        <v>1165</v>
      </c>
      <c r="B1167" t="s">
        <v>2343</v>
      </c>
      <c r="C1167" t="s">
        <v>364</v>
      </c>
      <c r="D1167" t="s">
        <v>2344</v>
      </c>
      <c r="E1167">
        <v>2.7</v>
      </c>
      <c r="F1167">
        <v>276</v>
      </c>
      <c r="G1167">
        <v>276</v>
      </c>
      <c r="H1167" t="s">
        <v>2345</v>
      </c>
      <c r="I1167" t="s">
        <v>71</v>
      </c>
      <c r="J1167">
        <v>92</v>
      </c>
      <c r="K1167">
        <v>797</v>
      </c>
      <c r="L1167">
        <v>355</v>
      </c>
    </row>
    <row r="1168" spans="1:12" x14ac:dyDescent="0.3">
      <c r="A1168">
        <v>1166</v>
      </c>
      <c r="B1168" t="s">
        <v>2346</v>
      </c>
      <c r="C1168" t="s">
        <v>1080</v>
      </c>
      <c r="D1168" t="s">
        <v>2347</v>
      </c>
      <c r="E1168">
        <v>3.3</v>
      </c>
      <c r="F1168">
        <v>346</v>
      </c>
      <c r="G1168">
        <v>346</v>
      </c>
      <c r="H1168" t="s">
        <v>2348</v>
      </c>
      <c r="I1168" t="s">
        <v>58</v>
      </c>
      <c r="J1168">
        <v>38</v>
      </c>
      <c r="K1168">
        <v>381</v>
      </c>
      <c r="L1168">
        <v>353</v>
      </c>
    </row>
    <row r="1169" spans="1:12" x14ac:dyDescent="0.3">
      <c r="A1169">
        <v>1167</v>
      </c>
      <c r="B1169" t="s">
        <v>2349</v>
      </c>
      <c r="C1169" t="s">
        <v>1083</v>
      </c>
      <c r="D1169" t="s">
        <v>2350</v>
      </c>
      <c r="E1169">
        <v>4.0999999999999996</v>
      </c>
      <c r="F1169">
        <v>229</v>
      </c>
      <c r="G1169">
        <v>229</v>
      </c>
      <c r="H1169" t="s">
        <v>154</v>
      </c>
      <c r="I1169" t="s">
        <v>62</v>
      </c>
      <c r="J1169">
        <v>55</v>
      </c>
      <c r="K1169">
        <v>691</v>
      </c>
      <c r="L1169">
        <v>140</v>
      </c>
    </row>
    <row r="1170" spans="1:12" x14ac:dyDescent="0.3">
      <c r="A1170">
        <v>1168</v>
      </c>
      <c r="B1170" t="s">
        <v>2351</v>
      </c>
      <c r="C1170" t="s">
        <v>787</v>
      </c>
      <c r="D1170" t="s">
        <v>2352</v>
      </c>
      <c r="E1170">
        <v>3.5</v>
      </c>
      <c r="F1170">
        <v>161</v>
      </c>
      <c r="G1170">
        <v>161</v>
      </c>
      <c r="H1170" t="s">
        <v>2353</v>
      </c>
      <c r="I1170">
        <v>368</v>
      </c>
      <c r="J1170">
        <v>25</v>
      </c>
      <c r="K1170">
        <v>191</v>
      </c>
      <c r="L1170">
        <v>294</v>
      </c>
    </row>
    <row r="1171" spans="1:12" x14ac:dyDescent="0.3">
      <c r="A1171">
        <v>1169</v>
      </c>
      <c r="B1171" t="s">
        <v>2354</v>
      </c>
      <c r="C1171" t="s">
        <v>2355</v>
      </c>
      <c r="D1171" t="s">
        <v>2356</v>
      </c>
      <c r="E1171">
        <v>4</v>
      </c>
      <c r="F1171">
        <v>114</v>
      </c>
      <c r="G1171">
        <v>114</v>
      </c>
      <c r="H1171" t="s">
        <v>304</v>
      </c>
      <c r="I1171">
        <v>787</v>
      </c>
      <c r="J1171">
        <v>13</v>
      </c>
      <c r="K1171">
        <v>322</v>
      </c>
      <c r="L1171">
        <v>453</v>
      </c>
    </row>
    <row r="1172" spans="1:12" x14ac:dyDescent="0.3">
      <c r="A1172">
        <v>1170</v>
      </c>
      <c r="B1172" t="s">
        <v>2357</v>
      </c>
      <c r="C1172" t="s">
        <v>1520</v>
      </c>
      <c r="D1172" t="s">
        <v>1249</v>
      </c>
      <c r="E1172">
        <v>3</v>
      </c>
      <c r="F1172">
        <v>362</v>
      </c>
      <c r="G1172">
        <v>362</v>
      </c>
      <c r="H1172" t="s">
        <v>341</v>
      </c>
      <c r="I1172" t="s">
        <v>68</v>
      </c>
      <c r="J1172">
        <v>62</v>
      </c>
      <c r="K1172">
        <v>742</v>
      </c>
      <c r="L1172">
        <v>272</v>
      </c>
    </row>
    <row r="1173" spans="1:12" x14ac:dyDescent="0.3">
      <c r="A1173">
        <v>1171</v>
      </c>
      <c r="B1173" t="s">
        <v>2358</v>
      </c>
      <c r="C1173" t="s">
        <v>2359</v>
      </c>
      <c r="D1173" t="s">
        <v>2360</v>
      </c>
      <c r="E1173">
        <v>4.2</v>
      </c>
      <c r="F1173">
        <v>311</v>
      </c>
      <c r="G1173">
        <v>311</v>
      </c>
      <c r="H1173" t="s">
        <v>853</v>
      </c>
      <c r="I1173" t="s">
        <v>58</v>
      </c>
      <c r="J1173">
        <v>97</v>
      </c>
      <c r="K1173">
        <v>545</v>
      </c>
      <c r="L1173">
        <v>435</v>
      </c>
    </row>
    <row r="1174" spans="1:12" x14ac:dyDescent="0.3">
      <c r="A1174">
        <v>1172</v>
      </c>
      <c r="B1174" t="s">
        <v>2361</v>
      </c>
      <c r="C1174" t="s">
        <v>2362</v>
      </c>
      <c r="D1174" t="s">
        <v>2363</v>
      </c>
      <c r="E1174">
        <v>3.3</v>
      </c>
      <c r="F1174">
        <v>468</v>
      </c>
      <c r="G1174">
        <v>468</v>
      </c>
      <c r="H1174" t="s">
        <v>320</v>
      </c>
      <c r="I1174" t="s">
        <v>242</v>
      </c>
      <c r="J1174">
        <v>66</v>
      </c>
      <c r="K1174">
        <v>765</v>
      </c>
      <c r="L1174">
        <v>359</v>
      </c>
    </row>
    <row r="1175" spans="1:12" x14ac:dyDescent="0.3">
      <c r="A1175">
        <v>1173</v>
      </c>
      <c r="B1175" t="s">
        <v>2364</v>
      </c>
      <c r="C1175" t="s">
        <v>2365</v>
      </c>
      <c r="D1175" t="s">
        <v>2366</v>
      </c>
      <c r="E1175">
        <v>3.9</v>
      </c>
      <c r="F1175">
        <v>262</v>
      </c>
      <c r="G1175">
        <v>262</v>
      </c>
      <c r="H1175" t="s">
        <v>176</v>
      </c>
      <c r="I1175">
        <v>836</v>
      </c>
      <c r="J1175">
        <v>97</v>
      </c>
      <c r="K1175" t="s">
        <v>246</v>
      </c>
      <c r="L1175">
        <v>406</v>
      </c>
    </row>
    <row r="1176" spans="1:12" x14ac:dyDescent="0.3">
      <c r="A1176">
        <v>1174</v>
      </c>
      <c r="B1176" t="s">
        <v>2367</v>
      </c>
      <c r="C1176" t="s">
        <v>2368</v>
      </c>
      <c r="D1176" t="s">
        <v>2369</v>
      </c>
      <c r="E1176">
        <v>3.9</v>
      </c>
      <c r="F1176">
        <v>436</v>
      </c>
      <c r="G1176">
        <v>436</v>
      </c>
      <c r="H1176" t="s">
        <v>154</v>
      </c>
      <c r="I1176" t="s">
        <v>52</v>
      </c>
      <c r="J1176">
        <v>35</v>
      </c>
      <c r="K1176" t="s">
        <v>94</v>
      </c>
      <c r="L1176">
        <v>629</v>
      </c>
    </row>
    <row r="1177" spans="1:12" x14ac:dyDescent="0.3">
      <c r="A1177">
        <v>1175</v>
      </c>
      <c r="B1177" t="s">
        <v>2370</v>
      </c>
      <c r="C1177" t="s">
        <v>2371</v>
      </c>
      <c r="D1177" t="s">
        <v>660</v>
      </c>
      <c r="E1177">
        <v>3.1</v>
      </c>
      <c r="F1177">
        <v>445</v>
      </c>
      <c r="G1177">
        <v>445</v>
      </c>
      <c r="H1177" t="s">
        <v>345</v>
      </c>
      <c r="I1177" t="s">
        <v>68</v>
      </c>
      <c r="J1177">
        <v>39</v>
      </c>
      <c r="K1177">
        <v>595</v>
      </c>
      <c r="L1177">
        <v>193</v>
      </c>
    </row>
    <row r="1178" spans="1:12" x14ac:dyDescent="0.3">
      <c r="A1178">
        <v>1176</v>
      </c>
      <c r="B1178" t="s">
        <v>2372</v>
      </c>
      <c r="C1178" t="s">
        <v>2373</v>
      </c>
      <c r="D1178" t="s">
        <v>2374</v>
      </c>
      <c r="E1178">
        <v>3.8</v>
      </c>
      <c r="F1178">
        <v>496</v>
      </c>
      <c r="G1178">
        <v>496</v>
      </c>
      <c r="H1178" t="s">
        <v>121</v>
      </c>
      <c r="I1178" t="s">
        <v>62</v>
      </c>
      <c r="J1178">
        <v>61</v>
      </c>
      <c r="K1178">
        <v>993</v>
      </c>
      <c r="L1178">
        <v>494</v>
      </c>
    </row>
    <row r="1179" spans="1:12" x14ac:dyDescent="0.3">
      <c r="A1179">
        <v>1177</v>
      </c>
      <c r="B1179" t="s">
        <v>2375</v>
      </c>
      <c r="C1179" t="s">
        <v>2376</v>
      </c>
      <c r="D1179" t="s">
        <v>2377</v>
      </c>
      <c r="E1179">
        <v>3.6</v>
      </c>
      <c r="F1179">
        <v>133</v>
      </c>
      <c r="G1179">
        <v>133</v>
      </c>
      <c r="H1179" t="s">
        <v>2378</v>
      </c>
      <c r="I1179" t="s">
        <v>129</v>
      </c>
      <c r="J1179">
        <v>205</v>
      </c>
      <c r="K1179">
        <v>319</v>
      </c>
      <c r="L1179">
        <v>212</v>
      </c>
    </row>
    <row r="1180" spans="1:12" x14ac:dyDescent="0.3">
      <c r="A1180">
        <v>1178</v>
      </c>
      <c r="B1180" t="s">
        <v>2379</v>
      </c>
      <c r="C1180" t="s">
        <v>2380</v>
      </c>
      <c r="D1180" t="s">
        <v>850</v>
      </c>
      <c r="E1180">
        <v>4</v>
      </c>
      <c r="F1180">
        <v>455</v>
      </c>
      <c r="G1180">
        <v>455</v>
      </c>
      <c r="H1180" t="s">
        <v>569</v>
      </c>
      <c r="I1180" t="s">
        <v>19</v>
      </c>
      <c r="J1180">
        <v>18</v>
      </c>
      <c r="K1180">
        <v>327</v>
      </c>
      <c r="L1180">
        <v>165</v>
      </c>
    </row>
    <row r="1181" spans="1:12" x14ac:dyDescent="0.3">
      <c r="A1181">
        <v>1179</v>
      </c>
      <c r="B1181" t="s">
        <v>2381</v>
      </c>
      <c r="C1181" t="s">
        <v>2382</v>
      </c>
      <c r="D1181" t="s">
        <v>2383</v>
      </c>
      <c r="E1181">
        <v>3.3</v>
      </c>
      <c r="F1181">
        <v>432</v>
      </c>
      <c r="G1181">
        <v>432</v>
      </c>
      <c r="H1181" t="s">
        <v>49</v>
      </c>
      <c r="I1181" t="s">
        <v>114</v>
      </c>
      <c r="J1181">
        <v>83</v>
      </c>
      <c r="K1181">
        <v>729</v>
      </c>
      <c r="L1181">
        <v>601</v>
      </c>
    </row>
    <row r="1182" spans="1:12" x14ac:dyDescent="0.3">
      <c r="A1182">
        <v>1180</v>
      </c>
      <c r="B1182" t="s">
        <v>2384</v>
      </c>
      <c r="C1182" t="s">
        <v>2385</v>
      </c>
      <c r="D1182" t="s">
        <v>1384</v>
      </c>
      <c r="E1182">
        <v>3.7</v>
      </c>
      <c r="F1182">
        <v>504</v>
      </c>
      <c r="G1182">
        <v>504</v>
      </c>
      <c r="H1182" t="s">
        <v>241</v>
      </c>
      <c r="I1182" t="s">
        <v>18</v>
      </c>
      <c r="J1182">
        <v>31</v>
      </c>
      <c r="K1182">
        <v>522</v>
      </c>
      <c r="L1182">
        <v>225</v>
      </c>
    </row>
    <row r="1183" spans="1:12" x14ac:dyDescent="0.3">
      <c r="A1183">
        <v>1181</v>
      </c>
      <c r="B1183" t="s">
        <v>2386</v>
      </c>
      <c r="C1183" t="s">
        <v>2387</v>
      </c>
      <c r="D1183" t="s">
        <v>221</v>
      </c>
      <c r="E1183">
        <v>3.4</v>
      </c>
      <c r="F1183">
        <v>430</v>
      </c>
      <c r="G1183">
        <v>430</v>
      </c>
      <c r="H1183" t="s">
        <v>2388</v>
      </c>
      <c r="I1183" t="s">
        <v>72</v>
      </c>
      <c r="J1183">
        <v>105</v>
      </c>
      <c r="K1183" t="s">
        <v>58</v>
      </c>
      <c r="L1183">
        <v>497</v>
      </c>
    </row>
    <row r="1184" spans="1:12" x14ac:dyDescent="0.3">
      <c r="A1184">
        <v>1182</v>
      </c>
      <c r="B1184" t="s">
        <v>2389</v>
      </c>
      <c r="C1184" t="s">
        <v>1577</v>
      </c>
      <c r="D1184" t="s">
        <v>1578</v>
      </c>
      <c r="E1184">
        <v>3.7</v>
      </c>
      <c r="F1184">
        <v>544</v>
      </c>
      <c r="G1184">
        <v>544</v>
      </c>
      <c r="H1184" t="s">
        <v>15</v>
      </c>
      <c r="I1184" t="s">
        <v>172</v>
      </c>
      <c r="J1184">
        <v>65</v>
      </c>
      <c r="K1184" t="s">
        <v>62</v>
      </c>
      <c r="L1184">
        <v>489</v>
      </c>
    </row>
    <row r="1185" spans="1:12" x14ac:dyDescent="0.3">
      <c r="A1185">
        <v>1183</v>
      </c>
      <c r="B1185" t="s">
        <v>2390</v>
      </c>
      <c r="C1185" t="s">
        <v>2391</v>
      </c>
      <c r="D1185" t="s">
        <v>2392</v>
      </c>
      <c r="E1185">
        <v>3.2</v>
      </c>
      <c r="F1185">
        <v>103</v>
      </c>
      <c r="G1185">
        <v>103</v>
      </c>
      <c r="H1185" t="s">
        <v>320</v>
      </c>
      <c r="I1185">
        <v>73</v>
      </c>
      <c r="J1185">
        <v>45</v>
      </c>
      <c r="K1185">
        <v>108</v>
      </c>
      <c r="L1185">
        <v>246</v>
      </c>
    </row>
    <row r="1186" spans="1:12" x14ac:dyDescent="0.3">
      <c r="A1186">
        <v>1184</v>
      </c>
      <c r="B1186" t="s">
        <v>2393</v>
      </c>
      <c r="C1186" t="s">
        <v>2394</v>
      </c>
      <c r="D1186" t="s">
        <v>728</v>
      </c>
      <c r="E1186">
        <v>2.9</v>
      </c>
      <c r="F1186">
        <v>318</v>
      </c>
      <c r="G1186">
        <v>318</v>
      </c>
      <c r="H1186" t="s">
        <v>162</v>
      </c>
      <c r="I1186" t="s">
        <v>87</v>
      </c>
      <c r="J1186">
        <v>27</v>
      </c>
      <c r="K1186">
        <v>625</v>
      </c>
      <c r="L1186">
        <v>351</v>
      </c>
    </row>
    <row r="1187" spans="1:12" x14ac:dyDescent="0.3">
      <c r="A1187">
        <v>1185</v>
      </c>
      <c r="B1187" t="s">
        <v>2395</v>
      </c>
      <c r="C1187" t="s">
        <v>2396</v>
      </c>
      <c r="D1187" t="s">
        <v>2397</v>
      </c>
      <c r="E1187">
        <v>4.3</v>
      </c>
      <c r="F1187">
        <v>399</v>
      </c>
      <c r="G1187">
        <v>399</v>
      </c>
      <c r="H1187" t="s">
        <v>15</v>
      </c>
      <c r="I1187">
        <v>762</v>
      </c>
      <c r="J1187">
        <v>23</v>
      </c>
      <c r="K1187">
        <v>908</v>
      </c>
      <c r="L1187">
        <v>448</v>
      </c>
    </row>
    <row r="1188" spans="1:12" x14ac:dyDescent="0.3">
      <c r="A1188">
        <v>1186</v>
      </c>
      <c r="B1188" t="s">
        <v>2398</v>
      </c>
      <c r="C1188" t="s">
        <v>2399</v>
      </c>
      <c r="D1188" t="s">
        <v>928</v>
      </c>
      <c r="E1188">
        <v>3.4</v>
      </c>
      <c r="F1188">
        <v>469</v>
      </c>
      <c r="G1188">
        <v>469</v>
      </c>
      <c r="H1188" t="s">
        <v>69</v>
      </c>
      <c r="I1188" t="s">
        <v>36</v>
      </c>
      <c r="J1188">
        <v>49</v>
      </c>
      <c r="K1188">
        <v>750</v>
      </c>
      <c r="L1188">
        <v>179</v>
      </c>
    </row>
    <row r="1189" spans="1:12" x14ac:dyDescent="0.3">
      <c r="A1189">
        <v>1187</v>
      </c>
      <c r="B1189" t="s">
        <v>2400</v>
      </c>
      <c r="C1189" t="s">
        <v>2401</v>
      </c>
      <c r="D1189" t="s">
        <v>2402</v>
      </c>
      <c r="E1189">
        <v>3.2</v>
      </c>
      <c r="F1189">
        <v>399</v>
      </c>
      <c r="G1189">
        <v>399</v>
      </c>
      <c r="H1189" t="s">
        <v>341</v>
      </c>
      <c r="I1189" t="s">
        <v>117</v>
      </c>
      <c r="J1189">
        <v>51</v>
      </c>
      <c r="K1189">
        <v>802</v>
      </c>
      <c r="L1189">
        <v>288</v>
      </c>
    </row>
    <row r="1190" spans="1:12" x14ac:dyDescent="0.3">
      <c r="A1190">
        <v>1188</v>
      </c>
      <c r="B1190" t="s">
        <v>2403</v>
      </c>
      <c r="C1190" t="s">
        <v>2404</v>
      </c>
      <c r="D1190" t="s">
        <v>2405</v>
      </c>
      <c r="E1190">
        <v>3.8</v>
      </c>
      <c r="F1190">
        <v>392</v>
      </c>
      <c r="G1190">
        <v>392</v>
      </c>
      <c r="H1190" t="s">
        <v>1168</v>
      </c>
      <c r="I1190" t="s">
        <v>168</v>
      </c>
      <c r="J1190">
        <v>72</v>
      </c>
      <c r="K1190" t="s">
        <v>58</v>
      </c>
      <c r="L1190">
        <v>449</v>
      </c>
    </row>
    <row r="1191" spans="1:12" x14ac:dyDescent="0.3">
      <c r="A1191">
        <v>1189</v>
      </c>
      <c r="B1191" t="s">
        <v>2406</v>
      </c>
      <c r="C1191" t="s">
        <v>2407</v>
      </c>
      <c r="D1191" t="s">
        <v>2408</v>
      </c>
      <c r="E1191">
        <v>2.8</v>
      </c>
      <c r="F1191">
        <v>124</v>
      </c>
      <c r="G1191">
        <v>124</v>
      </c>
      <c r="H1191" t="s">
        <v>2409</v>
      </c>
      <c r="I1191" t="s">
        <v>90</v>
      </c>
      <c r="J1191">
        <v>3</v>
      </c>
      <c r="K1191">
        <v>61</v>
      </c>
      <c r="L1191">
        <v>21</v>
      </c>
    </row>
    <row r="1192" spans="1:12" x14ac:dyDescent="0.3">
      <c r="A1192">
        <v>1190</v>
      </c>
      <c r="B1192" t="s">
        <v>2410</v>
      </c>
      <c r="C1192" t="s">
        <v>2411</v>
      </c>
      <c r="D1192" t="s">
        <v>2412</v>
      </c>
      <c r="E1192">
        <v>4.0999999999999996</v>
      </c>
      <c r="F1192">
        <v>423</v>
      </c>
      <c r="G1192">
        <v>423</v>
      </c>
      <c r="H1192" t="s">
        <v>1282</v>
      </c>
      <c r="I1192" t="s">
        <v>34</v>
      </c>
      <c r="J1192">
        <v>142</v>
      </c>
      <c r="K1192">
        <v>301</v>
      </c>
      <c r="L1192">
        <v>142</v>
      </c>
    </row>
    <row r="1193" spans="1:12" x14ac:dyDescent="0.3">
      <c r="A1193">
        <v>1191</v>
      </c>
      <c r="B1193" t="s">
        <v>2413</v>
      </c>
      <c r="C1193" t="s">
        <v>2414</v>
      </c>
      <c r="D1193" t="s">
        <v>376</v>
      </c>
      <c r="E1193">
        <v>2.7</v>
      </c>
      <c r="F1193">
        <v>405</v>
      </c>
      <c r="G1193">
        <v>405</v>
      </c>
      <c r="H1193" t="s">
        <v>1616</v>
      </c>
      <c r="I1193" t="s">
        <v>32</v>
      </c>
      <c r="J1193">
        <v>107</v>
      </c>
      <c r="K1193">
        <v>801</v>
      </c>
      <c r="L1193">
        <v>260</v>
      </c>
    </row>
    <row r="1194" spans="1:12" x14ac:dyDescent="0.3">
      <c r="A1194">
        <v>1192</v>
      </c>
      <c r="B1194" t="s">
        <v>2415</v>
      </c>
      <c r="C1194" t="s">
        <v>2416</v>
      </c>
      <c r="D1194" t="s">
        <v>664</v>
      </c>
      <c r="E1194">
        <v>3.7</v>
      </c>
      <c r="F1194">
        <v>530</v>
      </c>
      <c r="G1194">
        <v>530</v>
      </c>
      <c r="H1194" t="s">
        <v>435</v>
      </c>
      <c r="I1194" t="s">
        <v>87</v>
      </c>
      <c r="J1194">
        <v>60</v>
      </c>
      <c r="K1194">
        <v>964</v>
      </c>
      <c r="L1194">
        <v>379</v>
      </c>
    </row>
    <row r="1195" spans="1:12" x14ac:dyDescent="0.3">
      <c r="A1195">
        <v>1193</v>
      </c>
      <c r="B1195" t="s">
        <v>2417</v>
      </c>
      <c r="C1195" t="s">
        <v>2418</v>
      </c>
      <c r="D1195" t="s">
        <v>2419</v>
      </c>
      <c r="E1195">
        <v>4.5</v>
      </c>
      <c r="F1195">
        <v>265</v>
      </c>
      <c r="G1195">
        <v>265</v>
      </c>
      <c r="H1195" t="s">
        <v>393</v>
      </c>
      <c r="I1195" t="s">
        <v>246</v>
      </c>
      <c r="J1195">
        <v>70</v>
      </c>
      <c r="K1195">
        <v>416</v>
      </c>
      <c r="L1195">
        <v>286</v>
      </c>
    </row>
    <row r="1196" spans="1:12" x14ac:dyDescent="0.3">
      <c r="A1196">
        <v>1194</v>
      </c>
      <c r="B1196" t="s">
        <v>2420</v>
      </c>
      <c r="C1196" t="s">
        <v>2421</v>
      </c>
      <c r="D1196" t="s">
        <v>2422</v>
      </c>
      <c r="E1196">
        <v>3.6</v>
      </c>
      <c r="F1196">
        <v>501</v>
      </c>
      <c r="G1196">
        <v>501</v>
      </c>
      <c r="H1196" t="s">
        <v>69</v>
      </c>
      <c r="I1196" t="s">
        <v>50</v>
      </c>
      <c r="J1196">
        <v>36</v>
      </c>
      <c r="K1196">
        <v>606</v>
      </c>
      <c r="L1196">
        <v>217</v>
      </c>
    </row>
    <row r="1197" spans="1:12" x14ac:dyDescent="0.3">
      <c r="A1197">
        <v>1195</v>
      </c>
      <c r="B1197" t="s">
        <v>2423</v>
      </c>
      <c r="C1197" t="s">
        <v>2424</v>
      </c>
      <c r="D1197" t="s">
        <v>2425</v>
      </c>
      <c r="E1197">
        <v>4</v>
      </c>
      <c r="F1197">
        <v>141</v>
      </c>
      <c r="G1197">
        <v>141</v>
      </c>
      <c r="H1197" t="s">
        <v>1234</v>
      </c>
      <c r="I1197">
        <v>265</v>
      </c>
      <c r="J1197">
        <v>36</v>
      </c>
      <c r="K1197">
        <v>338</v>
      </c>
      <c r="L1197">
        <v>459</v>
      </c>
    </row>
    <row r="1198" spans="1:12" x14ac:dyDescent="0.3">
      <c r="A1198">
        <v>1196</v>
      </c>
      <c r="B1198" t="s">
        <v>2426</v>
      </c>
      <c r="C1198" t="s">
        <v>2427</v>
      </c>
      <c r="D1198" t="s">
        <v>2428</v>
      </c>
      <c r="E1198">
        <v>2.5</v>
      </c>
      <c r="F1198">
        <v>415</v>
      </c>
      <c r="G1198">
        <v>415</v>
      </c>
      <c r="H1198" t="s">
        <v>241</v>
      </c>
      <c r="I1198" t="s">
        <v>211</v>
      </c>
      <c r="J1198">
        <v>13</v>
      </c>
      <c r="K1198">
        <v>308</v>
      </c>
      <c r="L1198">
        <v>151</v>
      </c>
    </row>
    <row r="1199" spans="1:12" x14ac:dyDescent="0.3">
      <c r="A1199">
        <v>1197</v>
      </c>
      <c r="B1199" t="s">
        <v>2429</v>
      </c>
      <c r="C1199" t="s">
        <v>1924</v>
      </c>
      <c r="D1199" t="s">
        <v>2430</v>
      </c>
      <c r="E1199">
        <v>3.7</v>
      </c>
      <c r="F1199">
        <v>499</v>
      </c>
      <c r="G1199">
        <v>499</v>
      </c>
      <c r="H1199" t="s">
        <v>88</v>
      </c>
      <c r="I1199" t="s">
        <v>68</v>
      </c>
      <c r="J1199">
        <v>129</v>
      </c>
      <c r="K1199" t="s">
        <v>246</v>
      </c>
      <c r="L1199">
        <v>461</v>
      </c>
    </row>
    <row r="1200" spans="1:12" x14ac:dyDescent="0.3">
      <c r="A1200">
        <v>1198</v>
      </c>
      <c r="B1200" t="s">
        <v>2431</v>
      </c>
      <c r="C1200" t="s">
        <v>1011</v>
      </c>
      <c r="D1200" t="s">
        <v>2432</v>
      </c>
      <c r="E1200">
        <v>4.5999999999999996</v>
      </c>
      <c r="F1200">
        <v>293</v>
      </c>
      <c r="G1200">
        <v>293</v>
      </c>
      <c r="H1200" t="s">
        <v>154</v>
      </c>
      <c r="I1200" t="s">
        <v>34</v>
      </c>
      <c r="J1200">
        <v>34</v>
      </c>
      <c r="K1200">
        <v>554</v>
      </c>
      <c r="L1200">
        <v>244</v>
      </c>
    </row>
    <row r="1201" spans="1:12" x14ac:dyDescent="0.3">
      <c r="A1201">
        <v>1199</v>
      </c>
      <c r="B1201" t="s">
        <v>2433</v>
      </c>
      <c r="C1201" t="s">
        <v>2434</v>
      </c>
      <c r="D1201" t="s">
        <v>136</v>
      </c>
      <c r="E1201">
        <v>2.8</v>
      </c>
      <c r="F1201">
        <v>389</v>
      </c>
      <c r="G1201">
        <v>389</v>
      </c>
      <c r="H1201" t="s">
        <v>569</v>
      </c>
      <c r="I1201" t="s">
        <v>188</v>
      </c>
      <c r="J1201">
        <v>24</v>
      </c>
      <c r="K1201">
        <v>256</v>
      </c>
      <c r="L1201">
        <v>101</v>
      </c>
    </row>
    <row r="1202" spans="1:12" x14ac:dyDescent="0.3">
      <c r="A1202">
        <v>1200</v>
      </c>
      <c r="B1202" t="s">
        <v>2435</v>
      </c>
      <c r="C1202" t="s">
        <v>2436</v>
      </c>
      <c r="D1202" t="s">
        <v>2437</v>
      </c>
      <c r="E1202">
        <v>2.9</v>
      </c>
      <c r="F1202">
        <v>281</v>
      </c>
      <c r="G1202">
        <v>281</v>
      </c>
      <c r="H1202" t="s">
        <v>88</v>
      </c>
      <c r="I1202" t="s">
        <v>199</v>
      </c>
      <c r="J1202">
        <v>203</v>
      </c>
      <c r="K1202">
        <v>444</v>
      </c>
      <c r="L1202">
        <v>199</v>
      </c>
    </row>
    <row r="1203" spans="1:12" x14ac:dyDescent="0.3">
      <c r="A1203">
        <v>1201</v>
      </c>
      <c r="B1203" t="s">
        <v>2438</v>
      </c>
      <c r="C1203" t="s">
        <v>2439</v>
      </c>
      <c r="D1203" t="s">
        <v>2440</v>
      </c>
      <c r="E1203">
        <v>2.4</v>
      </c>
      <c r="F1203">
        <v>299</v>
      </c>
      <c r="G1203">
        <v>299</v>
      </c>
      <c r="H1203" t="s">
        <v>241</v>
      </c>
      <c r="I1203" t="s">
        <v>211</v>
      </c>
      <c r="J1203">
        <v>46</v>
      </c>
      <c r="K1203">
        <v>253</v>
      </c>
      <c r="L1203">
        <v>32</v>
      </c>
    </row>
    <row r="1204" spans="1:12" x14ac:dyDescent="0.3">
      <c r="A1204">
        <v>1202</v>
      </c>
      <c r="B1204" t="s">
        <v>2441</v>
      </c>
      <c r="C1204" t="s">
        <v>2442</v>
      </c>
      <c r="D1204" t="s">
        <v>2443</v>
      </c>
      <c r="F1204">
        <v>83</v>
      </c>
      <c r="G1204">
        <v>83</v>
      </c>
      <c r="H1204" t="s">
        <v>176</v>
      </c>
      <c r="I1204">
        <v>0</v>
      </c>
      <c r="J1204">
        <v>1</v>
      </c>
      <c r="K1204">
        <v>103</v>
      </c>
      <c r="L1204">
        <v>529</v>
      </c>
    </row>
    <row r="1205" spans="1:12" x14ac:dyDescent="0.3">
      <c r="A1205">
        <v>1203</v>
      </c>
      <c r="B1205" t="s">
        <v>838</v>
      </c>
      <c r="C1205" t="s">
        <v>2444</v>
      </c>
      <c r="D1205" t="s">
        <v>136</v>
      </c>
      <c r="E1205">
        <v>4</v>
      </c>
      <c r="F1205">
        <v>197</v>
      </c>
      <c r="G1205">
        <v>197</v>
      </c>
      <c r="H1205" t="s">
        <v>2445</v>
      </c>
      <c r="I1205" t="s">
        <v>34</v>
      </c>
      <c r="J1205">
        <v>18</v>
      </c>
      <c r="K1205">
        <v>76</v>
      </c>
      <c r="L1205">
        <v>21</v>
      </c>
    </row>
    <row r="1206" spans="1:12" x14ac:dyDescent="0.3">
      <c r="A1206">
        <v>1204</v>
      </c>
      <c r="B1206" t="s">
        <v>2446</v>
      </c>
      <c r="C1206" t="s">
        <v>2447</v>
      </c>
      <c r="D1206" t="s">
        <v>2448</v>
      </c>
      <c r="E1206">
        <v>3.8</v>
      </c>
      <c r="F1206">
        <v>394</v>
      </c>
      <c r="G1206">
        <v>394</v>
      </c>
      <c r="H1206" t="s">
        <v>261</v>
      </c>
      <c r="I1206">
        <v>727</v>
      </c>
      <c r="J1206">
        <v>33</v>
      </c>
      <c r="K1206">
        <v>796</v>
      </c>
      <c r="L1206">
        <v>770</v>
      </c>
    </row>
    <row r="1207" spans="1:12" x14ac:dyDescent="0.3">
      <c r="A1207">
        <v>1205</v>
      </c>
      <c r="B1207" t="s">
        <v>2449</v>
      </c>
      <c r="C1207" t="s">
        <v>2450</v>
      </c>
      <c r="D1207" t="s">
        <v>2451</v>
      </c>
      <c r="E1207">
        <v>3.4</v>
      </c>
      <c r="F1207">
        <v>295</v>
      </c>
      <c r="G1207">
        <v>295</v>
      </c>
      <c r="H1207" t="s">
        <v>393</v>
      </c>
      <c r="I1207" t="s">
        <v>62</v>
      </c>
      <c r="J1207">
        <v>32</v>
      </c>
      <c r="K1207">
        <v>717</v>
      </c>
      <c r="L1207">
        <v>695</v>
      </c>
    </row>
    <row r="1208" spans="1:12" x14ac:dyDescent="0.3">
      <c r="A1208">
        <v>1206</v>
      </c>
      <c r="B1208" t="s">
        <v>2452</v>
      </c>
      <c r="C1208" t="s">
        <v>2453</v>
      </c>
      <c r="D1208" t="s">
        <v>139</v>
      </c>
      <c r="E1208">
        <v>3.8</v>
      </c>
      <c r="F1208">
        <v>413</v>
      </c>
      <c r="G1208">
        <v>413</v>
      </c>
      <c r="H1208" t="s">
        <v>88</v>
      </c>
      <c r="I1208" t="s">
        <v>116</v>
      </c>
      <c r="J1208">
        <v>62</v>
      </c>
      <c r="K1208">
        <v>326</v>
      </c>
      <c r="L1208">
        <v>128</v>
      </c>
    </row>
    <row r="1209" spans="1:12" x14ac:dyDescent="0.3">
      <c r="A1209">
        <v>1207</v>
      </c>
      <c r="B1209" t="s">
        <v>2454</v>
      </c>
      <c r="C1209" t="s">
        <v>2455</v>
      </c>
      <c r="D1209" t="s">
        <v>1930</v>
      </c>
      <c r="E1209">
        <v>3.9</v>
      </c>
      <c r="F1209">
        <v>497</v>
      </c>
      <c r="G1209">
        <v>497</v>
      </c>
      <c r="H1209" t="s">
        <v>69</v>
      </c>
      <c r="I1209" t="s">
        <v>68</v>
      </c>
      <c r="J1209">
        <v>35</v>
      </c>
      <c r="K1209">
        <v>466</v>
      </c>
      <c r="L1209">
        <v>314</v>
      </c>
    </row>
    <row r="1210" spans="1:12" x14ac:dyDescent="0.3">
      <c r="A1210">
        <v>1208</v>
      </c>
      <c r="B1210" t="s">
        <v>2456</v>
      </c>
      <c r="C1210" t="s">
        <v>2457</v>
      </c>
      <c r="D1210" t="s">
        <v>2458</v>
      </c>
      <c r="E1210">
        <v>4.3</v>
      </c>
      <c r="F1210">
        <v>317</v>
      </c>
      <c r="G1210">
        <v>317</v>
      </c>
      <c r="H1210" t="s">
        <v>407</v>
      </c>
      <c r="I1210">
        <v>561</v>
      </c>
      <c r="J1210">
        <v>30</v>
      </c>
      <c r="K1210">
        <v>422</v>
      </c>
      <c r="L1210">
        <v>356</v>
      </c>
    </row>
    <row r="1211" spans="1:12" x14ac:dyDescent="0.3">
      <c r="A1211">
        <v>1209</v>
      </c>
      <c r="B1211" t="s">
        <v>2459</v>
      </c>
      <c r="C1211" t="s">
        <v>2460</v>
      </c>
      <c r="D1211" t="s">
        <v>2461</v>
      </c>
      <c r="E1211">
        <v>4.3</v>
      </c>
      <c r="F1211">
        <v>49</v>
      </c>
      <c r="G1211">
        <v>49</v>
      </c>
      <c r="H1211" t="s">
        <v>811</v>
      </c>
      <c r="I1211">
        <v>67</v>
      </c>
      <c r="J1211">
        <v>26</v>
      </c>
      <c r="K1211">
        <v>120</v>
      </c>
      <c r="L1211">
        <v>193</v>
      </c>
    </row>
    <row r="1212" spans="1:12" x14ac:dyDescent="0.3">
      <c r="A1212">
        <v>1210</v>
      </c>
      <c r="B1212" t="s">
        <v>2462</v>
      </c>
      <c r="C1212" t="s">
        <v>2463</v>
      </c>
      <c r="D1212" t="s">
        <v>2464</v>
      </c>
      <c r="E1212">
        <v>3.5</v>
      </c>
      <c r="F1212">
        <v>433</v>
      </c>
      <c r="G1212">
        <v>433</v>
      </c>
      <c r="H1212" t="s">
        <v>1282</v>
      </c>
      <c r="I1212" t="s">
        <v>32</v>
      </c>
      <c r="J1212">
        <v>11</v>
      </c>
      <c r="K1212">
        <v>158</v>
      </c>
      <c r="L1212">
        <v>99</v>
      </c>
    </row>
    <row r="1213" spans="1:12" x14ac:dyDescent="0.3">
      <c r="A1213">
        <v>1211</v>
      </c>
      <c r="B1213" t="s">
        <v>2465</v>
      </c>
      <c r="C1213" t="s">
        <v>2466</v>
      </c>
      <c r="D1213" t="s">
        <v>2467</v>
      </c>
      <c r="E1213">
        <v>3.2</v>
      </c>
      <c r="F1213">
        <v>469</v>
      </c>
      <c r="G1213">
        <v>469</v>
      </c>
      <c r="H1213" t="s">
        <v>154</v>
      </c>
      <c r="I1213" t="s">
        <v>23</v>
      </c>
      <c r="J1213">
        <v>55</v>
      </c>
      <c r="K1213">
        <v>939</v>
      </c>
      <c r="L1213">
        <v>297</v>
      </c>
    </row>
    <row r="1214" spans="1:12" x14ac:dyDescent="0.3">
      <c r="A1214">
        <v>1212</v>
      </c>
      <c r="B1214" t="s">
        <v>2468</v>
      </c>
      <c r="C1214" t="s">
        <v>2469</v>
      </c>
      <c r="D1214" t="s">
        <v>2154</v>
      </c>
      <c r="E1214">
        <v>3.3</v>
      </c>
      <c r="F1214">
        <v>433</v>
      </c>
      <c r="G1214">
        <v>433</v>
      </c>
      <c r="H1214" t="s">
        <v>435</v>
      </c>
      <c r="I1214" t="s">
        <v>215</v>
      </c>
      <c r="J1214">
        <v>146</v>
      </c>
      <c r="K1214">
        <v>868</v>
      </c>
      <c r="L1214">
        <v>455</v>
      </c>
    </row>
    <row r="1215" spans="1:12" x14ac:dyDescent="0.3">
      <c r="A1215">
        <v>1213</v>
      </c>
      <c r="B1215" t="s">
        <v>587</v>
      </c>
      <c r="C1215" t="s">
        <v>2470</v>
      </c>
      <c r="D1215" t="s">
        <v>2471</v>
      </c>
      <c r="E1215">
        <v>3.3</v>
      </c>
      <c r="F1215">
        <v>395</v>
      </c>
      <c r="G1215">
        <v>395</v>
      </c>
      <c r="H1215" t="s">
        <v>104</v>
      </c>
      <c r="I1215" t="s">
        <v>87</v>
      </c>
      <c r="J1215">
        <v>45</v>
      </c>
      <c r="K1215">
        <v>773</v>
      </c>
      <c r="L1215">
        <v>263</v>
      </c>
    </row>
    <row r="1216" spans="1:12" x14ac:dyDescent="0.3">
      <c r="A1216">
        <v>1214</v>
      </c>
      <c r="B1216" t="s">
        <v>2472</v>
      </c>
      <c r="C1216" t="s">
        <v>2473</v>
      </c>
      <c r="D1216" t="s">
        <v>2474</v>
      </c>
      <c r="E1216">
        <v>2.6</v>
      </c>
      <c r="F1216">
        <v>47</v>
      </c>
      <c r="G1216">
        <v>47</v>
      </c>
      <c r="H1216" t="s">
        <v>563</v>
      </c>
      <c r="I1216">
        <v>523</v>
      </c>
      <c r="J1216">
        <v>112</v>
      </c>
      <c r="K1216">
        <v>27</v>
      </c>
      <c r="L1216">
        <v>36</v>
      </c>
    </row>
    <row r="1217" spans="1:12" x14ac:dyDescent="0.3">
      <c r="A1217">
        <v>1215</v>
      </c>
      <c r="B1217" t="s">
        <v>2475</v>
      </c>
      <c r="C1217" t="s">
        <v>2476</v>
      </c>
      <c r="D1217" t="s">
        <v>1074</v>
      </c>
      <c r="E1217">
        <v>3.6</v>
      </c>
      <c r="F1217">
        <v>288</v>
      </c>
      <c r="G1217">
        <v>288</v>
      </c>
      <c r="H1217" t="s">
        <v>2477</v>
      </c>
      <c r="I1217" t="s">
        <v>150</v>
      </c>
      <c r="J1217">
        <v>23</v>
      </c>
      <c r="K1217">
        <v>349</v>
      </c>
      <c r="L1217">
        <v>119</v>
      </c>
    </row>
    <row r="1218" spans="1:12" x14ac:dyDescent="0.3">
      <c r="A1218">
        <v>1216</v>
      </c>
      <c r="B1218" t="s">
        <v>2478</v>
      </c>
      <c r="C1218" t="s">
        <v>2479</v>
      </c>
      <c r="D1218" t="s">
        <v>1221</v>
      </c>
      <c r="E1218">
        <v>2.8</v>
      </c>
      <c r="F1218">
        <v>345</v>
      </c>
      <c r="G1218">
        <v>345</v>
      </c>
      <c r="H1218" t="s">
        <v>1851</v>
      </c>
      <c r="I1218" t="s">
        <v>23</v>
      </c>
      <c r="J1218">
        <v>19</v>
      </c>
      <c r="K1218">
        <v>423</v>
      </c>
      <c r="L1218">
        <v>181</v>
      </c>
    </row>
    <row r="1219" spans="1:12" x14ac:dyDescent="0.3">
      <c r="A1219">
        <v>1217</v>
      </c>
      <c r="B1219" t="s">
        <v>2480</v>
      </c>
      <c r="C1219" t="s">
        <v>2481</v>
      </c>
      <c r="D1219" t="s">
        <v>2482</v>
      </c>
      <c r="E1219">
        <v>4.3</v>
      </c>
      <c r="F1219">
        <v>294</v>
      </c>
      <c r="G1219">
        <v>294</v>
      </c>
      <c r="H1219" t="s">
        <v>162</v>
      </c>
      <c r="I1219">
        <v>992</v>
      </c>
      <c r="J1219">
        <v>41</v>
      </c>
      <c r="K1219">
        <v>495</v>
      </c>
      <c r="L1219">
        <v>343</v>
      </c>
    </row>
    <row r="1220" spans="1:12" x14ac:dyDescent="0.3">
      <c r="A1220">
        <v>1218</v>
      </c>
      <c r="B1220" t="s">
        <v>2483</v>
      </c>
      <c r="C1220" t="s">
        <v>2484</v>
      </c>
      <c r="D1220" t="s">
        <v>2485</v>
      </c>
      <c r="E1220">
        <v>3.9</v>
      </c>
      <c r="F1220">
        <v>320</v>
      </c>
      <c r="G1220">
        <v>320</v>
      </c>
      <c r="H1220" t="s">
        <v>1378</v>
      </c>
      <c r="I1220" t="s">
        <v>300</v>
      </c>
      <c r="J1220">
        <v>56</v>
      </c>
      <c r="K1220">
        <v>369</v>
      </c>
      <c r="L1220">
        <v>140</v>
      </c>
    </row>
    <row r="1221" spans="1:12" x14ac:dyDescent="0.3">
      <c r="A1221">
        <v>1219</v>
      </c>
      <c r="B1221" t="s">
        <v>2486</v>
      </c>
      <c r="C1221" t="s">
        <v>627</v>
      </c>
      <c r="D1221" t="s">
        <v>2487</v>
      </c>
      <c r="E1221">
        <v>3.7</v>
      </c>
      <c r="F1221">
        <v>257</v>
      </c>
      <c r="G1221">
        <v>257</v>
      </c>
      <c r="H1221" t="s">
        <v>2488</v>
      </c>
      <c r="I1221">
        <v>871</v>
      </c>
      <c r="J1221">
        <v>59</v>
      </c>
      <c r="K1221">
        <v>796</v>
      </c>
      <c r="L1221">
        <v>949</v>
      </c>
    </row>
    <row r="1222" spans="1:12" x14ac:dyDescent="0.3">
      <c r="A1222">
        <v>1220</v>
      </c>
      <c r="B1222" t="s">
        <v>2489</v>
      </c>
      <c r="C1222" t="s">
        <v>2490</v>
      </c>
      <c r="D1222" t="s">
        <v>376</v>
      </c>
      <c r="E1222">
        <v>3.2</v>
      </c>
      <c r="F1222">
        <v>361</v>
      </c>
      <c r="G1222">
        <v>361</v>
      </c>
      <c r="H1222" t="s">
        <v>1388</v>
      </c>
      <c r="I1222" t="s">
        <v>199</v>
      </c>
      <c r="J1222">
        <v>78</v>
      </c>
      <c r="K1222">
        <v>808</v>
      </c>
      <c r="L1222">
        <v>235</v>
      </c>
    </row>
    <row r="1223" spans="1:12" x14ac:dyDescent="0.3">
      <c r="A1223">
        <v>1221</v>
      </c>
      <c r="B1223" t="s">
        <v>2491</v>
      </c>
      <c r="C1223" t="s">
        <v>2492</v>
      </c>
      <c r="D1223" t="s">
        <v>2493</v>
      </c>
      <c r="E1223">
        <v>3.7</v>
      </c>
      <c r="F1223">
        <v>281</v>
      </c>
      <c r="G1223">
        <v>281</v>
      </c>
      <c r="H1223" t="s">
        <v>56</v>
      </c>
      <c r="I1223" t="s">
        <v>71</v>
      </c>
      <c r="J1223">
        <v>59</v>
      </c>
      <c r="K1223">
        <v>180</v>
      </c>
      <c r="L1223">
        <v>133</v>
      </c>
    </row>
    <row r="1224" spans="1:12" x14ac:dyDescent="0.3">
      <c r="A1224">
        <v>1222</v>
      </c>
      <c r="B1224" t="s">
        <v>2494</v>
      </c>
      <c r="C1224" t="s">
        <v>2495</v>
      </c>
      <c r="D1224" t="s">
        <v>2496</v>
      </c>
      <c r="E1224">
        <v>3.5</v>
      </c>
      <c r="F1224">
        <v>363</v>
      </c>
      <c r="G1224">
        <v>363</v>
      </c>
      <c r="H1224" t="s">
        <v>2497</v>
      </c>
      <c r="I1224" t="s">
        <v>188</v>
      </c>
      <c r="J1224">
        <v>60</v>
      </c>
      <c r="K1224">
        <v>659</v>
      </c>
      <c r="L1224">
        <v>219</v>
      </c>
    </row>
    <row r="1225" spans="1:12" x14ac:dyDescent="0.3">
      <c r="A1225">
        <v>1223</v>
      </c>
      <c r="B1225" t="s">
        <v>2498</v>
      </c>
      <c r="C1225" t="s">
        <v>2499</v>
      </c>
      <c r="D1225" t="s">
        <v>2500</v>
      </c>
      <c r="E1225">
        <v>3.8</v>
      </c>
      <c r="F1225">
        <v>326</v>
      </c>
      <c r="G1225">
        <v>326</v>
      </c>
      <c r="H1225" t="s">
        <v>69</v>
      </c>
      <c r="I1225" t="s">
        <v>71</v>
      </c>
      <c r="J1225">
        <v>22</v>
      </c>
      <c r="K1225">
        <v>370</v>
      </c>
      <c r="L1225">
        <v>216</v>
      </c>
    </row>
    <row r="1226" spans="1:12" x14ac:dyDescent="0.3">
      <c r="A1226">
        <v>1224</v>
      </c>
      <c r="B1226" t="s">
        <v>2501</v>
      </c>
      <c r="C1226" t="s">
        <v>2502</v>
      </c>
      <c r="D1226" t="s">
        <v>1062</v>
      </c>
      <c r="E1226">
        <v>3.2</v>
      </c>
      <c r="F1226">
        <v>349</v>
      </c>
      <c r="G1226">
        <v>349</v>
      </c>
      <c r="H1226" t="s">
        <v>511</v>
      </c>
      <c r="I1226" t="s">
        <v>187</v>
      </c>
      <c r="J1226">
        <v>53</v>
      </c>
      <c r="K1226">
        <v>449</v>
      </c>
      <c r="L1226">
        <v>113</v>
      </c>
    </row>
    <row r="1227" spans="1:12" x14ac:dyDescent="0.3">
      <c r="A1227">
        <v>1225</v>
      </c>
      <c r="B1227" t="s">
        <v>2503</v>
      </c>
      <c r="C1227" t="s">
        <v>2504</v>
      </c>
      <c r="D1227" t="s">
        <v>2505</v>
      </c>
      <c r="E1227">
        <v>4.2</v>
      </c>
      <c r="F1227">
        <v>371</v>
      </c>
      <c r="G1227">
        <v>371</v>
      </c>
      <c r="H1227" t="s">
        <v>435</v>
      </c>
      <c r="I1227" t="s">
        <v>167</v>
      </c>
      <c r="J1227">
        <v>85</v>
      </c>
      <c r="K1227" t="s">
        <v>246</v>
      </c>
      <c r="L1227">
        <v>478</v>
      </c>
    </row>
    <row r="1228" spans="1:12" x14ac:dyDescent="0.3">
      <c r="A1228">
        <v>1226</v>
      </c>
      <c r="B1228" t="s">
        <v>2506</v>
      </c>
      <c r="C1228" t="s">
        <v>2507</v>
      </c>
      <c r="D1228" t="s">
        <v>2508</v>
      </c>
      <c r="E1228">
        <v>3.8</v>
      </c>
      <c r="F1228">
        <v>48</v>
      </c>
      <c r="G1228">
        <v>48</v>
      </c>
      <c r="H1228" t="s">
        <v>1642</v>
      </c>
      <c r="I1228">
        <v>110</v>
      </c>
      <c r="J1228">
        <v>39</v>
      </c>
      <c r="K1228">
        <v>167</v>
      </c>
      <c r="L1228">
        <v>185</v>
      </c>
    </row>
    <row r="1229" spans="1:12" x14ac:dyDescent="0.3">
      <c r="A1229">
        <v>1227</v>
      </c>
      <c r="B1229" t="s">
        <v>2509</v>
      </c>
      <c r="C1229" t="s">
        <v>2510</v>
      </c>
      <c r="D1229" t="s">
        <v>674</v>
      </c>
      <c r="E1229">
        <v>2.8</v>
      </c>
      <c r="F1229">
        <v>236</v>
      </c>
      <c r="G1229">
        <v>236</v>
      </c>
      <c r="H1229" t="s">
        <v>2511</v>
      </c>
      <c r="I1229" t="s">
        <v>187</v>
      </c>
      <c r="J1229">
        <v>56</v>
      </c>
      <c r="K1229">
        <v>579</v>
      </c>
      <c r="L1229">
        <v>91</v>
      </c>
    </row>
    <row r="1230" spans="1:12" x14ac:dyDescent="0.3">
      <c r="A1230">
        <v>1228</v>
      </c>
      <c r="B1230" t="s">
        <v>2512</v>
      </c>
      <c r="C1230" t="s">
        <v>2513</v>
      </c>
      <c r="D1230" t="s">
        <v>2514</v>
      </c>
      <c r="E1230">
        <v>2.5</v>
      </c>
      <c r="F1230">
        <v>395</v>
      </c>
      <c r="G1230">
        <v>395</v>
      </c>
      <c r="H1230" t="s">
        <v>69</v>
      </c>
      <c r="I1230" t="s">
        <v>34</v>
      </c>
      <c r="J1230">
        <v>34</v>
      </c>
      <c r="K1230">
        <v>498</v>
      </c>
      <c r="L1230">
        <v>214</v>
      </c>
    </row>
    <row r="1231" spans="1:12" x14ac:dyDescent="0.3">
      <c r="A1231">
        <v>1229</v>
      </c>
      <c r="B1231" t="s">
        <v>2515</v>
      </c>
      <c r="C1231" t="s">
        <v>2516</v>
      </c>
      <c r="D1231" t="s">
        <v>2517</v>
      </c>
      <c r="E1231">
        <v>4.0999999999999996</v>
      </c>
      <c r="F1231">
        <v>357</v>
      </c>
      <c r="G1231">
        <v>357</v>
      </c>
      <c r="H1231" t="s">
        <v>41</v>
      </c>
      <c r="I1231" t="s">
        <v>246</v>
      </c>
      <c r="J1231">
        <v>146</v>
      </c>
      <c r="K1231" t="s">
        <v>58</v>
      </c>
      <c r="L1231">
        <v>535</v>
      </c>
    </row>
    <row r="1232" spans="1:12" x14ac:dyDescent="0.3">
      <c r="A1232">
        <v>1230</v>
      </c>
      <c r="B1232" t="s">
        <v>2518</v>
      </c>
      <c r="C1232" t="s">
        <v>2519</v>
      </c>
      <c r="D1232" t="s">
        <v>2520</v>
      </c>
      <c r="E1232">
        <v>3.5</v>
      </c>
      <c r="F1232">
        <v>531</v>
      </c>
      <c r="G1232">
        <v>531</v>
      </c>
      <c r="H1232" t="s">
        <v>2521</v>
      </c>
      <c r="I1232" t="s">
        <v>87</v>
      </c>
      <c r="J1232">
        <v>308</v>
      </c>
      <c r="K1232" t="s">
        <v>58</v>
      </c>
      <c r="L1232">
        <v>695</v>
      </c>
    </row>
    <row r="1233" spans="1:12" x14ac:dyDescent="0.3">
      <c r="A1233">
        <v>1231</v>
      </c>
      <c r="B1233" t="s">
        <v>2522</v>
      </c>
      <c r="C1233" t="s">
        <v>1197</v>
      </c>
      <c r="D1233" t="s">
        <v>2523</v>
      </c>
      <c r="E1233">
        <v>3.1</v>
      </c>
      <c r="F1233">
        <v>373</v>
      </c>
      <c r="G1233">
        <v>373</v>
      </c>
      <c r="H1233" t="s">
        <v>511</v>
      </c>
      <c r="I1233" t="s">
        <v>23</v>
      </c>
      <c r="J1233">
        <v>37</v>
      </c>
      <c r="K1233">
        <v>801</v>
      </c>
      <c r="L1233">
        <v>113</v>
      </c>
    </row>
    <row r="1234" spans="1:12" x14ac:dyDescent="0.3">
      <c r="A1234">
        <v>1232</v>
      </c>
      <c r="B1234" t="s">
        <v>2524</v>
      </c>
      <c r="C1234" t="s">
        <v>2525</v>
      </c>
      <c r="D1234" t="s">
        <v>2526</v>
      </c>
      <c r="E1234">
        <v>2.9</v>
      </c>
      <c r="F1234">
        <v>97</v>
      </c>
      <c r="G1234">
        <v>97</v>
      </c>
      <c r="H1234" t="s">
        <v>2527</v>
      </c>
      <c r="I1234">
        <v>248</v>
      </c>
      <c r="J1234">
        <v>24</v>
      </c>
      <c r="K1234">
        <v>179</v>
      </c>
      <c r="L1234">
        <v>212</v>
      </c>
    </row>
    <row r="1235" spans="1:12" x14ac:dyDescent="0.3">
      <c r="A1235">
        <v>1233</v>
      </c>
      <c r="B1235" t="s">
        <v>2528</v>
      </c>
      <c r="C1235" t="s">
        <v>2529</v>
      </c>
      <c r="D1235" t="s">
        <v>157</v>
      </c>
      <c r="E1235">
        <v>4.4000000000000004</v>
      </c>
      <c r="F1235">
        <v>159</v>
      </c>
      <c r="G1235">
        <v>159</v>
      </c>
      <c r="H1235" t="s">
        <v>15</v>
      </c>
      <c r="I1235" t="s">
        <v>172</v>
      </c>
      <c r="J1235">
        <v>39</v>
      </c>
      <c r="K1235">
        <v>487</v>
      </c>
      <c r="L1235">
        <v>106</v>
      </c>
    </row>
    <row r="1236" spans="1:12" x14ac:dyDescent="0.3">
      <c r="A1236">
        <v>1234</v>
      </c>
      <c r="B1236" t="s">
        <v>2530</v>
      </c>
      <c r="C1236" t="s">
        <v>2531</v>
      </c>
      <c r="D1236" t="s">
        <v>2532</v>
      </c>
      <c r="E1236">
        <v>3.2</v>
      </c>
      <c r="F1236">
        <v>304</v>
      </c>
      <c r="G1236">
        <v>304</v>
      </c>
      <c r="H1236" t="s">
        <v>127</v>
      </c>
      <c r="I1236" t="s">
        <v>68</v>
      </c>
      <c r="J1236">
        <v>71</v>
      </c>
      <c r="K1236" t="s">
        <v>246</v>
      </c>
      <c r="L1236">
        <v>180</v>
      </c>
    </row>
    <row r="1237" spans="1:12" x14ac:dyDescent="0.3">
      <c r="A1237">
        <v>1235</v>
      </c>
      <c r="B1237" t="s">
        <v>2533</v>
      </c>
      <c r="C1237" t="s">
        <v>2534</v>
      </c>
      <c r="D1237" t="s">
        <v>934</v>
      </c>
      <c r="E1237">
        <v>2.5</v>
      </c>
      <c r="F1237">
        <v>500</v>
      </c>
      <c r="G1237">
        <v>500</v>
      </c>
      <c r="H1237" t="s">
        <v>241</v>
      </c>
      <c r="I1237" t="s">
        <v>40</v>
      </c>
      <c r="J1237">
        <v>31</v>
      </c>
      <c r="K1237">
        <v>602</v>
      </c>
      <c r="L1237">
        <v>257</v>
      </c>
    </row>
    <row r="1238" spans="1:12" x14ac:dyDescent="0.3">
      <c r="A1238">
        <v>1236</v>
      </c>
      <c r="B1238" t="s">
        <v>2535</v>
      </c>
      <c r="C1238" t="s">
        <v>804</v>
      </c>
      <c r="D1238" t="s">
        <v>285</v>
      </c>
      <c r="E1238">
        <v>2.9</v>
      </c>
      <c r="F1238">
        <v>212</v>
      </c>
      <c r="G1238">
        <v>212</v>
      </c>
      <c r="H1238" t="s">
        <v>2536</v>
      </c>
      <c r="I1238" t="s">
        <v>130</v>
      </c>
      <c r="J1238">
        <v>105</v>
      </c>
      <c r="K1238">
        <v>128</v>
      </c>
      <c r="L1238">
        <v>24</v>
      </c>
    </row>
    <row r="1239" spans="1:12" x14ac:dyDescent="0.3">
      <c r="A1239">
        <v>1237</v>
      </c>
      <c r="B1239" t="s">
        <v>2537</v>
      </c>
      <c r="C1239" t="s">
        <v>2538</v>
      </c>
      <c r="D1239" t="s">
        <v>2539</v>
      </c>
      <c r="E1239">
        <v>3.6</v>
      </c>
      <c r="F1239">
        <v>300</v>
      </c>
      <c r="G1239">
        <v>300</v>
      </c>
      <c r="H1239" t="s">
        <v>393</v>
      </c>
      <c r="I1239" t="s">
        <v>188</v>
      </c>
      <c r="J1239">
        <v>25</v>
      </c>
      <c r="K1239">
        <v>382</v>
      </c>
      <c r="L1239">
        <v>280</v>
      </c>
    </row>
    <row r="1240" spans="1:12" x14ac:dyDescent="0.3">
      <c r="A1240">
        <v>1238</v>
      </c>
      <c r="B1240" t="s">
        <v>2540</v>
      </c>
      <c r="C1240" t="s">
        <v>2541</v>
      </c>
      <c r="D1240" t="s">
        <v>2542</v>
      </c>
      <c r="E1240">
        <v>3.5</v>
      </c>
      <c r="F1240">
        <v>56</v>
      </c>
      <c r="G1240">
        <v>56</v>
      </c>
      <c r="H1240" t="s">
        <v>2277</v>
      </c>
      <c r="I1240">
        <v>195</v>
      </c>
      <c r="J1240">
        <v>4</v>
      </c>
      <c r="K1240">
        <v>42</v>
      </c>
      <c r="L1240">
        <v>38</v>
      </c>
    </row>
    <row r="1241" spans="1:12" x14ac:dyDescent="0.3">
      <c r="A1241">
        <v>1239</v>
      </c>
      <c r="B1241" t="s">
        <v>2543</v>
      </c>
      <c r="C1241" t="s">
        <v>2544</v>
      </c>
      <c r="D1241" t="s">
        <v>664</v>
      </c>
      <c r="E1241">
        <v>3.3</v>
      </c>
      <c r="F1241">
        <v>413</v>
      </c>
      <c r="G1241">
        <v>413</v>
      </c>
      <c r="H1241" t="s">
        <v>435</v>
      </c>
      <c r="I1241" t="s">
        <v>199</v>
      </c>
      <c r="J1241">
        <v>57</v>
      </c>
      <c r="K1241" t="s">
        <v>215</v>
      </c>
      <c r="L1241">
        <v>511</v>
      </c>
    </row>
    <row r="1242" spans="1:12" x14ac:dyDescent="0.3">
      <c r="A1242">
        <v>1240</v>
      </c>
      <c r="B1242" t="s">
        <v>2545</v>
      </c>
      <c r="C1242" t="s">
        <v>2546</v>
      </c>
      <c r="D1242" t="s">
        <v>2547</v>
      </c>
      <c r="E1242">
        <v>4.2</v>
      </c>
      <c r="F1242">
        <v>249</v>
      </c>
      <c r="G1242">
        <v>249</v>
      </c>
      <c r="H1242" t="s">
        <v>853</v>
      </c>
      <c r="I1242">
        <v>676</v>
      </c>
      <c r="J1242">
        <v>87</v>
      </c>
      <c r="K1242" t="s">
        <v>246</v>
      </c>
      <c r="L1242">
        <v>588</v>
      </c>
    </row>
    <row r="1243" spans="1:12" x14ac:dyDescent="0.3">
      <c r="A1243">
        <v>1241</v>
      </c>
      <c r="B1243" t="s">
        <v>2548</v>
      </c>
      <c r="C1243" t="s">
        <v>2549</v>
      </c>
      <c r="D1243" t="s">
        <v>2550</v>
      </c>
      <c r="E1243">
        <v>3.2</v>
      </c>
      <c r="F1243">
        <v>77</v>
      </c>
      <c r="G1243">
        <v>77</v>
      </c>
      <c r="H1243" t="s">
        <v>2551</v>
      </c>
      <c r="I1243">
        <v>471</v>
      </c>
      <c r="J1243">
        <v>83</v>
      </c>
      <c r="K1243">
        <v>233</v>
      </c>
      <c r="L1243">
        <v>187</v>
      </c>
    </row>
    <row r="1244" spans="1:12" x14ac:dyDescent="0.3">
      <c r="A1244">
        <v>1242</v>
      </c>
      <c r="B1244" t="s">
        <v>2552</v>
      </c>
      <c r="C1244" t="s">
        <v>2553</v>
      </c>
      <c r="D1244" t="s">
        <v>2554</v>
      </c>
      <c r="E1244">
        <v>3.7</v>
      </c>
      <c r="F1244">
        <v>361</v>
      </c>
      <c r="G1244">
        <v>361</v>
      </c>
      <c r="H1244" t="s">
        <v>127</v>
      </c>
      <c r="I1244" t="s">
        <v>167</v>
      </c>
      <c r="J1244">
        <v>51</v>
      </c>
      <c r="K1244">
        <v>851</v>
      </c>
      <c r="L1244">
        <v>364</v>
      </c>
    </row>
    <row r="1245" spans="1:12" x14ac:dyDescent="0.3">
      <c r="A1245">
        <v>1243</v>
      </c>
      <c r="B1245" t="s">
        <v>2555</v>
      </c>
      <c r="C1245" t="s">
        <v>434</v>
      </c>
      <c r="D1245" t="s">
        <v>2042</v>
      </c>
      <c r="E1245">
        <v>3.5</v>
      </c>
      <c r="F1245">
        <v>232</v>
      </c>
      <c r="G1245">
        <v>232</v>
      </c>
      <c r="H1245" t="s">
        <v>435</v>
      </c>
      <c r="I1245" t="s">
        <v>199</v>
      </c>
      <c r="J1245">
        <v>55</v>
      </c>
      <c r="K1245">
        <v>485</v>
      </c>
      <c r="L1245">
        <v>97</v>
      </c>
    </row>
    <row r="1246" spans="1:12" x14ac:dyDescent="0.3">
      <c r="A1246">
        <v>1244</v>
      </c>
      <c r="B1246" t="s">
        <v>2556</v>
      </c>
      <c r="C1246" t="s">
        <v>2557</v>
      </c>
      <c r="D1246" t="s">
        <v>2558</v>
      </c>
      <c r="E1246">
        <v>2.5</v>
      </c>
      <c r="F1246">
        <v>96</v>
      </c>
      <c r="G1246">
        <v>96</v>
      </c>
      <c r="H1246" t="s">
        <v>2559</v>
      </c>
      <c r="I1246" t="s">
        <v>52</v>
      </c>
      <c r="J1246">
        <v>14</v>
      </c>
      <c r="K1246">
        <v>117</v>
      </c>
      <c r="L1246">
        <v>22</v>
      </c>
    </row>
    <row r="1247" spans="1:12" x14ac:dyDescent="0.3">
      <c r="A1247">
        <v>1245</v>
      </c>
      <c r="B1247" t="s">
        <v>2560</v>
      </c>
      <c r="C1247" t="s">
        <v>1499</v>
      </c>
      <c r="E1247">
        <v>2.7</v>
      </c>
      <c r="F1247">
        <v>21</v>
      </c>
      <c r="G1247">
        <v>21</v>
      </c>
      <c r="H1247" t="s">
        <v>1511</v>
      </c>
      <c r="I1247">
        <v>106</v>
      </c>
      <c r="J1247">
        <v>1</v>
      </c>
      <c r="K1247">
        <v>44</v>
      </c>
      <c r="L1247">
        <v>42</v>
      </c>
    </row>
    <row r="1248" spans="1:12" x14ac:dyDescent="0.3">
      <c r="A1248">
        <v>1246</v>
      </c>
      <c r="B1248" t="s">
        <v>2561</v>
      </c>
      <c r="C1248" t="s">
        <v>2562</v>
      </c>
      <c r="D1248" t="s">
        <v>1938</v>
      </c>
      <c r="E1248">
        <v>3.2</v>
      </c>
      <c r="F1248">
        <v>321</v>
      </c>
      <c r="G1248">
        <v>321</v>
      </c>
      <c r="H1248" t="s">
        <v>162</v>
      </c>
      <c r="I1248" t="s">
        <v>36</v>
      </c>
      <c r="J1248">
        <v>40</v>
      </c>
      <c r="K1248">
        <v>567</v>
      </c>
      <c r="L1248">
        <v>334</v>
      </c>
    </row>
    <row r="1249" spans="1:12" x14ac:dyDescent="0.3">
      <c r="A1249">
        <v>1247</v>
      </c>
      <c r="B1249" t="s">
        <v>2563</v>
      </c>
      <c r="C1249" t="s">
        <v>2564</v>
      </c>
      <c r="D1249" t="s">
        <v>2565</v>
      </c>
      <c r="E1249">
        <v>3.8</v>
      </c>
      <c r="F1249">
        <v>281</v>
      </c>
      <c r="G1249">
        <v>281</v>
      </c>
      <c r="H1249" t="s">
        <v>320</v>
      </c>
      <c r="I1249">
        <v>597</v>
      </c>
      <c r="J1249">
        <v>29</v>
      </c>
      <c r="K1249">
        <v>625</v>
      </c>
      <c r="L1249">
        <v>572</v>
      </c>
    </row>
    <row r="1250" spans="1:12" x14ac:dyDescent="0.3">
      <c r="A1250">
        <v>1248</v>
      </c>
      <c r="B1250" t="s">
        <v>2566</v>
      </c>
      <c r="C1250" t="s">
        <v>1197</v>
      </c>
      <c r="D1250" t="s">
        <v>2567</v>
      </c>
      <c r="E1250">
        <v>3.2</v>
      </c>
      <c r="F1250">
        <v>384</v>
      </c>
      <c r="G1250">
        <v>384</v>
      </c>
      <c r="H1250" t="s">
        <v>15</v>
      </c>
      <c r="I1250" t="s">
        <v>71</v>
      </c>
      <c r="J1250">
        <v>27</v>
      </c>
      <c r="K1250">
        <v>861</v>
      </c>
      <c r="L1250">
        <v>330</v>
      </c>
    </row>
    <row r="1251" spans="1:12" x14ac:dyDescent="0.3">
      <c r="A1251">
        <v>1249</v>
      </c>
      <c r="B1251" t="s">
        <v>2568</v>
      </c>
      <c r="C1251" t="s">
        <v>2027</v>
      </c>
      <c r="D1251" t="s">
        <v>1679</v>
      </c>
      <c r="E1251">
        <v>1.5</v>
      </c>
      <c r="F1251">
        <v>16</v>
      </c>
      <c r="G1251">
        <v>16</v>
      </c>
      <c r="H1251" t="s">
        <v>95</v>
      </c>
      <c r="I1251">
        <v>55</v>
      </c>
      <c r="J1251">
        <v>0</v>
      </c>
      <c r="K1251">
        <v>6</v>
      </c>
      <c r="L1251">
        <v>3</v>
      </c>
    </row>
    <row r="1252" spans="1:12" x14ac:dyDescent="0.3">
      <c r="A1252">
        <v>1250</v>
      </c>
      <c r="B1252" t="s">
        <v>2569</v>
      </c>
      <c r="C1252" t="s">
        <v>2570</v>
      </c>
      <c r="D1252" t="s">
        <v>171</v>
      </c>
      <c r="E1252">
        <v>3.3</v>
      </c>
      <c r="F1252">
        <v>340</v>
      </c>
      <c r="G1252">
        <v>340</v>
      </c>
      <c r="H1252" t="s">
        <v>428</v>
      </c>
      <c r="I1252" t="s">
        <v>300</v>
      </c>
      <c r="J1252">
        <v>16</v>
      </c>
      <c r="K1252">
        <v>369</v>
      </c>
      <c r="L1252">
        <v>157</v>
      </c>
    </row>
    <row r="1253" spans="1:12" x14ac:dyDescent="0.3">
      <c r="A1253">
        <v>1251</v>
      </c>
      <c r="B1253" t="s">
        <v>2571</v>
      </c>
      <c r="C1253" t="s">
        <v>2572</v>
      </c>
      <c r="D1253" t="s">
        <v>870</v>
      </c>
      <c r="E1253">
        <v>2.8</v>
      </c>
      <c r="F1253">
        <v>279</v>
      </c>
      <c r="G1253">
        <v>279</v>
      </c>
      <c r="H1253" t="s">
        <v>95</v>
      </c>
      <c r="I1253" t="s">
        <v>87</v>
      </c>
      <c r="J1253">
        <v>44</v>
      </c>
      <c r="K1253">
        <v>891</v>
      </c>
      <c r="L1253">
        <v>253</v>
      </c>
    </row>
    <row r="1254" spans="1:12" x14ac:dyDescent="0.3">
      <c r="A1254">
        <v>1252</v>
      </c>
      <c r="B1254" t="s">
        <v>2573</v>
      </c>
      <c r="C1254" t="s">
        <v>1390</v>
      </c>
      <c r="D1254" t="s">
        <v>307</v>
      </c>
      <c r="E1254">
        <v>4.8</v>
      </c>
      <c r="F1254">
        <v>18</v>
      </c>
      <c r="G1254">
        <v>18</v>
      </c>
      <c r="H1254" t="s">
        <v>15</v>
      </c>
      <c r="I1254">
        <v>1</v>
      </c>
      <c r="J1254">
        <v>0</v>
      </c>
      <c r="K1254">
        <v>39</v>
      </c>
      <c r="L1254">
        <v>146</v>
      </c>
    </row>
    <row r="1255" spans="1:12" x14ac:dyDescent="0.3">
      <c r="A1255">
        <v>1253</v>
      </c>
      <c r="B1255" t="s">
        <v>1691</v>
      </c>
      <c r="C1255" t="s">
        <v>1692</v>
      </c>
      <c r="D1255" t="s">
        <v>376</v>
      </c>
      <c r="E1255">
        <v>4.0999999999999996</v>
      </c>
      <c r="F1255">
        <v>329</v>
      </c>
      <c r="G1255">
        <v>329</v>
      </c>
      <c r="H1255" t="s">
        <v>1059</v>
      </c>
      <c r="I1255">
        <v>820</v>
      </c>
      <c r="J1255">
        <v>65</v>
      </c>
      <c r="K1255">
        <v>771</v>
      </c>
      <c r="L1255">
        <v>329</v>
      </c>
    </row>
    <row r="1256" spans="1:12" x14ac:dyDescent="0.3">
      <c r="A1256">
        <v>1254</v>
      </c>
      <c r="B1256" t="s">
        <v>1693</v>
      </c>
      <c r="C1256" t="s">
        <v>1694</v>
      </c>
      <c r="D1256" t="s">
        <v>1695</v>
      </c>
      <c r="E1256">
        <v>3.2</v>
      </c>
      <c r="F1256">
        <v>280</v>
      </c>
      <c r="G1256">
        <v>280</v>
      </c>
      <c r="H1256" t="s">
        <v>1696</v>
      </c>
      <c r="I1256" t="s">
        <v>168</v>
      </c>
      <c r="J1256">
        <v>134</v>
      </c>
      <c r="K1256" t="s">
        <v>106</v>
      </c>
      <c r="L1256">
        <v>309</v>
      </c>
    </row>
    <row r="1257" spans="1:12" x14ac:dyDescent="0.3">
      <c r="A1257">
        <v>1255</v>
      </c>
      <c r="B1257" t="s">
        <v>1697</v>
      </c>
      <c r="C1257" t="s">
        <v>1698</v>
      </c>
      <c r="D1257" t="s">
        <v>1699</v>
      </c>
      <c r="E1257">
        <v>4</v>
      </c>
      <c r="F1257">
        <v>388</v>
      </c>
      <c r="G1257">
        <v>388</v>
      </c>
      <c r="H1257" t="s">
        <v>1524</v>
      </c>
      <c r="I1257" t="s">
        <v>87</v>
      </c>
      <c r="J1257">
        <v>39</v>
      </c>
      <c r="K1257">
        <v>797</v>
      </c>
      <c r="L1257">
        <v>385</v>
      </c>
    </row>
    <row r="1258" spans="1:12" x14ac:dyDescent="0.3">
      <c r="A1258">
        <v>1256</v>
      </c>
      <c r="B1258" t="s">
        <v>1700</v>
      </c>
      <c r="C1258" t="s">
        <v>1701</v>
      </c>
      <c r="D1258" t="s">
        <v>1702</v>
      </c>
      <c r="E1258">
        <v>2.8</v>
      </c>
      <c r="F1258">
        <v>199</v>
      </c>
      <c r="G1258">
        <v>199</v>
      </c>
      <c r="H1258" t="s">
        <v>863</v>
      </c>
      <c r="I1258" t="s">
        <v>72</v>
      </c>
      <c r="J1258">
        <v>13</v>
      </c>
      <c r="K1258">
        <v>216</v>
      </c>
      <c r="L1258">
        <v>111</v>
      </c>
    </row>
    <row r="1259" spans="1:12" x14ac:dyDescent="0.3">
      <c r="A1259">
        <v>1257</v>
      </c>
      <c r="B1259" t="s">
        <v>1703</v>
      </c>
      <c r="C1259" t="s">
        <v>1704</v>
      </c>
      <c r="D1259" t="s">
        <v>1705</v>
      </c>
      <c r="E1259">
        <v>4</v>
      </c>
      <c r="F1259">
        <v>84</v>
      </c>
      <c r="G1259">
        <v>84</v>
      </c>
      <c r="H1259" t="s">
        <v>1706</v>
      </c>
      <c r="I1259">
        <v>199</v>
      </c>
      <c r="J1259">
        <v>73</v>
      </c>
      <c r="K1259">
        <v>215</v>
      </c>
      <c r="L1259">
        <v>174</v>
      </c>
    </row>
    <row r="1260" spans="1:12" x14ac:dyDescent="0.3">
      <c r="A1260">
        <v>1258</v>
      </c>
      <c r="B1260" t="s">
        <v>1707</v>
      </c>
      <c r="C1260" t="s">
        <v>1708</v>
      </c>
      <c r="D1260" t="s">
        <v>1316</v>
      </c>
      <c r="E1260">
        <v>4.5</v>
      </c>
      <c r="F1260">
        <v>68</v>
      </c>
      <c r="G1260">
        <v>68</v>
      </c>
      <c r="H1260" t="s">
        <v>15</v>
      </c>
      <c r="I1260">
        <v>370</v>
      </c>
      <c r="J1260">
        <v>59</v>
      </c>
      <c r="K1260">
        <v>240</v>
      </c>
      <c r="L1260">
        <v>147</v>
      </c>
    </row>
    <row r="1261" spans="1:12" x14ac:dyDescent="0.3">
      <c r="A1261">
        <v>1259</v>
      </c>
      <c r="B1261" t="s">
        <v>1709</v>
      </c>
      <c r="C1261" t="s">
        <v>1710</v>
      </c>
      <c r="D1261" t="s">
        <v>221</v>
      </c>
      <c r="E1261">
        <v>3.7</v>
      </c>
      <c r="F1261">
        <v>402</v>
      </c>
      <c r="G1261">
        <v>402</v>
      </c>
      <c r="H1261" t="s">
        <v>1711</v>
      </c>
      <c r="I1261" t="s">
        <v>50</v>
      </c>
      <c r="J1261">
        <v>96</v>
      </c>
      <c r="K1261" t="s">
        <v>106</v>
      </c>
      <c r="L1261">
        <v>506</v>
      </c>
    </row>
    <row r="1262" spans="1:12" x14ac:dyDescent="0.3">
      <c r="A1262">
        <v>1260</v>
      </c>
      <c r="B1262" t="s">
        <v>1712</v>
      </c>
      <c r="C1262" t="s">
        <v>699</v>
      </c>
      <c r="D1262" t="s">
        <v>1713</v>
      </c>
      <c r="E1262">
        <v>3.2</v>
      </c>
      <c r="F1262">
        <v>224</v>
      </c>
      <c r="G1262">
        <v>224</v>
      </c>
      <c r="H1262" t="s">
        <v>154</v>
      </c>
      <c r="I1262" t="s">
        <v>48</v>
      </c>
      <c r="J1262">
        <v>26</v>
      </c>
      <c r="K1262">
        <v>561</v>
      </c>
      <c r="L1262">
        <v>241</v>
      </c>
    </row>
    <row r="1263" spans="1:12" x14ac:dyDescent="0.3">
      <c r="A1263">
        <v>1261</v>
      </c>
      <c r="B1263" t="s">
        <v>1714</v>
      </c>
      <c r="C1263" t="s">
        <v>1494</v>
      </c>
      <c r="D1263" t="s">
        <v>275</v>
      </c>
      <c r="E1263">
        <v>2.4</v>
      </c>
      <c r="F1263">
        <v>172</v>
      </c>
      <c r="G1263">
        <v>172</v>
      </c>
      <c r="H1263" t="s">
        <v>1715</v>
      </c>
      <c r="I1263" t="s">
        <v>163</v>
      </c>
      <c r="J1263">
        <v>44</v>
      </c>
      <c r="K1263">
        <v>214</v>
      </c>
      <c r="L1263">
        <v>38</v>
      </c>
    </row>
    <row r="1264" spans="1:12" x14ac:dyDescent="0.3">
      <c r="A1264">
        <v>1262</v>
      </c>
      <c r="B1264" t="s">
        <v>1716</v>
      </c>
      <c r="C1264" t="s">
        <v>1717</v>
      </c>
      <c r="D1264" t="s">
        <v>295</v>
      </c>
      <c r="E1264">
        <v>1.9</v>
      </c>
      <c r="F1264">
        <v>362</v>
      </c>
      <c r="G1264">
        <v>362</v>
      </c>
      <c r="H1264" t="s">
        <v>522</v>
      </c>
      <c r="I1264" t="s">
        <v>172</v>
      </c>
      <c r="J1264">
        <v>18</v>
      </c>
      <c r="K1264">
        <v>348</v>
      </c>
      <c r="L1264">
        <v>160</v>
      </c>
    </row>
    <row r="1265" spans="1:12" x14ac:dyDescent="0.3">
      <c r="A1265">
        <v>1263</v>
      </c>
      <c r="B1265" t="s">
        <v>1718</v>
      </c>
      <c r="C1265" t="s">
        <v>1719</v>
      </c>
      <c r="D1265" t="s">
        <v>1308</v>
      </c>
      <c r="E1265">
        <v>3.8</v>
      </c>
      <c r="F1265">
        <v>325</v>
      </c>
      <c r="G1265">
        <v>325</v>
      </c>
      <c r="H1265" t="s">
        <v>254</v>
      </c>
      <c r="I1265" t="s">
        <v>17</v>
      </c>
      <c r="J1265">
        <v>64</v>
      </c>
      <c r="K1265">
        <v>902</v>
      </c>
      <c r="L1265">
        <v>202</v>
      </c>
    </row>
    <row r="1266" spans="1:12" x14ac:dyDescent="0.3">
      <c r="A1266">
        <v>1264</v>
      </c>
      <c r="B1266" t="s">
        <v>1720</v>
      </c>
      <c r="C1266" t="s">
        <v>1721</v>
      </c>
      <c r="D1266" t="s">
        <v>1722</v>
      </c>
      <c r="E1266">
        <v>3.7</v>
      </c>
      <c r="F1266">
        <v>348</v>
      </c>
      <c r="G1266">
        <v>348</v>
      </c>
      <c r="H1266" t="s">
        <v>1171</v>
      </c>
      <c r="I1266" t="s">
        <v>14</v>
      </c>
      <c r="J1266">
        <v>11</v>
      </c>
      <c r="K1266">
        <v>199</v>
      </c>
      <c r="L1266">
        <v>132</v>
      </c>
    </row>
    <row r="1267" spans="1:12" x14ac:dyDescent="0.3">
      <c r="A1267">
        <v>1265</v>
      </c>
      <c r="B1267" t="s">
        <v>1723</v>
      </c>
      <c r="C1267" t="s">
        <v>1724</v>
      </c>
      <c r="D1267" t="s">
        <v>1725</v>
      </c>
      <c r="E1267">
        <v>3.7</v>
      </c>
      <c r="F1267">
        <v>178</v>
      </c>
      <c r="G1267">
        <v>178</v>
      </c>
      <c r="H1267" t="s">
        <v>56</v>
      </c>
      <c r="I1267">
        <v>393</v>
      </c>
      <c r="J1267">
        <v>22</v>
      </c>
      <c r="K1267">
        <v>385</v>
      </c>
      <c r="L1267">
        <v>298</v>
      </c>
    </row>
    <row r="1268" spans="1:12" x14ac:dyDescent="0.3">
      <c r="A1268">
        <v>1266</v>
      </c>
      <c r="B1268" t="s">
        <v>1726</v>
      </c>
      <c r="C1268" t="s">
        <v>1727</v>
      </c>
      <c r="D1268" t="s">
        <v>191</v>
      </c>
      <c r="E1268">
        <v>3.9</v>
      </c>
      <c r="F1268">
        <v>533</v>
      </c>
      <c r="G1268">
        <v>533</v>
      </c>
      <c r="H1268" t="s">
        <v>1728</v>
      </c>
      <c r="I1268" t="s">
        <v>14</v>
      </c>
      <c r="J1268">
        <v>51</v>
      </c>
      <c r="K1268">
        <v>389</v>
      </c>
      <c r="L1268">
        <v>317</v>
      </c>
    </row>
    <row r="1269" spans="1:12" x14ac:dyDescent="0.3">
      <c r="A1269">
        <v>1267</v>
      </c>
      <c r="B1269" t="s">
        <v>1729</v>
      </c>
      <c r="C1269" t="s">
        <v>1730</v>
      </c>
      <c r="D1269" t="s">
        <v>376</v>
      </c>
      <c r="E1269">
        <v>2.2999999999999998</v>
      </c>
      <c r="F1269">
        <v>296</v>
      </c>
      <c r="G1269">
        <v>296</v>
      </c>
      <c r="H1269" t="s">
        <v>1616</v>
      </c>
      <c r="I1269" t="s">
        <v>34</v>
      </c>
      <c r="J1269">
        <v>52</v>
      </c>
      <c r="K1269">
        <v>707</v>
      </c>
      <c r="L1269">
        <v>244</v>
      </c>
    </row>
    <row r="1270" spans="1:12" x14ac:dyDescent="0.3">
      <c r="A1270">
        <v>1268</v>
      </c>
      <c r="B1270" t="s">
        <v>1731</v>
      </c>
      <c r="C1270" t="s">
        <v>331</v>
      </c>
      <c r="D1270" t="s">
        <v>1639</v>
      </c>
      <c r="E1270">
        <v>3.6</v>
      </c>
      <c r="F1270">
        <v>341</v>
      </c>
      <c r="G1270">
        <v>341</v>
      </c>
      <c r="H1270" t="s">
        <v>49</v>
      </c>
      <c r="I1270" t="s">
        <v>52</v>
      </c>
      <c r="J1270">
        <v>41</v>
      </c>
      <c r="K1270">
        <v>800</v>
      </c>
      <c r="L1270">
        <v>397</v>
      </c>
    </row>
    <row r="1271" spans="1:12" x14ac:dyDescent="0.3">
      <c r="A1271">
        <v>1269</v>
      </c>
      <c r="B1271" t="s">
        <v>1732</v>
      </c>
      <c r="C1271" t="s">
        <v>1733</v>
      </c>
      <c r="D1271" t="s">
        <v>292</v>
      </c>
      <c r="E1271">
        <v>3.3</v>
      </c>
      <c r="F1271">
        <v>482</v>
      </c>
      <c r="G1271">
        <v>482</v>
      </c>
      <c r="H1271" t="s">
        <v>15</v>
      </c>
      <c r="I1271" t="s">
        <v>52</v>
      </c>
      <c r="J1271">
        <v>58</v>
      </c>
      <c r="K1271" t="s">
        <v>167</v>
      </c>
      <c r="L1271">
        <v>449</v>
      </c>
    </row>
    <row r="1272" spans="1:12" x14ac:dyDescent="0.3">
      <c r="A1272">
        <v>1270</v>
      </c>
      <c r="B1272" t="s">
        <v>1734</v>
      </c>
      <c r="C1272" t="s">
        <v>1735</v>
      </c>
      <c r="D1272" t="s">
        <v>1736</v>
      </c>
      <c r="E1272">
        <v>2.2000000000000002</v>
      </c>
      <c r="F1272">
        <v>81</v>
      </c>
      <c r="G1272">
        <v>81</v>
      </c>
      <c r="H1272" t="s">
        <v>76</v>
      </c>
      <c r="I1272" t="s">
        <v>891</v>
      </c>
      <c r="J1272">
        <v>8</v>
      </c>
      <c r="K1272">
        <v>40</v>
      </c>
      <c r="L1272">
        <v>12</v>
      </c>
    </row>
    <row r="1273" spans="1:12" x14ac:dyDescent="0.3">
      <c r="A1273">
        <v>1271</v>
      </c>
      <c r="B1273" t="s">
        <v>1737</v>
      </c>
      <c r="C1273" t="s">
        <v>1738</v>
      </c>
      <c r="D1273" t="s">
        <v>1739</v>
      </c>
      <c r="E1273">
        <v>4.2</v>
      </c>
      <c r="F1273">
        <v>398</v>
      </c>
      <c r="G1273">
        <v>398</v>
      </c>
      <c r="H1273" t="s">
        <v>320</v>
      </c>
      <c r="I1273" t="s">
        <v>246</v>
      </c>
      <c r="J1273">
        <v>38</v>
      </c>
      <c r="K1273">
        <v>690</v>
      </c>
      <c r="L1273">
        <v>513</v>
      </c>
    </row>
    <row r="1274" spans="1:12" x14ac:dyDescent="0.3">
      <c r="A1274">
        <v>1272</v>
      </c>
      <c r="B1274" t="s">
        <v>2574</v>
      </c>
      <c r="C1274" t="s">
        <v>2007</v>
      </c>
      <c r="D1274" t="s">
        <v>2575</v>
      </c>
      <c r="E1274">
        <v>3.3</v>
      </c>
      <c r="F1274">
        <v>269</v>
      </c>
      <c r="G1274">
        <v>269</v>
      </c>
      <c r="H1274" t="s">
        <v>15</v>
      </c>
      <c r="I1274" t="s">
        <v>129</v>
      </c>
      <c r="J1274">
        <v>81</v>
      </c>
      <c r="K1274" t="s">
        <v>94</v>
      </c>
      <c r="L1274">
        <v>537</v>
      </c>
    </row>
    <row r="1275" spans="1:12" x14ac:dyDescent="0.3">
      <c r="A1275">
        <v>1273</v>
      </c>
      <c r="B1275" t="s">
        <v>2576</v>
      </c>
      <c r="C1275" t="s">
        <v>2577</v>
      </c>
      <c r="D1275" t="s">
        <v>2578</v>
      </c>
      <c r="E1275">
        <v>2.9</v>
      </c>
      <c r="F1275">
        <v>344</v>
      </c>
      <c r="G1275">
        <v>344</v>
      </c>
      <c r="H1275" t="s">
        <v>154</v>
      </c>
      <c r="I1275" t="s">
        <v>199</v>
      </c>
      <c r="J1275">
        <v>29</v>
      </c>
      <c r="K1275">
        <v>539</v>
      </c>
      <c r="L1275">
        <v>213</v>
      </c>
    </row>
    <row r="1276" spans="1:12" x14ac:dyDescent="0.3">
      <c r="A1276">
        <v>1274</v>
      </c>
      <c r="B1276" t="s">
        <v>2579</v>
      </c>
      <c r="C1276" t="s">
        <v>2580</v>
      </c>
      <c r="D1276" t="s">
        <v>221</v>
      </c>
      <c r="E1276">
        <v>3.4</v>
      </c>
      <c r="F1276">
        <v>203</v>
      </c>
      <c r="G1276">
        <v>203</v>
      </c>
      <c r="H1276" t="s">
        <v>1662</v>
      </c>
      <c r="I1276" t="s">
        <v>168</v>
      </c>
      <c r="J1276">
        <v>9</v>
      </c>
      <c r="K1276">
        <v>192</v>
      </c>
      <c r="L1276">
        <v>85</v>
      </c>
    </row>
    <row r="1277" spans="1:12" x14ac:dyDescent="0.3">
      <c r="A1277">
        <v>1275</v>
      </c>
      <c r="B1277" t="s">
        <v>2581</v>
      </c>
      <c r="C1277" t="s">
        <v>1467</v>
      </c>
      <c r="D1277" t="s">
        <v>2582</v>
      </c>
      <c r="E1277">
        <v>3.6</v>
      </c>
      <c r="F1277">
        <v>310</v>
      </c>
      <c r="G1277">
        <v>310</v>
      </c>
      <c r="H1277" t="s">
        <v>15</v>
      </c>
      <c r="I1277" t="s">
        <v>26</v>
      </c>
      <c r="J1277">
        <v>22</v>
      </c>
      <c r="K1277">
        <v>580</v>
      </c>
      <c r="L1277">
        <v>271</v>
      </c>
    </row>
    <row r="1278" spans="1:12" x14ac:dyDescent="0.3">
      <c r="A1278">
        <v>1276</v>
      </c>
      <c r="B1278" t="s">
        <v>2583</v>
      </c>
      <c r="C1278" t="s">
        <v>2584</v>
      </c>
      <c r="D1278" t="s">
        <v>2443</v>
      </c>
      <c r="E1278">
        <v>4.5</v>
      </c>
      <c r="F1278">
        <v>58</v>
      </c>
      <c r="G1278">
        <v>58</v>
      </c>
      <c r="H1278" t="s">
        <v>522</v>
      </c>
      <c r="I1278">
        <v>648</v>
      </c>
      <c r="J1278">
        <v>32</v>
      </c>
      <c r="K1278">
        <v>224</v>
      </c>
      <c r="L1278">
        <v>139</v>
      </c>
    </row>
    <row r="1279" spans="1:12" x14ac:dyDescent="0.3">
      <c r="A1279">
        <v>1277</v>
      </c>
      <c r="B1279" t="s">
        <v>2585</v>
      </c>
      <c r="C1279" t="s">
        <v>2586</v>
      </c>
      <c r="D1279" t="s">
        <v>2587</v>
      </c>
      <c r="E1279">
        <v>3.4</v>
      </c>
      <c r="F1279">
        <v>116</v>
      </c>
      <c r="G1279">
        <v>116</v>
      </c>
      <c r="H1279" t="s">
        <v>49</v>
      </c>
      <c r="I1279">
        <v>312</v>
      </c>
      <c r="J1279">
        <v>20</v>
      </c>
      <c r="K1279">
        <v>404</v>
      </c>
      <c r="L1279">
        <v>313</v>
      </c>
    </row>
    <row r="1280" spans="1:12" x14ac:dyDescent="0.3">
      <c r="A1280">
        <v>1278</v>
      </c>
      <c r="B1280" t="s">
        <v>2588</v>
      </c>
      <c r="C1280" t="s">
        <v>847</v>
      </c>
      <c r="D1280" t="s">
        <v>292</v>
      </c>
      <c r="E1280">
        <v>3.1</v>
      </c>
      <c r="F1280">
        <v>362</v>
      </c>
      <c r="G1280">
        <v>362</v>
      </c>
      <c r="H1280" t="s">
        <v>435</v>
      </c>
      <c r="I1280" t="s">
        <v>94</v>
      </c>
      <c r="J1280">
        <v>44</v>
      </c>
      <c r="K1280" t="s">
        <v>215</v>
      </c>
      <c r="L1280">
        <v>426</v>
      </c>
    </row>
    <row r="1281" spans="1:12" x14ac:dyDescent="0.3">
      <c r="A1281">
        <v>1279</v>
      </c>
      <c r="B1281" t="s">
        <v>2589</v>
      </c>
      <c r="C1281" t="s">
        <v>2590</v>
      </c>
      <c r="D1281" t="s">
        <v>1518</v>
      </c>
      <c r="E1281">
        <v>4</v>
      </c>
      <c r="F1281">
        <v>331</v>
      </c>
      <c r="G1281">
        <v>331</v>
      </c>
      <c r="H1281" t="s">
        <v>2591</v>
      </c>
      <c r="I1281" t="s">
        <v>246</v>
      </c>
      <c r="J1281">
        <v>28</v>
      </c>
      <c r="K1281">
        <v>491</v>
      </c>
      <c r="L1281">
        <v>255</v>
      </c>
    </row>
    <row r="1282" spans="1:12" x14ac:dyDescent="0.3">
      <c r="A1282">
        <v>1280</v>
      </c>
      <c r="B1282" t="s">
        <v>2592</v>
      </c>
      <c r="C1282" t="s">
        <v>2593</v>
      </c>
      <c r="D1282" t="s">
        <v>225</v>
      </c>
      <c r="E1282">
        <v>3.9</v>
      </c>
      <c r="F1282">
        <v>354</v>
      </c>
      <c r="G1282">
        <v>354</v>
      </c>
      <c r="H1282" t="s">
        <v>397</v>
      </c>
      <c r="I1282" t="s">
        <v>129</v>
      </c>
      <c r="J1282">
        <v>15</v>
      </c>
      <c r="K1282">
        <v>387</v>
      </c>
      <c r="L1282">
        <v>172</v>
      </c>
    </row>
    <row r="1283" spans="1:12" x14ac:dyDescent="0.3">
      <c r="A1283">
        <v>1281</v>
      </c>
      <c r="B1283" t="s">
        <v>2594</v>
      </c>
      <c r="C1283" t="s">
        <v>2595</v>
      </c>
      <c r="D1283" t="s">
        <v>2596</v>
      </c>
      <c r="E1283">
        <v>4.0999999999999996</v>
      </c>
      <c r="F1283">
        <v>386</v>
      </c>
      <c r="G1283">
        <v>386</v>
      </c>
      <c r="H1283" t="s">
        <v>69</v>
      </c>
      <c r="I1283" t="s">
        <v>246</v>
      </c>
      <c r="J1283">
        <v>33</v>
      </c>
      <c r="K1283">
        <v>695</v>
      </c>
      <c r="L1283">
        <v>477</v>
      </c>
    </row>
    <row r="1284" spans="1:12" x14ac:dyDescent="0.3">
      <c r="A1284">
        <v>1282</v>
      </c>
      <c r="B1284" t="s">
        <v>424</v>
      </c>
      <c r="C1284" t="s">
        <v>2255</v>
      </c>
      <c r="D1284" t="s">
        <v>225</v>
      </c>
      <c r="E1284">
        <v>3.7</v>
      </c>
      <c r="F1284">
        <v>19</v>
      </c>
      <c r="G1284">
        <v>19</v>
      </c>
      <c r="H1284" t="s">
        <v>69</v>
      </c>
      <c r="I1284">
        <v>340</v>
      </c>
      <c r="J1284">
        <v>6</v>
      </c>
      <c r="K1284">
        <v>83</v>
      </c>
      <c r="L1284">
        <v>14</v>
      </c>
    </row>
    <row r="1285" spans="1:12" x14ac:dyDescent="0.3">
      <c r="A1285">
        <v>1283</v>
      </c>
      <c r="B1285" t="s">
        <v>2597</v>
      </c>
      <c r="C1285" t="s">
        <v>2598</v>
      </c>
      <c r="D1285" t="s">
        <v>2599</v>
      </c>
      <c r="E1285">
        <v>4.2</v>
      </c>
      <c r="F1285">
        <v>149</v>
      </c>
      <c r="G1285">
        <v>149</v>
      </c>
      <c r="H1285" t="s">
        <v>2600</v>
      </c>
      <c r="I1285" t="s">
        <v>62</v>
      </c>
      <c r="J1285">
        <v>142</v>
      </c>
      <c r="K1285">
        <v>382</v>
      </c>
      <c r="L1285">
        <v>366</v>
      </c>
    </row>
    <row r="1286" spans="1:12" x14ac:dyDescent="0.3">
      <c r="A1286">
        <v>1284</v>
      </c>
      <c r="B1286" t="s">
        <v>2601</v>
      </c>
      <c r="C1286" t="s">
        <v>2602</v>
      </c>
      <c r="D1286" t="s">
        <v>2603</v>
      </c>
      <c r="E1286">
        <v>3.7</v>
      </c>
      <c r="F1286">
        <v>192</v>
      </c>
      <c r="G1286">
        <v>192</v>
      </c>
      <c r="H1286" t="s">
        <v>1686</v>
      </c>
      <c r="I1286" t="s">
        <v>215</v>
      </c>
      <c r="J1286">
        <v>42</v>
      </c>
      <c r="K1286">
        <v>518</v>
      </c>
      <c r="L1286">
        <v>253</v>
      </c>
    </row>
    <row r="1287" spans="1:12" x14ac:dyDescent="0.3">
      <c r="A1287">
        <v>1285</v>
      </c>
      <c r="B1287" t="s">
        <v>2604</v>
      </c>
      <c r="C1287" t="s">
        <v>2605</v>
      </c>
      <c r="D1287" t="s">
        <v>2606</v>
      </c>
      <c r="E1287">
        <v>3.2</v>
      </c>
      <c r="F1287">
        <v>334</v>
      </c>
      <c r="G1287">
        <v>334</v>
      </c>
      <c r="H1287" t="s">
        <v>345</v>
      </c>
      <c r="I1287" t="s">
        <v>168</v>
      </c>
      <c r="J1287">
        <v>11</v>
      </c>
      <c r="K1287">
        <v>450</v>
      </c>
      <c r="L1287">
        <v>126</v>
      </c>
    </row>
    <row r="1288" spans="1:12" x14ac:dyDescent="0.3">
      <c r="A1288">
        <v>1286</v>
      </c>
      <c r="B1288" t="s">
        <v>2607</v>
      </c>
      <c r="C1288" t="s">
        <v>2608</v>
      </c>
      <c r="D1288" t="s">
        <v>1148</v>
      </c>
      <c r="E1288">
        <v>4.5999999999999996</v>
      </c>
      <c r="F1288">
        <v>21</v>
      </c>
      <c r="G1288">
        <v>21</v>
      </c>
      <c r="H1288" t="s">
        <v>853</v>
      </c>
      <c r="I1288">
        <v>14</v>
      </c>
      <c r="J1288">
        <v>22</v>
      </c>
      <c r="K1288">
        <v>50</v>
      </c>
      <c r="L1288">
        <v>69</v>
      </c>
    </row>
    <row r="1289" spans="1:12" x14ac:dyDescent="0.3">
      <c r="A1289">
        <v>1287</v>
      </c>
      <c r="B1289" t="s">
        <v>2609</v>
      </c>
      <c r="C1289" t="s">
        <v>2610</v>
      </c>
      <c r="D1289" t="s">
        <v>2611</v>
      </c>
      <c r="E1289">
        <v>3.5</v>
      </c>
      <c r="F1289">
        <v>130</v>
      </c>
      <c r="G1289">
        <v>130</v>
      </c>
      <c r="H1289" t="s">
        <v>772</v>
      </c>
      <c r="I1289">
        <v>329</v>
      </c>
      <c r="J1289">
        <v>169</v>
      </c>
      <c r="K1289">
        <v>102</v>
      </c>
      <c r="L1289">
        <v>136</v>
      </c>
    </row>
    <row r="1290" spans="1:12" x14ac:dyDescent="0.3">
      <c r="A1290">
        <v>1288</v>
      </c>
      <c r="B1290" t="s">
        <v>2612</v>
      </c>
      <c r="C1290" t="s">
        <v>2613</v>
      </c>
      <c r="D1290" t="s">
        <v>221</v>
      </c>
      <c r="E1290">
        <v>3.5</v>
      </c>
      <c r="F1290">
        <v>405</v>
      </c>
      <c r="G1290">
        <v>405</v>
      </c>
      <c r="H1290" t="s">
        <v>345</v>
      </c>
      <c r="I1290" t="s">
        <v>50</v>
      </c>
      <c r="J1290">
        <v>19</v>
      </c>
      <c r="K1290">
        <v>461</v>
      </c>
      <c r="L1290">
        <v>139</v>
      </c>
    </row>
    <row r="1291" spans="1:12" x14ac:dyDescent="0.3">
      <c r="A1291">
        <v>1289</v>
      </c>
      <c r="B1291" t="s">
        <v>2614</v>
      </c>
      <c r="C1291" t="s">
        <v>469</v>
      </c>
      <c r="D1291" t="s">
        <v>2615</v>
      </c>
      <c r="E1291">
        <v>2.8</v>
      </c>
      <c r="F1291">
        <v>124</v>
      </c>
      <c r="G1291">
        <v>124</v>
      </c>
      <c r="H1291" t="s">
        <v>2616</v>
      </c>
      <c r="I1291">
        <v>183</v>
      </c>
      <c r="J1291">
        <v>20</v>
      </c>
      <c r="K1291">
        <v>392</v>
      </c>
      <c r="L1291">
        <v>35</v>
      </c>
    </row>
    <row r="1292" spans="1:12" x14ac:dyDescent="0.3">
      <c r="A1292">
        <v>1290</v>
      </c>
      <c r="B1292" t="s">
        <v>2617</v>
      </c>
      <c r="C1292" t="s">
        <v>2618</v>
      </c>
      <c r="D1292" t="s">
        <v>2619</v>
      </c>
      <c r="E1292">
        <v>4.2</v>
      </c>
      <c r="F1292">
        <v>178</v>
      </c>
      <c r="G1292">
        <v>178</v>
      </c>
      <c r="H1292" t="s">
        <v>261</v>
      </c>
      <c r="I1292">
        <v>408</v>
      </c>
      <c r="J1292">
        <v>27</v>
      </c>
      <c r="K1292">
        <v>321</v>
      </c>
      <c r="L1292">
        <v>209</v>
      </c>
    </row>
    <row r="1293" spans="1:12" x14ac:dyDescent="0.3">
      <c r="A1293">
        <v>1291</v>
      </c>
      <c r="B1293" t="s">
        <v>2620</v>
      </c>
      <c r="C1293" t="s">
        <v>2621</v>
      </c>
      <c r="D1293" t="s">
        <v>2603</v>
      </c>
      <c r="E1293">
        <v>3.6</v>
      </c>
      <c r="F1293">
        <v>275</v>
      </c>
      <c r="G1293">
        <v>275</v>
      </c>
      <c r="H1293" t="s">
        <v>2622</v>
      </c>
      <c r="I1293" t="s">
        <v>44</v>
      </c>
      <c r="J1293">
        <v>68</v>
      </c>
      <c r="K1293">
        <v>882</v>
      </c>
      <c r="L1293">
        <v>484</v>
      </c>
    </row>
    <row r="1294" spans="1:12" x14ac:dyDescent="0.3">
      <c r="A1294">
        <v>1292</v>
      </c>
      <c r="B1294" t="s">
        <v>2623</v>
      </c>
      <c r="C1294" t="s">
        <v>2624</v>
      </c>
      <c r="D1294" t="s">
        <v>2625</v>
      </c>
      <c r="E1294">
        <v>3.6</v>
      </c>
      <c r="F1294">
        <v>267</v>
      </c>
      <c r="G1294">
        <v>267</v>
      </c>
      <c r="H1294" t="s">
        <v>320</v>
      </c>
      <c r="I1294" t="s">
        <v>199</v>
      </c>
      <c r="J1294">
        <v>31</v>
      </c>
      <c r="K1294">
        <v>619</v>
      </c>
      <c r="L1294">
        <v>364</v>
      </c>
    </row>
    <row r="1295" spans="1:12" x14ac:dyDescent="0.3">
      <c r="A1295">
        <v>1293</v>
      </c>
      <c r="B1295" t="s">
        <v>2626</v>
      </c>
      <c r="C1295" t="s">
        <v>2627</v>
      </c>
      <c r="D1295" t="s">
        <v>2628</v>
      </c>
      <c r="E1295">
        <v>3</v>
      </c>
      <c r="F1295">
        <v>200</v>
      </c>
      <c r="G1295">
        <v>200</v>
      </c>
      <c r="H1295" t="s">
        <v>522</v>
      </c>
      <c r="I1295" t="s">
        <v>17</v>
      </c>
      <c r="J1295">
        <v>20</v>
      </c>
      <c r="K1295">
        <v>283</v>
      </c>
      <c r="L1295">
        <v>156</v>
      </c>
    </row>
    <row r="1296" spans="1:12" x14ac:dyDescent="0.3">
      <c r="A1296">
        <v>1294</v>
      </c>
      <c r="B1296" t="s">
        <v>2629</v>
      </c>
      <c r="C1296" t="s">
        <v>2630</v>
      </c>
      <c r="D1296" t="s">
        <v>2631</v>
      </c>
      <c r="E1296">
        <v>3.7</v>
      </c>
      <c r="F1296">
        <v>317</v>
      </c>
      <c r="G1296">
        <v>317</v>
      </c>
      <c r="H1296" t="s">
        <v>345</v>
      </c>
      <c r="I1296" t="s">
        <v>199</v>
      </c>
      <c r="J1296">
        <v>21</v>
      </c>
      <c r="K1296">
        <v>529</v>
      </c>
      <c r="L1296">
        <v>180</v>
      </c>
    </row>
    <row r="1297" spans="1:12" x14ac:dyDescent="0.3">
      <c r="A1297">
        <v>1295</v>
      </c>
      <c r="B1297" t="s">
        <v>2632</v>
      </c>
      <c r="C1297" t="s">
        <v>2584</v>
      </c>
      <c r="D1297" t="s">
        <v>2633</v>
      </c>
      <c r="E1297">
        <v>3.4</v>
      </c>
      <c r="F1297">
        <v>382</v>
      </c>
      <c r="G1297">
        <v>382</v>
      </c>
      <c r="H1297" t="s">
        <v>154</v>
      </c>
      <c r="I1297" t="s">
        <v>68</v>
      </c>
      <c r="J1297">
        <v>70</v>
      </c>
      <c r="K1297">
        <v>589</v>
      </c>
      <c r="L1297">
        <v>221</v>
      </c>
    </row>
    <row r="1298" spans="1:12" x14ac:dyDescent="0.3">
      <c r="A1298">
        <v>1296</v>
      </c>
      <c r="B1298" t="s">
        <v>2634</v>
      </c>
      <c r="C1298" t="s">
        <v>1077</v>
      </c>
      <c r="D1298" t="s">
        <v>2635</v>
      </c>
      <c r="E1298">
        <v>3</v>
      </c>
      <c r="F1298">
        <v>200</v>
      </c>
      <c r="G1298">
        <v>200</v>
      </c>
      <c r="H1298" t="s">
        <v>69</v>
      </c>
      <c r="I1298" t="s">
        <v>17</v>
      </c>
      <c r="J1298">
        <v>18</v>
      </c>
      <c r="K1298">
        <v>196</v>
      </c>
      <c r="L1298">
        <v>122</v>
      </c>
    </row>
    <row r="1299" spans="1:12" x14ac:dyDescent="0.3">
      <c r="A1299">
        <v>1297</v>
      </c>
      <c r="B1299" t="s">
        <v>2636</v>
      </c>
      <c r="C1299" t="s">
        <v>2235</v>
      </c>
      <c r="D1299" t="s">
        <v>2637</v>
      </c>
      <c r="E1299">
        <v>3.7</v>
      </c>
      <c r="F1299">
        <v>209</v>
      </c>
      <c r="G1299">
        <v>209</v>
      </c>
      <c r="H1299" t="s">
        <v>154</v>
      </c>
      <c r="I1299">
        <v>690</v>
      </c>
      <c r="J1299">
        <v>62</v>
      </c>
      <c r="K1299">
        <v>481</v>
      </c>
      <c r="L1299">
        <v>402</v>
      </c>
    </row>
    <row r="1300" spans="1:12" x14ac:dyDescent="0.3">
      <c r="A1300">
        <v>1298</v>
      </c>
      <c r="B1300" t="s">
        <v>2638</v>
      </c>
      <c r="C1300" t="s">
        <v>2639</v>
      </c>
      <c r="D1300" t="s">
        <v>292</v>
      </c>
      <c r="E1300">
        <v>3.7</v>
      </c>
      <c r="F1300">
        <v>225</v>
      </c>
      <c r="G1300">
        <v>225</v>
      </c>
      <c r="H1300" t="s">
        <v>2640</v>
      </c>
      <c r="I1300" t="s">
        <v>129</v>
      </c>
      <c r="J1300">
        <v>92</v>
      </c>
      <c r="K1300">
        <v>672</v>
      </c>
      <c r="L1300">
        <v>160</v>
      </c>
    </row>
    <row r="1301" spans="1:12" x14ac:dyDescent="0.3">
      <c r="A1301">
        <v>1299</v>
      </c>
      <c r="B1301" t="s">
        <v>2641</v>
      </c>
      <c r="C1301" t="s">
        <v>2642</v>
      </c>
      <c r="D1301" t="s">
        <v>2643</v>
      </c>
      <c r="E1301">
        <v>3</v>
      </c>
      <c r="F1301">
        <v>220</v>
      </c>
      <c r="G1301">
        <v>220</v>
      </c>
      <c r="H1301" t="s">
        <v>15</v>
      </c>
      <c r="I1301" t="s">
        <v>62</v>
      </c>
      <c r="J1301">
        <v>57</v>
      </c>
      <c r="K1301">
        <v>540</v>
      </c>
      <c r="L1301">
        <v>168</v>
      </c>
    </row>
    <row r="1302" spans="1:12" x14ac:dyDescent="0.3">
      <c r="A1302">
        <v>1300</v>
      </c>
      <c r="B1302" t="s">
        <v>2644</v>
      </c>
      <c r="C1302" t="s">
        <v>2645</v>
      </c>
      <c r="D1302" t="s">
        <v>1995</v>
      </c>
      <c r="E1302">
        <v>3.1</v>
      </c>
      <c r="F1302">
        <v>342</v>
      </c>
      <c r="G1302">
        <v>342</v>
      </c>
      <c r="H1302" t="s">
        <v>15</v>
      </c>
      <c r="I1302" t="s">
        <v>36</v>
      </c>
      <c r="J1302">
        <v>59</v>
      </c>
      <c r="K1302">
        <v>891</v>
      </c>
      <c r="L1302">
        <v>290</v>
      </c>
    </row>
    <row r="1303" spans="1:12" x14ac:dyDescent="0.3">
      <c r="A1303">
        <v>1301</v>
      </c>
      <c r="B1303" t="s">
        <v>2646</v>
      </c>
      <c r="C1303" t="s">
        <v>2647</v>
      </c>
      <c r="D1303" t="s">
        <v>1249</v>
      </c>
      <c r="E1303">
        <v>4</v>
      </c>
      <c r="F1303">
        <v>242</v>
      </c>
      <c r="G1303">
        <v>242</v>
      </c>
      <c r="H1303" t="s">
        <v>2648</v>
      </c>
      <c r="I1303">
        <v>547</v>
      </c>
      <c r="J1303">
        <v>25</v>
      </c>
      <c r="K1303">
        <v>607</v>
      </c>
      <c r="L1303">
        <v>434</v>
      </c>
    </row>
    <row r="1304" spans="1:12" x14ac:dyDescent="0.3">
      <c r="A1304">
        <v>1302</v>
      </c>
      <c r="B1304" t="s">
        <v>2649</v>
      </c>
      <c r="C1304" t="s">
        <v>2650</v>
      </c>
      <c r="D1304" t="s">
        <v>2651</v>
      </c>
      <c r="E1304">
        <v>4.3</v>
      </c>
      <c r="F1304">
        <v>137</v>
      </c>
      <c r="G1304">
        <v>137</v>
      </c>
      <c r="H1304" t="s">
        <v>1436</v>
      </c>
      <c r="I1304">
        <v>424</v>
      </c>
      <c r="J1304">
        <v>15</v>
      </c>
      <c r="K1304">
        <v>191</v>
      </c>
      <c r="L1304">
        <v>167</v>
      </c>
    </row>
    <row r="1305" spans="1:12" x14ac:dyDescent="0.3">
      <c r="A1305">
        <v>1303</v>
      </c>
      <c r="B1305" t="s">
        <v>2652</v>
      </c>
      <c r="C1305" t="s">
        <v>2653</v>
      </c>
      <c r="D1305" t="s">
        <v>2165</v>
      </c>
      <c r="E1305">
        <v>3.5</v>
      </c>
      <c r="F1305">
        <v>255</v>
      </c>
      <c r="G1305">
        <v>255</v>
      </c>
      <c r="H1305" t="s">
        <v>241</v>
      </c>
      <c r="I1305" t="s">
        <v>187</v>
      </c>
      <c r="J1305">
        <v>9</v>
      </c>
      <c r="K1305">
        <v>261</v>
      </c>
      <c r="L1305">
        <v>109</v>
      </c>
    </row>
    <row r="1306" spans="1:12" x14ac:dyDescent="0.3">
      <c r="A1306">
        <v>1304</v>
      </c>
      <c r="B1306" t="s">
        <v>2654</v>
      </c>
      <c r="C1306" t="s">
        <v>1479</v>
      </c>
      <c r="D1306" t="s">
        <v>2655</v>
      </c>
      <c r="E1306">
        <v>4</v>
      </c>
      <c r="F1306">
        <v>364</v>
      </c>
      <c r="G1306">
        <v>364</v>
      </c>
      <c r="H1306" t="s">
        <v>2656</v>
      </c>
      <c r="I1306" t="s">
        <v>215</v>
      </c>
      <c r="J1306">
        <v>37</v>
      </c>
      <c r="K1306">
        <v>664</v>
      </c>
      <c r="L1306">
        <v>424</v>
      </c>
    </row>
    <row r="1307" spans="1:12" x14ac:dyDescent="0.3">
      <c r="A1307">
        <v>1305</v>
      </c>
      <c r="B1307" t="s">
        <v>2657</v>
      </c>
      <c r="C1307" t="s">
        <v>2658</v>
      </c>
      <c r="D1307" t="s">
        <v>285</v>
      </c>
      <c r="F1307">
        <v>148</v>
      </c>
      <c r="G1307">
        <v>148</v>
      </c>
      <c r="H1307" t="s">
        <v>81</v>
      </c>
      <c r="I1307">
        <v>19</v>
      </c>
      <c r="J1307">
        <v>10</v>
      </c>
      <c r="K1307">
        <v>179</v>
      </c>
      <c r="L1307">
        <v>677</v>
      </c>
    </row>
    <row r="1308" spans="1:12" x14ac:dyDescent="0.3">
      <c r="A1308">
        <v>1306</v>
      </c>
      <c r="B1308" t="s">
        <v>2659</v>
      </c>
      <c r="C1308" t="s">
        <v>2660</v>
      </c>
      <c r="D1308" t="s">
        <v>2661</v>
      </c>
      <c r="E1308">
        <v>4</v>
      </c>
      <c r="F1308">
        <v>311</v>
      </c>
      <c r="G1308">
        <v>311</v>
      </c>
      <c r="H1308" t="s">
        <v>15</v>
      </c>
      <c r="I1308" t="s">
        <v>246</v>
      </c>
      <c r="J1308">
        <v>32</v>
      </c>
      <c r="K1308">
        <v>503</v>
      </c>
      <c r="L1308">
        <v>210</v>
      </c>
    </row>
    <row r="1309" spans="1:12" x14ac:dyDescent="0.3">
      <c r="A1309">
        <v>1307</v>
      </c>
      <c r="B1309" t="s">
        <v>2662</v>
      </c>
      <c r="C1309" t="s">
        <v>2663</v>
      </c>
      <c r="D1309" t="s">
        <v>2664</v>
      </c>
      <c r="E1309">
        <v>3.4</v>
      </c>
      <c r="F1309">
        <v>242</v>
      </c>
      <c r="G1309">
        <v>242</v>
      </c>
      <c r="H1309" t="s">
        <v>511</v>
      </c>
      <c r="I1309" t="s">
        <v>58</v>
      </c>
      <c r="J1309">
        <v>42</v>
      </c>
      <c r="K1309">
        <v>513</v>
      </c>
      <c r="L1309">
        <v>401</v>
      </c>
    </row>
    <row r="1310" spans="1:12" x14ac:dyDescent="0.3">
      <c r="A1310">
        <v>1308</v>
      </c>
      <c r="B1310" t="s">
        <v>2665</v>
      </c>
      <c r="C1310" t="s">
        <v>2666</v>
      </c>
      <c r="D1310" t="s">
        <v>1847</v>
      </c>
      <c r="E1310">
        <v>3.3</v>
      </c>
      <c r="F1310">
        <v>274</v>
      </c>
      <c r="G1310">
        <v>274</v>
      </c>
      <c r="H1310" t="s">
        <v>241</v>
      </c>
      <c r="I1310" t="s">
        <v>114</v>
      </c>
      <c r="J1310">
        <v>23</v>
      </c>
      <c r="K1310">
        <v>202</v>
      </c>
      <c r="L1310">
        <v>136</v>
      </c>
    </row>
    <row r="1311" spans="1:12" x14ac:dyDescent="0.3">
      <c r="A1311">
        <v>1309</v>
      </c>
      <c r="B1311" t="s">
        <v>2667</v>
      </c>
      <c r="C1311" t="s">
        <v>2668</v>
      </c>
      <c r="D1311" t="s">
        <v>1450</v>
      </c>
      <c r="E1311">
        <v>3.6</v>
      </c>
      <c r="F1311">
        <v>92</v>
      </c>
      <c r="G1311">
        <v>92</v>
      </c>
      <c r="H1311" t="s">
        <v>1245</v>
      </c>
      <c r="I1311">
        <v>278</v>
      </c>
      <c r="J1311">
        <v>18</v>
      </c>
      <c r="K1311">
        <v>232</v>
      </c>
      <c r="L1311">
        <v>119</v>
      </c>
    </row>
    <row r="1312" spans="1:12" x14ac:dyDescent="0.3">
      <c r="A1312">
        <v>1310</v>
      </c>
      <c r="B1312" t="s">
        <v>2669</v>
      </c>
      <c r="C1312" t="s">
        <v>2670</v>
      </c>
      <c r="D1312" t="s">
        <v>2671</v>
      </c>
      <c r="E1312">
        <v>2.5</v>
      </c>
      <c r="F1312">
        <v>73</v>
      </c>
      <c r="G1312">
        <v>73</v>
      </c>
      <c r="H1312" t="s">
        <v>2672</v>
      </c>
      <c r="I1312" t="s">
        <v>36</v>
      </c>
      <c r="J1312">
        <v>57</v>
      </c>
      <c r="K1312">
        <v>36</v>
      </c>
      <c r="L1312">
        <v>8</v>
      </c>
    </row>
    <row r="1313" spans="1:12" x14ac:dyDescent="0.3">
      <c r="A1313">
        <v>1311</v>
      </c>
      <c r="B1313" t="s">
        <v>2673</v>
      </c>
      <c r="C1313" t="s">
        <v>2674</v>
      </c>
      <c r="D1313" t="s">
        <v>2675</v>
      </c>
      <c r="E1313">
        <v>4</v>
      </c>
      <c r="F1313">
        <v>258</v>
      </c>
      <c r="G1313">
        <v>258</v>
      </c>
      <c r="H1313" t="s">
        <v>853</v>
      </c>
      <c r="I1313" t="s">
        <v>199</v>
      </c>
      <c r="J1313">
        <v>135</v>
      </c>
      <c r="K1313">
        <v>655</v>
      </c>
      <c r="L1313">
        <v>471</v>
      </c>
    </row>
    <row r="1314" spans="1:12" x14ac:dyDescent="0.3">
      <c r="A1314">
        <v>1312</v>
      </c>
      <c r="B1314" t="s">
        <v>2676</v>
      </c>
      <c r="C1314" t="s">
        <v>2677</v>
      </c>
      <c r="D1314" t="s">
        <v>2678</v>
      </c>
      <c r="E1314">
        <v>3.7</v>
      </c>
      <c r="F1314">
        <v>147</v>
      </c>
      <c r="G1314">
        <v>147</v>
      </c>
      <c r="H1314" t="s">
        <v>2679</v>
      </c>
      <c r="I1314" t="s">
        <v>26</v>
      </c>
      <c r="J1314">
        <v>89</v>
      </c>
      <c r="K1314">
        <v>179</v>
      </c>
      <c r="L1314">
        <v>87</v>
      </c>
    </row>
    <row r="1315" spans="1:12" x14ac:dyDescent="0.3">
      <c r="A1315">
        <v>1313</v>
      </c>
      <c r="B1315" t="s">
        <v>2680</v>
      </c>
      <c r="C1315" t="s">
        <v>2681</v>
      </c>
      <c r="D1315" t="s">
        <v>2682</v>
      </c>
      <c r="E1315">
        <v>3.6</v>
      </c>
      <c r="F1315">
        <v>51</v>
      </c>
      <c r="G1315">
        <v>51</v>
      </c>
      <c r="H1315" t="s">
        <v>2683</v>
      </c>
      <c r="I1315">
        <v>61</v>
      </c>
      <c r="J1315">
        <v>3</v>
      </c>
      <c r="K1315">
        <v>165</v>
      </c>
      <c r="L1315">
        <v>45</v>
      </c>
    </row>
    <row r="1316" spans="1:12" x14ac:dyDescent="0.3">
      <c r="A1316">
        <v>1314</v>
      </c>
      <c r="B1316" t="s">
        <v>2684</v>
      </c>
      <c r="C1316" t="s">
        <v>2685</v>
      </c>
      <c r="D1316" t="s">
        <v>2686</v>
      </c>
      <c r="E1316">
        <v>4</v>
      </c>
      <c r="F1316">
        <v>233</v>
      </c>
      <c r="G1316">
        <v>233</v>
      </c>
      <c r="H1316" t="s">
        <v>154</v>
      </c>
      <c r="I1316" t="s">
        <v>167</v>
      </c>
      <c r="J1316">
        <v>124</v>
      </c>
      <c r="K1316">
        <v>884</v>
      </c>
      <c r="L1316">
        <v>195</v>
      </c>
    </row>
    <row r="1317" spans="1:12" x14ac:dyDescent="0.3">
      <c r="A1317">
        <v>1315</v>
      </c>
      <c r="B1317" t="s">
        <v>2687</v>
      </c>
      <c r="C1317" t="s">
        <v>2688</v>
      </c>
      <c r="D1317" t="s">
        <v>725</v>
      </c>
      <c r="E1317">
        <v>3.7</v>
      </c>
      <c r="F1317">
        <v>266</v>
      </c>
      <c r="G1317">
        <v>266</v>
      </c>
      <c r="H1317" t="s">
        <v>2689</v>
      </c>
      <c r="I1317" t="s">
        <v>199</v>
      </c>
      <c r="J1317">
        <v>52</v>
      </c>
      <c r="K1317">
        <v>640</v>
      </c>
      <c r="L1317">
        <v>266</v>
      </c>
    </row>
    <row r="1318" spans="1:12" x14ac:dyDescent="0.3">
      <c r="A1318">
        <v>1316</v>
      </c>
      <c r="B1318" t="s">
        <v>2690</v>
      </c>
      <c r="C1318" t="s">
        <v>2691</v>
      </c>
      <c r="D1318" t="s">
        <v>2692</v>
      </c>
      <c r="E1318">
        <v>3.8</v>
      </c>
      <c r="F1318">
        <v>217</v>
      </c>
      <c r="G1318">
        <v>217</v>
      </c>
      <c r="H1318" t="s">
        <v>2277</v>
      </c>
      <c r="I1318" t="s">
        <v>199</v>
      </c>
      <c r="J1318">
        <v>65</v>
      </c>
      <c r="K1318">
        <v>255</v>
      </c>
      <c r="L1318">
        <v>178</v>
      </c>
    </row>
    <row r="1319" spans="1:12" x14ac:dyDescent="0.3">
      <c r="A1319">
        <v>1317</v>
      </c>
      <c r="B1319" t="s">
        <v>2693</v>
      </c>
      <c r="C1319" t="s">
        <v>2694</v>
      </c>
      <c r="D1319" t="s">
        <v>2695</v>
      </c>
      <c r="E1319">
        <v>3</v>
      </c>
      <c r="F1319">
        <v>156</v>
      </c>
      <c r="G1319">
        <v>156</v>
      </c>
      <c r="H1319" t="s">
        <v>2696</v>
      </c>
      <c r="I1319">
        <v>405</v>
      </c>
      <c r="J1319">
        <v>46</v>
      </c>
      <c r="K1319">
        <v>396</v>
      </c>
      <c r="L1319">
        <v>337</v>
      </c>
    </row>
    <row r="1320" spans="1:12" x14ac:dyDescent="0.3">
      <c r="A1320">
        <v>1318</v>
      </c>
      <c r="B1320" t="s">
        <v>2697</v>
      </c>
      <c r="C1320" t="s">
        <v>2698</v>
      </c>
      <c r="D1320" t="s">
        <v>2699</v>
      </c>
      <c r="E1320">
        <v>3.7</v>
      </c>
      <c r="F1320">
        <v>273</v>
      </c>
      <c r="G1320">
        <v>273</v>
      </c>
      <c r="H1320" t="s">
        <v>88</v>
      </c>
      <c r="I1320" t="s">
        <v>17</v>
      </c>
      <c r="J1320">
        <v>28</v>
      </c>
      <c r="K1320">
        <v>441</v>
      </c>
      <c r="L1320">
        <v>154</v>
      </c>
    </row>
    <row r="1321" spans="1:12" x14ac:dyDescent="0.3">
      <c r="A1321">
        <v>1319</v>
      </c>
      <c r="B1321" t="s">
        <v>2700</v>
      </c>
      <c r="C1321" t="s">
        <v>2701</v>
      </c>
      <c r="D1321" t="s">
        <v>396</v>
      </c>
      <c r="E1321">
        <v>3.9</v>
      </c>
      <c r="F1321">
        <v>264</v>
      </c>
      <c r="G1321">
        <v>264</v>
      </c>
      <c r="H1321" t="s">
        <v>494</v>
      </c>
      <c r="I1321" t="s">
        <v>129</v>
      </c>
      <c r="J1321">
        <v>35</v>
      </c>
      <c r="K1321">
        <v>305</v>
      </c>
      <c r="L1321">
        <v>235</v>
      </c>
    </row>
    <row r="1322" spans="1:12" x14ac:dyDescent="0.3">
      <c r="A1322">
        <v>1320</v>
      </c>
      <c r="B1322" t="s">
        <v>2702</v>
      </c>
      <c r="C1322" t="s">
        <v>2703</v>
      </c>
      <c r="D1322" t="s">
        <v>2704</v>
      </c>
      <c r="E1322">
        <v>2.9</v>
      </c>
      <c r="F1322">
        <v>198</v>
      </c>
      <c r="G1322">
        <v>198</v>
      </c>
      <c r="H1322" t="s">
        <v>2705</v>
      </c>
      <c r="I1322" t="s">
        <v>188</v>
      </c>
      <c r="J1322">
        <v>23</v>
      </c>
      <c r="K1322">
        <v>229</v>
      </c>
      <c r="L1322">
        <v>71</v>
      </c>
    </row>
    <row r="1323" spans="1:12" x14ac:dyDescent="0.3">
      <c r="A1323">
        <v>1321</v>
      </c>
      <c r="B1323" t="s">
        <v>2706</v>
      </c>
      <c r="C1323" t="s">
        <v>2707</v>
      </c>
      <c r="D1323" t="s">
        <v>750</v>
      </c>
      <c r="E1323">
        <v>2.2999999999999998</v>
      </c>
      <c r="F1323">
        <v>248</v>
      </c>
      <c r="G1323">
        <v>248</v>
      </c>
      <c r="H1323" t="s">
        <v>241</v>
      </c>
      <c r="I1323" t="s">
        <v>40</v>
      </c>
      <c r="J1323">
        <v>15</v>
      </c>
      <c r="K1323">
        <v>279</v>
      </c>
      <c r="L1323">
        <v>100</v>
      </c>
    </row>
    <row r="1324" spans="1:12" x14ac:dyDescent="0.3">
      <c r="A1324">
        <v>1322</v>
      </c>
      <c r="B1324" t="s">
        <v>2708</v>
      </c>
      <c r="C1324" t="s">
        <v>2709</v>
      </c>
      <c r="D1324" t="s">
        <v>2710</v>
      </c>
      <c r="E1324">
        <v>4.5999999999999996</v>
      </c>
      <c r="F1324">
        <v>238</v>
      </c>
      <c r="G1324">
        <v>238</v>
      </c>
      <c r="H1324" t="s">
        <v>435</v>
      </c>
      <c r="I1324" t="s">
        <v>94</v>
      </c>
      <c r="J1324">
        <v>57</v>
      </c>
      <c r="K1324">
        <v>323</v>
      </c>
      <c r="L1324">
        <v>255</v>
      </c>
    </row>
    <row r="1325" spans="1:12" x14ac:dyDescent="0.3">
      <c r="A1325">
        <v>1323</v>
      </c>
      <c r="B1325" t="s">
        <v>2711</v>
      </c>
      <c r="C1325" t="s">
        <v>2712</v>
      </c>
      <c r="D1325" t="s">
        <v>2713</v>
      </c>
      <c r="E1325">
        <v>3.5</v>
      </c>
      <c r="F1325">
        <v>329</v>
      </c>
      <c r="G1325">
        <v>329</v>
      </c>
      <c r="H1325" t="s">
        <v>2714</v>
      </c>
      <c r="I1325" t="s">
        <v>44</v>
      </c>
      <c r="J1325">
        <v>46</v>
      </c>
      <c r="K1325">
        <v>697</v>
      </c>
      <c r="L1325">
        <v>324</v>
      </c>
    </row>
    <row r="1326" spans="1:12" x14ac:dyDescent="0.3">
      <c r="A1326">
        <v>1324</v>
      </c>
      <c r="B1326" t="s">
        <v>2715</v>
      </c>
      <c r="C1326" t="s">
        <v>2716</v>
      </c>
      <c r="D1326" t="s">
        <v>376</v>
      </c>
      <c r="E1326">
        <v>3.9</v>
      </c>
      <c r="F1326">
        <v>319</v>
      </c>
      <c r="G1326">
        <v>319</v>
      </c>
      <c r="H1326" t="s">
        <v>2445</v>
      </c>
      <c r="I1326" t="s">
        <v>172</v>
      </c>
      <c r="J1326">
        <v>7</v>
      </c>
      <c r="K1326">
        <v>256</v>
      </c>
      <c r="L1326">
        <v>189</v>
      </c>
    </row>
    <row r="1327" spans="1:12" x14ac:dyDescent="0.3">
      <c r="A1327">
        <v>1325</v>
      </c>
      <c r="B1327" t="s">
        <v>2717</v>
      </c>
      <c r="C1327" t="s">
        <v>2718</v>
      </c>
      <c r="D1327" t="s">
        <v>295</v>
      </c>
      <c r="E1327">
        <v>3.8</v>
      </c>
      <c r="F1327">
        <v>233</v>
      </c>
      <c r="G1327">
        <v>233</v>
      </c>
      <c r="H1327" t="s">
        <v>2719</v>
      </c>
      <c r="I1327" t="s">
        <v>172</v>
      </c>
      <c r="J1327">
        <v>51</v>
      </c>
      <c r="K1327">
        <v>333</v>
      </c>
      <c r="L1327">
        <v>198</v>
      </c>
    </row>
    <row r="1328" spans="1:12" x14ac:dyDescent="0.3">
      <c r="A1328">
        <v>1326</v>
      </c>
      <c r="B1328" t="s">
        <v>2720</v>
      </c>
      <c r="C1328" t="s">
        <v>2721</v>
      </c>
      <c r="D1328" t="s">
        <v>607</v>
      </c>
      <c r="E1328">
        <v>3.5</v>
      </c>
      <c r="F1328">
        <v>237</v>
      </c>
      <c r="G1328">
        <v>237</v>
      </c>
      <c r="H1328" t="s">
        <v>2722</v>
      </c>
      <c r="I1328" t="s">
        <v>114</v>
      </c>
      <c r="J1328">
        <v>20</v>
      </c>
      <c r="K1328">
        <v>551</v>
      </c>
      <c r="L1328">
        <v>220</v>
      </c>
    </row>
    <row r="1329" spans="1:12" x14ac:dyDescent="0.3">
      <c r="A1329">
        <v>1327</v>
      </c>
      <c r="B1329" t="s">
        <v>2723</v>
      </c>
      <c r="C1329" t="s">
        <v>2724</v>
      </c>
      <c r="D1329" t="s">
        <v>2725</v>
      </c>
      <c r="E1329">
        <v>4.0999999999999996</v>
      </c>
      <c r="F1329">
        <v>319</v>
      </c>
      <c r="G1329">
        <v>319</v>
      </c>
      <c r="H1329" t="s">
        <v>1556</v>
      </c>
      <c r="I1329">
        <v>772</v>
      </c>
      <c r="J1329">
        <v>90</v>
      </c>
      <c r="K1329">
        <v>636</v>
      </c>
      <c r="L1329">
        <v>402</v>
      </c>
    </row>
    <row r="1330" spans="1:12" x14ac:dyDescent="0.3">
      <c r="A1330">
        <v>1328</v>
      </c>
      <c r="B1330" t="s">
        <v>2726</v>
      </c>
      <c r="C1330" t="s">
        <v>2727</v>
      </c>
      <c r="D1330" t="s">
        <v>2728</v>
      </c>
      <c r="E1330">
        <v>4.2</v>
      </c>
      <c r="F1330">
        <v>189</v>
      </c>
      <c r="G1330">
        <v>189</v>
      </c>
      <c r="H1330" t="s">
        <v>2683</v>
      </c>
      <c r="I1330" t="s">
        <v>62</v>
      </c>
      <c r="J1330">
        <v>114</v>
      </c>
      <c r="K1330">
        <v>393</v>
      </c>
      <c r="L1330">
        <v>354</v>
      </c>
    </row>
    <row r="1331" spans="1:12" x14ac:dyDescent="0.3">
      <c r="A1331">
        <v>1329</v>
      </c>
      <c r="B1331" t="s">
        <v>2729</v>
      </c>
      <c r="C1331" t="s">
        <v>2730</v>
      </c>
      <c r="D1331" t="s">
        <v>2731</v>
      </c>
      <c r="E1331">
        <v>3.6</v>
      </c>
      <c r="F1331">
        <v>229</v>
      </c>
      <c r="G1331">
        <v>229</v>
      </c>
      <c r="H1331" t="s">
        <v>2521</v>
      </c>
      <c r="I1331" t="s">
        <v>106</v>
      </c>
      <c r="J1331">
        <v>102</v>
      </c>
      <c r="K1331">
        <v>637</v>
      </c>
      <c r="L1331">
        <v>363</v>
      </c>
    </row>
    <row r="1332" spans="1:12" x14ac:dyDescent="0.3">
      <c r="A1332">
        <v>1330</v>
      </c>
      <c r="B1332" t="s">
        <v>2732</v>
      </c>
      <c r="C1332" t="s">
        <v>2733</v>
      </c>
      <c r="D1332" t="s">
        <v>221</v>
      </c>
      <c r="E1332">
        <v>4.2</v>
      </c>
      <c r="F1332">
        <v>260</v>
      </c>
      <c r="G1332">
        <v>260</v>
      </c>
      <c r="H1332" t="s">
        <v>15</v>
      </c>
      <c r="I1332" t="s">
        <v>117</v>
      </c>
      <c r="J1332">
        <v>66</v>
      </c>
      <c r="K1332">
        <v>418</v>
      </c>
      <c r="L1332">
        <v>159</v>
      </c>
    </row>
    <row r="1333" spans="1:12" x14ac:dyDescent="0.3">
      <c r="A1333">
        <v>1331</v>
      </c>
      <c r="B1333" t="s">
        <v>2734</v>
      </c>
      <c r="C1333" t="s">
        <v>2735</v>
      </c>
      <c r="D1333" t="s">
        <v>2736</v>
      </c>
      <c r="E1333">
        <v>2.7</v>
      </c>
      <c r="F1333">
        <v>54</v>
      </c>
      <c r="G1333">
        <v>54</v>
      </c>
      <c r="H1333" t="s">
        <v>494</v>
      </c>
      <c r="I1333" t="s">
        <v>17</v>
      </c>
      <c r="J1333">
        <v>1</v>
      </c>
      <c r="K1333">
        <v>32</v>
      </c>
      <c r="L1333">
        <v>10</v>
      </c>
    </row>
    <row r="1334" spans="1:12" x14ac:dyDescent="0.3">
      <c r="A1334">
        <v>1332</v>
      </c>
      <c r="B1334" t="s">
        <v>238</v>
      </c>
      <c r="C1334" t="s">
        <v>2737</v>
      </c>
      <c r="D1334" t="s">
        <v>272</v>
      </c>
      <c r="E1334">
        <v>3.9</v>
      </c>
      <c r="F1334">
        <v>80</v>
      </c>
      <c r="G1334">
        <v>80</v>
      </c>
      <c r="H1334" t="s">
        <v>241</v>
      </c>
      <c r="I1334" t="s">
        <v>52</v>
      </c>
      <c r="J1334">
        <v>37</v>
      </c>
      <c r="K1334">
        <v>393</v>
      </c>
      <c r="L1334">
        <v>150</v>
      </c>
    </row>
    <row r="1335" spans="1:12" x14ac:dyDescent="0.3">
      <c r="A1335">
        <v>1333</v>
      </c>
      <c r="B1335" t="s">
        <v>2738</v>
      </c>
      <c r="C1335" t="s">
        <v>2739</v>
      </c>
      <c r="D1335" t="s">
        <v>2740</v>
      </c>
      <c r="E1335">
        <v>2.8</v>
      </c>
      <c r="F1335">
        <v>239</v>
      </c>
      <c r="G1335">
        <v>239</v>
      </c>
      <c r="H1335" t="s">
        <v>2741</v>
      </c>
      <c r="I1335" t="s">
        <v>23</v>
      </c>
      <c r="J1335">
        <v>40</v>
      </c>
      <c r="K1335">
        <v>332</v>
      </c>
      <c r="L1335">
        <v>78</v>
      </c>
    </row>
    <row r="1336" spans="1:12" x14ac:dyDescent="0.3">
      <c r="A1336">
        <v>1334</v>
      </c>
      <c r="B1336" t="s">
        <v>2742</v>
      </c>
      <c r="C1336" t="s">
        <v>2743</v>
      </c>
      <c r="D1336" t="s">
        <v>1713</v>
      </c>
      <c r="E1336">
        <v>3.1</v>
      </c>
      <c r="F1336">
        <v>180</v>
      </c>
      <c r="G1336">
        <v>180</v>
      </c>
      <c r="H1336" t="s">
        <v>154</v>
      </c>
      <c r="I1336" t="s">
        <v>23</v>
      </c>
      <c r="J1336">
        <v>10</v>
      </c>
      <c r="K1336">
        <v>411</v>
      </c>
      <c r="L1336">
        <v>155</v>
      </c>
    </row>
    <row r="1337" spans="1:12" x14ac:dyDescent="0.3">
      <c r="A1337">
        <v>1335</v>
      </c>
      <c r="B1337" t="s">
        <v>2744</v>
      </c>
      <c r="C1337" t="s">
        <v>2745</v>
      </c>
      <c r="D1337" t="s">
        <v>392</v>
      </c>
      <c r="E1337">
        <v>4.4000000000000004</v>
      </c>
      <c r="F1337">
        <v>151</v>
      </c>
      <c r="G1337">
        <v>151</v>
      </c>
      <c r="H1337" t="s">
        <v>154</v>
      </c>
      <c r="I1337" t="s">
        <v>58</v>
      </c>
      <c r="J1337">
        <v>16</v>
      </c>
      <c r="K1337">
        <v>213</v>
      </c>
      <c r="L1337">
        <v>76</v>
      </c>
    </row>
    <row r="1338" spans="1:12" x14ac:dyDescent="0.3">
      <c r="A1338">
        <v>1336</v>
      </c>
      <c r="B1338" t="s">
        <v>2746</v>
      </c>
      <c r="C1338" t="s">
        <v>2747</v>
      </c>
      <c r="D1338" t="s">
        <v>2748</v>
      </c>
      <c r="E1338">
        <v>3.7</v>
      </c>
      <c r="F1338">
        <v>262</v>
      </c>
      <c r="G1338">
        <v>262</v>
      </c>
      <c r="H1338" t="s">
        <v>1154</v>
      </c>
      <c r="I1338" t="s">
        <v>168</v>
      </c>
      <c r="J1338">
        <v>65</v>
      </c>
      <c r="K1338">
        <v>587</v>
      </c>
      <c r="L1338">
        <v>146</v>
      </c>
    </row>
    <row r="1339" spans="1:12" x14ac:dyDescent="0.3">
      <c r="A1339">
        <v>1337</v>
      </c>
      <c r="B1339" t="s">
        <v>2749</v>
      </c>
      <c r="C1339" t="s">
        <v>2750</v>
      </c>
      <c r="D1339" t="s">
        <v>2751</v>
      </c>
      <c r="E1339">
        <v>3.4</v>
      </c>
      <c r="F1339">
        <v>204</v>
      </c>
      <c r="G1339">
        <v>204</v>
      </c>
      <c r="H1339" t="s">
        <v>2752</v>
      </c>
      <c r="I1339" t="s">
        <v>52</v>
      </c>
      <c r="J1339">
        <v>23</v>
      </c>
      <c r="K1339">
        <v>236</v>
      </c>
      <c r="L1339">
        <v>54</v>
      </c>
    </row>
    <row r="1340" spans="1:12" x14ac:dyDescent="0.3">
      <c r="A1340">
        <v>1338</v>
      </c>
      <c r="B1340" t="s">
        <v>2753</v>
      </c>
      <c r="C1340" t="s">
        <v>2754</v>
      </c>
      <c r="D1340" t="s">
        <v>2755</v>
      </c>
      <c r="E1340">
        <v>3.5</v>
      </c>
      <c r="F1340">
        <v>248</v>
      </c>
      <c r="G1340">
        <v>248</v>
      </c>
      <c r="H1340" t="s">
        <v>154</v>
      </c>
      <c r="I1340" t="s">
        <v>215</v>
      </c>
      <c r="J1340">
        <v>32</v>
      </c>
      <c r="K1340">
        <v>528</v>
      </c>
      <c r="L1340">
        <v>270</v>
      </c>
    </row>
    <row r="1341" spans="1:12" x14ac:dyDescent="0.3">
      <c r="A1341">
        <v>1339</v>
      </c>
      <c r="B1341" t="s">
        <v>2756</v>
      </c>
      <c r="C1341" t="s">
        <v>2757</v>
      </c>
      <c r="D1341" t="s">
        <v>619</v>
      </c>
      <c r="E1341">
        <v>2.4</v>
      </c>
      <c r="F1341">
        <v>208</v>
      </c>
      <c r="G1341">
        <v>208</v>
      </c>
      <c r="H1341" t="s">
        <v>195</v>
      </c>
      <c r="I1341" t="s">
        <v>36</v>
      </c>
      <c r="J1341">
        <v>3</v>
      </c>
      <c r="K1341">
        <v>132</v>
      </c>
      <c r="L1341">
        <v>78</v>
      </c>
    </row>
    <row r="1342" spans="1:12" x14ac:dyDescent="0.3">
      <c r="A1342">
        <v>1340</v>
      </c>
      <c r="B1342" t="s">
        <v>2758</v>
      </c>
      <c r="C1342" t="s">
        <v>2759</v>
      </c>
      <c r="D1342" t="s">
        <v>2760</v>
      </c>
      <c r="E1342">
        <v>3.1</v>
      </c>
      <c r="F1342">
        <v>349</v>
      </c>
      <c r="G1342">
        <v>349</v>
      </c>
      <c r="H1342" t="s">
        <v>15</v>
      </c>
      <c r="I1342" t="s">
        <v>44</v>
      </c>
      <c r="J1342">
        <v>43</v>
      </c>
      <c r="K1342">
        <v>486</v>
      </c>
      <c r="L1342">
        <v>221</v>
      </c>
    </row>
    <row r="1343" spans="1:12" x14ac:dyDescent="0.3">
      <c r="A1343">
        <v>1341</v>
      </c>
      <c r="B1343" t="s">
        <v>2761</v>
      </c>
      <c r="C1343" t="s">
        <v>2762</v>
      </c>
      <c r="D1343" t="s">
        <v>2763</v>
      </c>
      <c r="F1343">
        <v>0</v>
      </c>
      <c r="G1343">
        <v>0</v>
      </c>
      <c r="H1343" t="s">
        <v>494</v>
      </c>
      <c r="I1343">
        <v>1</v>
      </c>
      <c r="J1343">
        <v>0</v>
      </c>
      <c r="K1343">
        <v>1</v>
      </c>
      <c r="L1343">
        <v>2</v>
      </c>
    </row>
    <row r="1344" spans="1:12" x14ac:dyDescent="0.3">
      <c r="A1344">
        <v>1342</v>
      </c>
      <c r="B1344" t="s">
        <v>2764</v>
      </c>
      <c r="C1344" t="s">
        <v>2765</v>
      </c>
      <c r="D1344" t="s">
        <v>2766</v>
      </c>
      <c r="E1344">
        <v>3.9</v>
      </c>
      <c r="F1344">
        <v>168</v>
      </c>
      <c r="G1344">
        <v>168</v>
      </c>
      <c r="H1344" t="s">
        <v>1218</v>
      </c>
      <c r="I1344" t="s">
        <v>50</v>
      </c>
      <c r="J1344">
        <v>39</v>
      </c>
      <c r="K1344">
        <v>309</v>
      </c>
      <c r="L1344">
        <v>110</v>
      </c>
    </row>
    <row r="1345" spans="1:12" x14ac:dyDescent="0.3">
      <c r="A1345">
        <v>1343</v>
      </c>
      <c r="B1345" t="s">
        <v>2767</v>
      </c>
      <c r="C1345" t="s">
        <v>2768</v>
      </c>
      <c r="D1345" t="s">
        <v>221</v>
      </c>
      <c r="E1345">
        <v>4.2</v>
      </c>
      <c r="F1345">
        <v>179</v>
      </c>
      <c r="G1345">
        <v>179</v>
      </c>
      <c r="H1345" t="s">
        <v>81</v>
      </c>
      <c r="I1345" t="s">
        <v>94</v>
      </c>
      <c r="J1345">
        <v>132</v>
      </c>
      <c r="K1345">
        <v>442</v>
      </c>
      <c r="L1345">
        <v>174</v>
      </c>
    </row>
    <row r="1346" spans="1:12" x14ac:dyDescent="0.3">
      <c r="A1346">
        <v>1344</v>
      </c>
      <c r="B1346" t="s">
        <v>2769</v>
      </c>
      <c r="C1346" t="s">
        <v>2770</v>
      </c>
      <c r="D1346" t="s">
        <v>2771</v>
      </c>
      <c r="E1346">
        <v>3.8</v>
      </c>
      <c r="F1346">
        <v>152</v>
      </c>
      <c r="G1346">
        <v>152</v>
      </c>
      <c r="H1346" t="s">
        <v>2772</v>
      </c>
      <c r="I1346" t="s">
        <v>87</v>
      </c>
      <c r="J1346">
        <v>17</v>
      </c>
      <c r="K1346">
        <v>56</v>
      </c>
      <c r="L1346">
        <v>35</v>
      </c>
    </row>
    <row r="1347" spans="1:12" x14ac:dyDescent="0.3">
      <c r="A1347">
        <v>1345</v>
      </c>
      <c r="B1347" t="s">
        <v>2773</v>
      </c>
      <c r="C1347" t="s">
        <v>2774</v>
      </c>
      <c r="D1347" t="s">
        <v>2775</v>
      </c>
      <c r="E1347">
        <v>3.1</v>
      </c>
      <c r="F1347">
        <v>66</v>
      </c>
      <c r="G1347">
        <v>66</v>
      </c>
      <c r="H1347" t="s">
        <v>772</v>
      </c>
      <c r="I1347">
        <v>321</v>
      </c>
      <c r="J1347">
        <v>40</v>
      </c>
      <c r="K1347">
        <v>242</v>
      </c>
      <c r="L1347">
        <v>133</v>
      </c>
    </row>
    <row r="1348" spans="1:12" x14ac:dyDescent="0.3">
      <c r="A1348">
        <v>1346</v>
      </c>
      <c r="B1348" t="s">
        <v>2776</v>
      </c>
      <c r="C1348" t="s">
        <v>2289</v>
      </c>
      <c r="D1348" t="s">
        <v>2777</v>
      </c>
      <c r="E1348">
        <v>4.0999999999999996</v>
      </c>
      <c r="F1348">
        <v>228</v>
      </c>
      <c r="G1348">
        <v>228</v>
      </c>
      <c r="H1348" t="s">
        <v>435</v>
      </c>
      <c r="I1348">
        <v>895</v>
      </c>
      <c r="J1348">
        <v>71</v>
      </c>
      <c r="K1348">
        <v>740</v>
      </c>
      <c r="L1348">
        <v>349</v>
      </c>
    </row>
    <row r="1349" spans="1:12" x14ac:dyDescent="0.3">
      <c r="A1349">
        <v>1347</v>
      </c>
      <c r="B1349" t="s">
        <v>2778</v>
      </c>
      <c r="C1349" t="s">
        <v>2779</v>
      </c>
      <c r="D1349" t="s">
        <v>2780</v>
      </c>
      <c r="E1349">
        <v>3.2</v>
      </c>
      <c r="F1349">
        <v>159</v>
      </c>
      <c r="G1349">
        <v>159</v>
      </c>
      <c r="H1349" t="s">
        <v>241</v>
      </c>
      <c r="I1349" t="s">
        <v>52</v>
      </c>
      <c r="J1349">
        <v>6</v>
      </c>
      <c r="K1349">
        <v>299</v>
      </c>
      <c r="L1349">
        <v>125</v>
      </c>
    </row>
    <row r="1350" spans="1:12" x14ac:dyDescent="0.3">
      <c r="A1350">
        <v>1348</v>
      </c>
      <c r="B1350" t="s">
        <v>2781</v>
      </c>
      <c r="C1350" t="s">
        <v>2782</v>
      </c>
      <c r="D1350" t="s">
        <v>2643</v>
      </c>
      <c r="E1350">
        <v>3.6</v>
      </c>
      <c r="F1350">
        <v>181</v>
      </c>
      <c r="G1350">
        <v>181</v>
      </c>
      <c r="H1350" t="s">
        <v>15</v>
      </c>
      <c r="I1350" t="s">
        <v>62</v>
      </c>
      <c r="J1350">
        <v>21</v>
      </c>
      <c r="K1350">
        <v>605</v>
      </c>
      <c r="L1350">
        <v>169</v>
      </c>
    </row>
    <row r="1351" spans="1:12" x14ac:dyDescent="0.3">
      <c r="A1351">
        <v>1349</v>
      </c>
      <c r="B1351" t="s">
        <v>2783</v>
      </c>
      <c r="C1351" t="s">
        <v>2784</v>
      </c>
      <c r="D1351" t="s">
        <v>2785</v>
      </c>
      <c r="F1351">
        <v>2</v>
      </c>
      <c r="G1351">
        <v>2</v>
      </c>
      <c r="H1351" t="s">
        <v>435</v>
      </c>
      <c r="I1351">
        <v>1</v>
      </c>
      <c r="J1351">
        <v>0</v>
      </c>
      <c r="K1351">
        <v>1</v>
      </c>
      <c r="L1351">
        <v>7</v>
      </c>
    </row>
    <row r="1352" spans="1:12" x14ac:dyDescent="0.3">
      <c r="A1352">
        <v>1350</v>
      </c>
      <c r="B1352" t="s">
        <v>2786</v>
      </c>
      <c r="C1352" t="s">
        <v>2787</v>
      </c>
      <c r="D1352" t="s">
        <v>562</v>
      </c>
      <c r="E1352">
        <v>3.4</v>
      </c>
      <c r="F1352">
        <v>232</v>
      </c>
      <c r="G1352">
        <v>232</v>
      </c>
      <c r="H1352" t="s">
        <v>1728</v>
      </c>
      <c r="I1352" t="s">
        <v>172</v>
      </c>
      <c r="J1352">
        <v>17</v>
      </c>
      <c r="K1352">
        <v>215</v>
      </c>
      <c r="L1352">
        <v>129</v>
      </c>
    </row>
    <row r="1353" spans="1:12" x14ac:dyDescent="0.3">
      <c r="A1353">
        <v>1351</v>
      </c>
      <c r="B1353" t="s">
        <v>2788</v>
      </c>
      <c r="C1353" t="s">
        <v>2789</v>
      </c>
      <c r="D1353" t="s">
        <v>2790</v>
      </c>
      <c r="E1353">
        <v>3.2</v>
      </c>
      <c r="F1353">
        <v>83</v>
      </c>
      <c r="G1353">
        <v>83</v>
      </c>
      <c r="H1353" t="s">
        <v>2445</v>
      </c>
      <c r="I1353" t="s">
        <v>50</v>
      </c>
      <c r="J1353">
        <v>15</v>
      </c>
      <c r="K1353">
        <v>28</v>
      </c>
      <c r="L1353">
        <v>6</v>
      </c>
    </row>
    <row r="1354" spans="1:12" x14ac:dyDescent="0.3">
      <c r="A1354">
        <v>1352</v>
      </c>
      <c r="B1354" t="s">
        <v>2791</v>
      </c>
      <c r="C1354" t="s">
        <v>2792</v>
      </c>
      <c r="D1354" t="s">
        <v>1518</v>
      </c>
      <c r="E1354">
        <v>2.2999999999999998</v>
      </c>
      <c r="F1354">
        <v>315</v>
      </c>
      <c r="G1354">
        <v>315</v>
      </c>
      <c r="H1354" t="s">
        <v>522</v>
      </c>
      <c r="I1354" t="s">
        <v>52</v>
      </c>
      <c r="J1354">
        <v>12</v>
      </c>
      <c r="K1354">
        <v>259</v>
      </c>
      <c r="L1354">
        <v>73</v>
      </c>
    </row>
    <row r="1355" spans="1:12" x14ac:dyDescent="0.3">
      <c r="A1355">
        <v>1353</v>
      </c>
      <c r="B1355" t="s">
        <v>2793</v>
      </c>
      <c r="C1355" t="s">
        <v>2794</v>
      </c>
      <c r="D1355" t="s">
        <v>1722</v>
      </c>
      <c r="E1355">
        <v>3.5</v>
      </c>
      <c r="F1355">
        <v>231</v>
      </c>
      <c r="G1355">
        <v>231</v>
      </c>
      <c r="H1355" t="s">
        <v>1171</v>
      </c>
      <c r="I1355" t="s">
        <v>48</v>
      </c>
      <c r="J1355">
        <v>7</v>
      </c>
      <c r="K1355">
        <v>156</v>
      </c>
      <c r="L1355">
        <v>113</v>
      </c>
    </row>
    <row r="1356" spans="1:12" x14ac:dyDescent="0.3">
      <c r="A1356">
        <v>1354</v>
      </c>
      <c r="B1356" t="s">
        <v>2795</v>
      </c>
      <c r="C1356" t="s">
        <v>2796</v>
      </c>
      <c r="D1356" t="s">
        <v>2797</v>
      </c>
      <c r="E1356">
        <v>3.7</v>
      </c>
      <c r="F1356">
        <v>219</v>
      </c>
      <c r="G1356">
        <v>219</v>
      </c>
      <c r="H1356" t="s">
        <v>1171</v>
      </c>
      <c r="I1356" t="s">
        <v>114</v>
      </c>
      <c r="J1356">
        <v>6</v>
      </c>
      <c r="K1356">
        <v>168</v>
      </c>
      <c r="L1356">
        <v>123</v>
      </c>
    </row>
    <row r="1357" spans="1:12" x14ac:dyDescent="0.3">
      <c r="A1357">
        <v>1355</v>
      </c>
      <c r="B1357" t="s">
        <v>2798</v>
      </c>
      <c r="C1357" t="s">
        <v>2799</v>
      </c>
      <c r="D1357" t="s">
        <v>684</v>
      </c>
      <c r="E1357">
        <v>3.6</v>
      </c>
      <c r="F1357">
        <v>185</v>
      </c>
      <c r="G1357">
        <v>185</v>
      </c>
      <c r="H1357" t="s">
        <v>2445</v>
      </c>
      <c r="I1357" t="s">
        <v>34</v>
      </c>
      <c r="J1357">
        <v>20</v>
      </c>
      <c r="K1357">
        <v>122</v>
      </c>
      <c r="L1357">
        <v>35</v>
      </c>
    </row>
    <row r="1358" spans="1:12" x14ac:dyDescent="0.3">
      <c r="A1358">
        <v>1356</v>
      </c>
      <c r="B1358" t="s">
        <v>2800</v>
      </c>
      <c r="C1358" t="s">
        <v>2801</v>
      </c>
      <c r="D1358" t="s">
        <v>2802</v>
      </c>
      <c r="E1358">
        <v>3.1</v>
      </c>
      <c r="F1358">
        <v>88</v>
      </c>
      <c r="G1358">
        <v>88</v>
      </c>
      <c r="H1358" t="s">
        <v>2803</v>
      </c>
      <c r="I1358" t="s">
        <v>242</v>
      </c>
      <c r="J1358">
        <v>31</v>
      </c>
      <c r="K1358">
        <v>217</v>
      </c>
      <c r="L1358">
        <v>62</v>
      </c>
    </row>
    <row r="1359" spans="1:12" x14ac:dyDescent="0.3">
      <c r="A1359">
        <v>1357</v>
      </c>
      <c r="B1359" t="s">
        <v>2804</v>
      </c>
      <c r="C1359" t="s">
        <v>2805</v>
      </c>
      <c r="D1359" t="s">
        <v>2806</v>
      </c>
      <c r="E1359">
        <v>3.1</v>
      </c>
      <c r="F1359">
        <v>141</v>
      </c>
      <c r="G1359">
        <v>141</v>
      </c>
      <c r="H1359" t="s">
        <v>162</v>
      </c>
      <c r="I1359" t="s">
        <v>68</v>
      </c>
      <c r="J1359">
        <v>11</v>
      </c>
      <c r="K1359">
        <v>167</v>
      </c>
      <c r="L1359">
        <v>94</v>
      </c>
    </row>
    <row r="1360" spans="1:12" x14ac:dyDescent="0.3">
      <c r="A1360">
        <v>1358</v>
      </c>
      <c r="B1360" t="s">
        <v>2807</v>
      </c>
      <c r="C1360" t="s">
        <v>2808</v>
      </c>
      <c r="D1360" t="s">
        <v>674</v>
      </c>
      <c r="E1360">
        <v>3</v>
      </c>
      <c r="F1360">
        <v>201</v>
      </c>
      <c r="G1360">
        <v>201</v>
      </c>
      <c r="H1360" t="s">
        <v>511</v>
      </c>
      <c r="I1360" t="s">
        <v>34</v>
      </c>
      <c r="J1360">
        <v>23</v>
      </c>
      <c r="K1360">
        <v>535</v>
      </c>
      <c r="L1360">
        <v>206</v>
      </c>
    </row>
    <row r="1361" spans="1:12" x14ac:dyDescent="0.3">
      <c r="A1361">
        <v>1359</v>
      </c>
      <c r="B1361" t="s">
        <v>2809</v>
      </c>
      <c r="C1361" t="s">
        <v>2810</v>
      </c>
      <c r="D1361" t="s">
        <v>2811</v>
      </c>
      <c r="E1361">
        <v>3.9</v>
      </c>
      <c r="F1361">
        <v>276</v>
      </c>
      <c r="G1361">
        <v>276</v>
      </c>
      <c r="H1361" t="s">
        <v>229</v>
      </c>
      <c r="I1361">
        <v>544</v>
      </c>
      <c r="J1361">
        <v>29</v>
      </c>
      <c r="K1361">
        <v>572</v>
      </c>
      <c r="L1361">
        <v>294</v>
      </c>
    </row>
    <row r="1362" spans="1:12" x14ac:dyDescent="0.3">
      <c r="A1362">
        <v>1360</v>
      </c>
      <c r="B1362" t="s">
        <v>2812</v>
      </c>
      <c r="C1362" t="s">
        <v>2813</v>
      </c>
      <c r="D1362" t="s">
        <v>2514</v>
      </c>
      <c r="E1362">
        <v>3.5</v>
      </c>
      <c r="F1362">
        <v>278</v>
      </c>
      <c r="G1362">
        <v>278</v>
      </c>
      <c r="H1362" t="s">
        <v>522</v>
      </c>
      <c r="I1362" t="s">
        <v>199</v>
      </c>
      <c r="J1362">
        <v>22</v>
      </c>
      <c r="K1362">
        <v>389</v>
      </c>
      <c r="L1362">
        <v>208</v>
      </c>
    </row>
    <row r="1363" spans="1:12" x14ac:dyDescent="0.3">
      <c r="A1363">
        <v>1361</v>
      </c>
      <c r="B1363" t="s">
        <v>2814</v>
      </c>
      <c r="C1363" t="s">
        <v>2815</v>
      </c>
      <c r="D1363" t="s">
        <v>2816</v>
      </c>
      <c r="E1363">
        <v>3.2</v>
      </c>
      <c r="F1363">
        <v>160</v>
      </c>
      <c r="G1363">
        <v>160</v>
      </c>
      <c r="H1363" t="s">
        <v>320</v>
      </c>
      <c r="I1363" t="s">
        <v>168</v>
      </c>
      <c r="J1363">
        <v>16</v>
      </c>
      <c r="K1363">
        <v>414</v>
      </c>
      <c r="L1363">
        <v>188</v>
      </c>
    </row>
    <row r="1364" spans="1:12" x14ac:dyDescent="0.3">
      <c r="A1364">
        <v>1362</v>
      </c>
      <c r="B1364" t="s">
        <v>2817</v>
      </c>
      <c r="C1364" t="s">
        <v>2818</v>
      </c>
      <c r="D1364" t="s">
        <v>2819</v>
      </c>
      <c r="E1364">
        <v>3.7</v>
      </c>
      <c r="F1364">
        <v>269</v>
      </c>
      <c r="G1364">
        <v>269</v>
      </c>
      <c r="H1364" t="s">
        <v>432</v>
      </c>
      <c r="I1364" t="s">
        <v>117</v>
      </c>
      <c r="J1364">
        <v>8</v>
      </c>
      <c r="K1364">
        <v>143</v>
      </c>
      <c r="L1364">
        <v>100</v>
      </c>
    </row>
    <row r="1365" spans="1:12" x14ac:dyDescent="0.3">
      <c r="A1365">
        <v>1363</v>
      </c>
      <c r="B1365" t="s">
        <v>2820</v>
      </c>
      <c r="C1365" t="s">
        <v>2821</v>
      </c>
      <c r="D1365" t="s">
        <v>2822</v>
      </c>
      <c r="E1365">
        <v>4</v>
      </c>
      <c r="F1365">
        <v>253</v>
      </c>
      <c r="G1365">
        <v>253</v>
      </c>
      <c r="H1365" t="s">
        <v>15</v>
      </c>
      <c r="I1365" t="s">
        <v>94</v>
      </c>
      <c r="J1365">
        <v>115</v>
      </c>
      <c r="K1365">
        <v>737</v>
      </c>
      <c r="L1365">
        <v>481</v>
      </c>
    </row>
    <row r="1366" spans="1:12" x14ac:dyDescent="0.3">
      <c r="A1366">
        <v>1364</v>
      </c>
      <c r="B1366" t="s">
        <v>2823</v>
      </c>
      <c r="C1366" t="s">
        <v>2824</v>
      </c>
      <c r="D1366" t="s">
        <v>1518</v>
      </c>
      <c r="E1366">
        <v>3.6</v>
      </c>
      <c r="F1366">
        <v>233</v>
      </c>
      <c r="G1366">
        <v>233</v>
      </c>
      <c r="H1366" t="s">
        <v>69</v>
      </c>
      <c r="I1366" t="s">
        <v>106</v>
      </c>
      <c r="J1366">
        <v>12</v>
      </c>
      <c r="K1366">
        <v>355</v>
      </c>
      <c r="L1366">
        <v>175</v>
      </c>
    </row>
    <row r="1367" spans="1:12" x14ac:dyDescent="0.3">
      <c r="A1367">
        <v>1365</v>
      </c>
      <c r="B1367" t="s">
        <v>2825</v>
      </c>
      <c r="C1367" t="s">
        <v>2826</v>
      </c>
      <c r="D1367" t="s">
        <v>2827</v>
      </c>
      <c r="E1367">
        <v>3.9</v>
      </c>
      <c r="F1367">
        <v>408</v>
      </c>
      <c r="G1367">
        <v>408</v>
      </c>
      <c r="H1367" t="s">
        <v>397</v>
      </c>
      <c r="I1367" t="s">
        <v>34</v>
      </c>
      <c r="J1367">
        <v>50</v>
      </c>
      <c r="K1367">
        <v>391</v>
      </c>
      <c r="L1367">
        <v>294</v>
      </c>
    </row>
    <row r="1368" spans="1:12" x14ac:dyDescent="0.3">
      <c r="A1368">
        <v>1366</v>
      </c>
      <c r="B1368" t="s">
        <v>2828</v>
      </c>
      <c r="C1368" t="s">
        <v>2829</v>
      </c>
      <c r="D1368" t="s">
        <v>221</v>
      </c>
      <c r="E1368">
        <v>2.2999999999999998</v>
      </c>
      <c r="F1368">
        <v>308</v>
      </c>
      <c r="G1368">
        <v>308</v>
      </c>
      <c r="H1368" t="s">
        <v>69</v>
      </c>
      <c r="I1368" t="s">
        <v>199</v>
      </c>
      <c r="J1368">
        <v>18</v>
      </c>
      <c r="K1368">
        <v>461</v>
      </c>
      <c r="L1368">
        <v>119</v>
      </c>
    </row>
    <row r="1369" spans="1:12" x14ac:dyDescent="0.3">
      <c r="A1369">
        <v>1367</v>
      </c>
      <c r="B1369" t="s">
        <v>2830</v>
      </c>
      <c r="C1369" t="s">
        <v>2831</v>
      </c>
      <c r="D1369" t="s">
        <v>2832</v>
      </c>
      <c r="E1369">
        <v>2</v>
      </c>
      <c r="F1369">
        <v>123</v>
      </c>
      <c r="G1369">
        <v>123</v>
      </c>
      <c r="H1369" t="s">
        <v>95</v>
      </c>
      <c r="I1369" t="s">
        <v>87</v>
      </c>
      <c r="J1369">
        <v>3</v>
      </c>
      <c r="K1369">
        <v>73</v>
      </c>
      <c r="L1369">
        <v>50</v>
      </c>
    </row>
    <row r="1370" spans="1:12" x14ac:dyDescent="0.3">
      <c r="A1370">
        <v>1368</v>
      </c>
      <c r="B1370" t="s">
        <v>2833</v>
      </c>
      <c r="C1370" t="s">
        <v>2834</v>
      </c>
      <c r="D1370" t="s">
        <v>2835</v>
      </c>
      <c r="E1370">
        <v>3.8</v>
      </c>
      <c r="F1370">
        <v>193</v>
      </c>
      <c r="G1370">
        <v>193</v>
      </c>
      <c r="H1370" t="s">
        <v>49</v>
      </c>
      <c r="I1370" t="s">
        <v>199</v>
      </c>
      <c r="J1370">
        <v>14</v>
      </c>
      <c r="K1370">
        <v>507</v>
      </c>
      <c r="L1370">
        <v>191</v>
      </c>
    </row>
    <row r="1371" spans="1:12" x14ac:dyDescent="0.3">
      <c r="A1371">
        <v>1369</v>
      </c>
      <c r="B1371" t="s">
        <v>2836</v>
      </c>
      <c r="C1371" t="s">
        <v>2837</v>
      </c>
      <c r="D1371" t="s">
        <v>2162</v>
      </c>
      <c r="E1371">
        <v>3.2</v>
      </c>
      <c r="F1371">
        <v>169</v>
      </c>
      <c r="G1371">
        <v>169</v>
      </c>
      <c r="H1371" t="s">
        <v>2838</v>
      </c>
      <c r="I1371" t="s">
        <v>34</v>
      </c>
      <c r="J1371">
        <v>12</v>
      </c>
      <c r="K1371">
        <v>407</v>
      </c>
      <c r="L1371">
        <v>180</v>
      </c>
    </row>
    <row r="1372" spans="1:12" x14ac:dyDescent="0.3">
      <c r="A1372">
        <v>1370</v>
      </c>
      <c r="B1372" t="s">
        <v>2839</v>
      </c>
      <c r="C1372" t="s">
        <v>2840</v>
      </c>
      <c r="D1372" t="s">
        <v>2841</v>
      </c>
      <c r="E1372">
        <v>2.9</v>
      </c>
      <c r="F1372">
        <v>96</v>
      </c>
      <c r="G1372">
        <v>96</v>
      </c>
      <c r="H1372" t="s">
        <v>432</v>
      </c>
      <c r="I1372" t="s">
        <v>129</v>
      </c>
      <c r="J1372">
        <v>2</v>
      </c>
      <c r="K1372">
        <v>69</v>
      </c>
      <c r="L1372">
        <v>29</v>
      </c>
    </row>
    <row r="1373" spans="1:12" x14ac:dyDescent="0.3">
      <c r="A1373">
        <v>1371</v>
      </c>
      <c r="B1373" t="s">
        <v>2842</v>
      </c>
      <c r="C1373" t="s">
        <v>2843</v>
      </c>
      <c r="D1373" t="s">
        <v>2844</v>
      </c>
      <c r="E1373">
        <v>4</v>
      </c>
      <c r="F1373">
        <v>226</v>
      </c>
      <c r="G1373">
        <v>226</v>
      </c>
      <c r="H1373" t="s">
        <v>432</v>
      </c>
      <c r="I1373">
        <v>718</v>
      </c>
      <c r="J1373">
        <v>81</v>
      </c>
      <c r="K1373">
        <v>164</v>
      </c>
      <c r="L1373">
        <v>271</v>
      </c>
    </row>
    <row r="1374" spans="1:12" x14ac:dyDescent="0.3">
      <c r="A1374">
        <v>1372</v>
      </c>
      <c r="B1374" t="s">
        <v>2845</v>
      </c>
      <c r="C1374" t="s">
        <v>1068</v>
      </c>
      <c r="D1374" t="s">
        <v>2846</v>
      </c>
      <c r="E1374">
        <v>3.1</v>
      </c>
      <c r="F1374">
        <v>195</v>
      </c>
      <c r="G1374">
        <v>195</v>
      </c>
      <c r="H1374" t="s">
        <v>241</v>
      </c>
      <c r="I1374" t="s">
        <v>114</v>
      </c>
      <c r="J1374">
        <v>33</v>
      </c>
      <c r="K1374">
        <v>501</v>
      </c>
      <c r="L1374">
        <v>66</v>
      </c>
    </row>
    <row r="1375" spans="1:12" x14ac:dyDescent="0.3">
      <c r="A1375">
        <v>1373</v>
      </c>
      <c r="B1375" t="s">
        <v>2847</v>
      </c>
      <c r="C1375" t="s">
        <v>2848</v>
      </c>
      <c r="D1375" t="s">
        <v>2849</v>
      </c>
      <c r="E1375">
        <v>4.3</v>
      </c>
      <c r="F1375">
        <v>247</v>
      </c>
      <c r="G1375">
        <v>247</v>
      </c>
      <c r="H1375" t="s">
        <v>522</v>
      </c>
      <c r="I1375">
        <v>874</v>
      </c>
      <c r="J1375">
        <v>24</v>
      </c>
      <c r="K1375">
        <v>399</v>
      </c>
      <c r="L1375">
        <v>231</v>
      </c>
    </row>
    <row r="1376" spans="1:12" x14ac:dyDescent="0.3">
      <c r="A1376">
        <v>1374</v>
      </c>
      <c r="B1376" t="s">
        <v>2850</v>
      </c>
      <c r="C1376" t="s">
        <v>2851</v>
      </c>
      <c r="D1376" t="s">
        <v>1249</v>
      </c>
      <c r="E1376">
        <v>3.3</v>
      </c>
      <c r="F1376">
        <v>139</v>
      </c>
      <c r="G1376">
        <v>139</v>
      </c>
      <c r="H1376" t="s">
        <v>2852</v>
      </c>
      <c r="I1376" t="s">
        <v>94</v>
      </c>
      <c r="J1376">
        <v>5</v>
      </c>
      <c r="K1376">
        <v>82</v>
      </c>
      <c r="L1376">
        <v>76</v>
      </c>
    </row>
    <row r="1377" spans="1:12" x14ac:dyDescent="0.3">
      <c r="A1377">
        <v>1375</v>
      </c>
      <c r="B1377" t="s">
        <v>2853</v>
      </c>
      <c r="C1377" t="s">
        <v>2854</v>
      </c>
      <c r="D1377" t="s">
        <v>2855</v>
      </c>
      <c r="E1377">
        <v>3.4</v>
      </c>
      <c r="F1377">
        <v>245</v>
      </c>
      <c r="G1377">
        <v>245</v>
      </c>
      <c r="H1377" t="s">
        <v>69</v>
      </c>
      <c r="I1377" t="s">
        <v>52</v>
      </c>
      <c r="J1377">
        <v>26</v>
      </c>
      <c r="K1377">
        <v>262</v>
      </c>
      <c r="L1377">
        <v>117</v>
      </c>
    </row>
    <row r="1378" spans="1:12" x14ac:dyDescent="0.3">
      <c r="A1378">
        <v>1376</v>
      </c>
      <c r="B1378" t="s">
        <v>2856</v>
      </c>
      <c r="C1378" t="s">
        <v>561</v>
      </c>
      <c r="D1378" t="s">
        <v>2857</v>
      </c>
      <c r="E1378">
        <v>2.7</v>
      </c>
      <c r="F1378">
        <v>137</v>
      </c>
      <c r="G1378">
        <v>137</v>
      </c>
      <c r="H1378" t="s">
        <v>511</v>
      </c>
      <c r="I1378" t="s">
        <v>87</v>
      </c>
      <c r="J1378">
        <v>9</v>
      </c>
      <c r="K1378">
        <v>191</v>
      </c>
      <c r="L1378">
        <v>63</v>
      </c>
    </row>
    <row r="1379" spans="1:12" x14ac:dyDescent="0.3">
      <c r="A1379">
        <v>1377</v>
      </c>
      <c r="B1379" t="s">
        <v>2858</v>
      </c>
      <c r="C1379" t="s">
        <v>1849</v>
      </c>
      <c r="D1379" t="s">
        <v>2859</v>
      </c>
      <c r="E1379">
        <v>3</v>
      </c>
      <c r="F1379">
        <v>140</v>
      </c>
      <c r="G1379">
        <v>140</v>
      </c>
      <c r="H1379" t="s">
        <v>729</v>
      </c>
      <c r="I1379" t="s">
        <v>50</v>
      </c>
      <c r="J1379">
        <v>10</v>
      </c>
      <c r="K1379">
        <v>408</v>
      </c>
      <c r="L1379">
        <v>198</v>
      </c>
    </row>
    <row r="1380" spans="1:12" x14ac:dyDescent="0.3">
      <c r="A1380">
        <v>1378</v>
      </c>
      <c r="B1380" t="s">
        <v>2860</v>
      </c>
      <c r="C1380" t="s">
        <v>2861</v>
      </c>
      <c r="D1380" t="s">
        <v>2862</v>
      </c>
      <c r="E1380">
        <v>3.5</v>
      </c>
      <c r="F1380">
        <v>283</v>
      </c>
      <c r="G1380">
        <v>283</v>
      </c>
      <c r="H1380" t="s">
        <v>393</v>
      </c>
      <c r="I1380" t="s">
        <v>58</v>
      </c>
      <c r="J1380">
        <v>19</v>
      </c>
      <c r="K1380">
        <v>683</v>
      </c>
      <c r="L1380">
        <v>441</v>
      </c>
    </row>
    <row r="1381" spans="1:12" x14ac:dyDescent="0.3">
      <c r="A1381">
        <v>1379</v>
      </c>
      <c r="B1381" t="s">
        <v>2863</v>
      </c>
      <c r="C1381" t="s">
        <v>1383</v>
      </c>
      <c r="D1381" t="s">
        <v>705</v>
      </c>
      <c r="E1381">
        <v>2.8</v>
      </c>
      <c r="F1381">
        <v>231</v>
      </c>
      <c r="G1381">
        <v>231</v>
      </c>
      <c r="H1381" t="s">
        <v>241</v>
      </c>
      <c r="I1381" t="s">
        <v>23</v>
      </c>
      <c r="J1381">
        <v>8</v>
      </c>
      <c r="K1381">
        <v>239</v>
      </c>
      <c r="L1381">
        <v>122</v>
      </c>
    </row>
    <row r="1382" spans="1:12" x14ac:dyDescent="0.3">
      <c r="A1382">
        <v>1380</v>
      </c>
      <c r="B1382" t="s">
        <v>2864</v>
      </c>
      <c r="C1382" t="s">
        <v>1924</v>
      </c>
      <c r="D1382" t="s">
        <v>2865</v>
      </c>
      <c r="E1382">
        <v>3.2</v>
      </c>
      <c r="F1382">
        <v>161</v>
      </c>
      <c r="G1382">
        <v>161</v>
      </c>
      <c r="H1382" t="s">
        <v>154</v>
      </c>
      <c r="I1382" t="s">
        <v>129</v>
      </c>
      <c r="J1382">
        <v>21</v>
      </c>
      <c r="K1382">
        <v>571</v>
      </c>
      <c r="L1382">
        <v>114</v>
      </c>
    </row>
    <row r="1383" spans="1:12" x14ac:dyDescent="0.3">
      <c r="A1383">
        <v>1381</v>
      </c>
      <c r="B1383" t="s">
        <v>2866</v>
      </c>
      <c r="C1383" t="s">
        <v>2867</v>
      </c>
      <c r="D1383" t="s">
        <v>2868</v>
      </c>
      <c r="E1383">
        <v>4.3</v>
      </c>
      <c r="F1383">
        <v>159</v>
      </c>
      <c r="G1383">
        <v>159</v>
      </c>
      <c r="H1383" t="s">
        <v>2672</v>
      </c>
      <c r="I1383" t="s">
        <v>36</v>
      </c>
      <c r="J1383">
        <v>14</v>
      </c>
      <c r="K1383">
        <v>181</v>
      </c>
      <c r="L1383">
        <v>73</v>
      </c>
    </row>
    <row r="1384" spans="1:12" x14ac:dyDescent="0.3">
      <c r="A1384">
        <v>1382</v>
      </c>
      <c r="B1384" t="s">
        <v>2869</v>
      </c>
      <c r="C1384" t="s">
        <v>2870</v>
      </c>
      <c r="D1384" t="s">
        <v>1518</v>
      </c>
      <c r="E1384">
        <v>3.8</v>
      </c>
      <c r="F1384">
        <v>295</v>
      </c>
      <c r="G1384">
        <v>295</v>
      </c>
      <c r="H1384" t="s">
        <v>2591</v>
      </c>
      <c r="I1384" t="s">
        <v>167</v>
      </c>
      <c r="J1384">
        <v>38</v>
      </c>
      <c r="K1384">
        <v>596</v>
      </c>
      <c r="L1384">
        <v>255</v>
      </c>
    </row>
    <row r="1385" spans="1:12" x14ac:dyDescent="0.3">
      <c r="A1385">
        <v>1383</v>
      </c>
      <c r="B1385" t="s">
        <v>2871</v>
      </c>
      <c r="C1385" t="s">
        <v>2872</v>
      </c>
      <c r="D1385" t="s">
        <v>2154</v>
      </c>
      <c r="E1385">
        <v>3.7</v>
      </c>
      <c r="F1385">
        <v>16</v>
      </c>
      <c r="G1385">
        <v>16</v>
      </c>
      <c r="H1385" t="s">
        <v>435</v>
      </c>
      <c r="I1385">
        <v>16</v>
      </c>
      <c r="J1385">
        <v>0</v>
      </c>
      <c r="K1385">
        <v>13</v>
      </c>
      <c r="L1385">
        <v>15</v>
      </c>
    </row>
    <row r="1386" spans="1:12" x14ac:dyDescent="0.3">
      <c r="A1386">
        <v>1384</v>
      </c>
      <c r="B1386" t="s">
        <v>2873</v>
      </c>
      <c r="C1386" t="s">
        <v>2874</v>
      </c>
      <c r="D1386" t="s">
        <v>1454</v>
      </c>
      <c r="E1386">
        <v>3.4</v>
      </c>
      <c r="F1386">
        <v>195</v>
      </c>
      <c r="G1386">
        <v>195</v>
      </c>
      <c r="H1386" t="s">
        <v>2640</v>
      </c>
      <c r="I1386" t="s">
        <v>199</v>
      </c>
      <c r="J1386">
        <v>22</v>
      </c>
      <c r="K1386">
        <v>313</v>
      </c>
      <c r="L1386">
        <v>171</v>
      </c>
    </row>
    <row r="1387" spans="1:12" x14ac:dyDescent="0.3">
      <c r="A1387">
        <v>1385</v>
      </c>
      <c r="B1387" t="s">
        <v>2875</v>
      </c>
      <c r="C1387" t="s">
        <v>885</v>
      </c>
      <c r="D1387" t="s">
        <v>2876</v>
      </c>
      <c r="E1387">
        <v>3.2</v>
      </c>
      <c r="F1387">
        <v>151</v>
      </c>
      <c r="G1387">
        <v>151</v>
      </c>
      <c r="H1387" t="s">
        <v>2445</v>
      </c>
      <c r="I1387" t="s">
        <v>26</v>
      </c>
      <c r="J1387">
        <v>3</v>
      </c>
      <c r="K1387">
        <v>155</v>
      </c>
      <c r="L1387">
        <v>80</v>
      </c>
    </row>
    <row r="1388" spans="1:12" x14ac:dyDescent="0.3">
      <c r="A1388">
        <v>1386</v>
      </c>
      <c r="B1388" t="s">
        <v>2877</v>
      </c>
      <c r="C1388" t="s">
        <v>2878</v>
      </c>
      <c r="D1388" t="s">
        <v>2879</v>
      </c>
      <c r="E1388">
        <v>4</v>
      </c>
      <c r="F1388">
        <v>180</v>
      </c>
      <c r="G1388">
        <v>180</v>
      </c>
      <c r="H1388" t="s">
        <v>1016</v>
      </c>
      <c r="I1388" t="s">
        <v>117</v>
      </c>
      <c r="J1388">
        <v>10</v>
      </c>
      <c r="K1388">
        <v>56</v>
      </c>
      <c r="L1388">
        <v>29</v>
      </c>
    </row>
    <row r="1389" spans="1:12" x14ac:dyDescent="0.3">
      <c r="A1389">
        <v>1387</v>
      </c>
      <c r="B1389" t="s">
        <v>2880</v>
      </c>
      <c r="C1389" t="s">
        <v>2881</v>
      </c>
      <c r="D1389" t="s">
        <v>2882</v>
      </c>
      <c r="E1389">
        <v>3.7</v>
      </c>
      <c r="F1389">
        <v>92</v>
      </c>
      <c r="G1389">
        <v>92</v>
      </c>
      <c r="H1389" t="s">
        <v>432</v>
      </c>
      <c r="I1389">
        <v>252</v>
      </c>
      <c r="J1389">
        <v>15</v>
      </c>
      <c r="K1389">
        <v>232</v>
      </c>
      <c r="L1389">
        <v>162</v>
      </c>
    </row>
    <row r="1390" spans="1:12" x14ac:dyDescent="0.3">
      <c r="A1390">
        <v>1388</v>
      </c>
      <c r="B1390" t="s">
        <v>2883</v>
      </c>
      <c r="C1390" t="s">
        <v>2884</v>
      </c>
      <c r="D1390" t="s">
        <v>2885</v>
      </c>
      <c r="E1390">
        <v>4</v>
      </c>
      <c r="F1390">
        <v>222</v>
      </c>
      <c r="G1390">
        <v>222</v>
      </c>
      <c r="H1390" t="s">
        <v>2886</v>
      </c>
      <c r="I1390">
        <v>713</v>
      </c>
      <c r="J1390">
        <v>20</v>
      </c>
      <c r="K1390">
        <v>451</v>
      </c>
      <c r="L1390">
        <v>154</v>
      </c>
    </row>
    <row r="1391" spans="1:12" x14ac:dyDescent="0.3">
      <c r="A1391">
        <v>1389</v>
      </c>
      <c r="B1391" t="s">
        <v>2887</v>
      </c>
      <c r="C1391" t="s">
        <v>2888</v>
      </c>
      <c r="D1391" t="s">
        <v>2889</v>
      </c>
      <c r="E1391">
        <v>2.7</v>
      </c>
      <c r="F1391">
        <v>80</v>
      </c>
      <c r="G1391">
        <v>80</v>
      </c>
      <c r="H1391" t="s">
        <v>2890</v>
      </c>
      <c r="I1391" t="s">
        <v>50</v>
      </c>
      <c r="J1391">
        <v>29</v>
      </c>
      <c r="K1391">
        <v>88</v>
      </c>
      <c r="L1391">
        <v>22</v>
      </c>
    </row>
    <row r="1392" spans="1:12" x14ac:dyDescent="0.3">
      <c r="A1392">
        <v>1390</v>
      </c>
      <c r="B1392" t="s">
        <v>2891</v>
      </c>
      <c r="C1392" t="s">
        <v>2892</v>
      </c>
      <c r="D1392" t="s">
        <v>2893</v>
      </c>
      <c r="E1392">
        <v>3.6</v>
      </c>
      <c r="F1392">
        <v>269</v>
      </c>
      <c r="G1392">
        <v>269</v>
      </c>
      <c r="H1392" t="s">
        <v>2894</v>
      </c>
      <c r="I1392" t="s">
        <v>44</v>
      </c>
      <c r="J1392">
        <v>39</v>
      </c>
      <c r="K1392">
        <v>682</v>
      </c>
      <c r="L1392">
        <v>587</v>
      </c>
    </row>
    <row r="1393" spans="1:12" x14ac:dyDescent="0.3">
      <c r="A1393">
        <v>1391</v>
      </c>
      <c r="B1393" t="s">
        <v>2895</v>
      </c>
      <c r="C1393" t="s">
        <v>2896</v>
      </c>
      <c r="D1393" t="s">
        <v>2897</v>
      </c>
      <c r="E1393">
        <v>3.4</v>
      </c>
      <c r="F1393">
        <v>112</v>
      </c>
      <c r="G1393">
        <v>112</v>
      </c>
      <c r="H1393" t="s">
        <v>2898</v>
      </c>
      <c r="I1393" t="s">
        <v>44</v>
      </c>
      <c r="J1393">
        <v>51</v>
      </c>
      <c r="K1393">
        <v>292</v>
      </c>
      <c r="L1393">
        <v>89</v>
      </c>
    </row>
    <row r="1394" spans="1:12" x14ac:dyDescent="0.3">
      <c r="A1394">
        <v>1392</v>
      </c>
      <c r="B1394" t="s">
        <v>2899</v>
      </c>
      <c r="C1394" t="s">
        <v>2900</v>
      </c>
      <c r="D1394" t="s">
        <v>2901</v>
      </c>
      <c r="E1394">
        <v>3.4</v>
      </c>
      <c r="F1394">
        <v>235</v>
      </c>
      <c r="G1394">
        <v>235</v>
      </c>
      <c r="H1394" t="s">
        <v>432</v>
      </c>
      <c r="I1394" t="s">
        <v>52</v>
      </c>
      <c r="J1394">
        <v>15</v>
      </c>
      <c r="K1394">
        <v>173</v>
      </c>
      <c r="L1394">
        <v>96</v>
      </c>
    </row>
    <row r="1395" spans="1:12" x14ac:dyDescent="0.3">
      <c r="A1395">
        <v>1393</v>
      </c>
      <c r="B1395" t="s">
        <v>2902</v>
      </c>
      <c r="C1395" t="s">
        <v>2903</v>
      </c>
      <c r="D1395" t="s">
        <v>2904</v>
      </c>
      <c r="E1395">
        <v>3.1</v>
      </c>
      <c r="F1395">
        <v>162</v>
      </c>
      <c r="G1395">
        <v>162</v>
      </c>
      <c r="H1395" t="s">
        <v>432</v>
      </c>
      <c r="I1395" t="s">
        <v>129</v>
      </c>
      <c r="J1395">
        <v>4</v>
      </c>
      <c r="K1395">
        <v>85</v>
      </c>
      <c r="L1395">
        <v>41</v>
      </c>
    </row>
    <row r="1396" spans="1:12" x14ac:dyDescent="0.3">
      <c r="A1396">
        <v>1394</v>
      </c>
      <c r="B1396" t="s">
        <v>2905</v>
      </c>
      <c r="C1396" t="s">
        <v>2906</v>
      </c>
      <c r="D1396" t="s">
        <v>2699</v>
      </c>
      <c r="E1396">
        <v>4</v>
      </c>
      <c r="F1396">
        <v>186</v>
      </c>
      <c r="G1396">
        <v>186</v>
      </c>
      <c r="H1396" t="s">
        <v>88</v>
      </c>
      <c r="I1396" t="s">
        <v>52</v>
      </c>
      <c r="J1396">
        <v>13</v>
      </c>
      <c r="K1396">
        <v>345</v>
      </c>
      <c r="L1396">
        <v>136</v>
      </c>
    </row>
    <row r="1397" spans="1:12" x14ac:dyDescent="0.3">
      <c r="A1397">
        <v>1395</v>
      </c>
      <c r="B1397" t="s">
        <v>2907</v>
      </c>
      <c r="C1397" t="s">
        <v>2908</v>
      </c>
      <c r="D1397" t="s">
        <v>2909</v>
      </c>
      <c r="E1397">
        <v>4.0999999999999996</v>
      </c>
      <c r="F1397">
        <v>296</v>
      </c>
      <c r="G1397">
        <v>296</v>
      </c>
      <c r="H1397" t="s">
        <v>261</v>
      </c>
      <c r="I1397">
        <v>308</v>
      </c>
      <c r="J1397">
        <v>31</v>
      </c>
      <c r="K1397">
        <v>584</v>
      </c>
      <c r="L1397">
        <v>420</v>
      </c>
    </row>
    <row r="1398" spans="1:12" x14ac:dyDescent="0.3">
      <c r="A1398">
        <v>1396</v>
      </c>
      <c r="B1398" t="s">
        <v>2910</v>
      </c>
      <c r="C1398" t="s">
        <v>2368</v>
      </c>
      <c r="D1398" t="s">
        <v>2911</v>
      </c>
      <c r="E1398">
        <v>3.1</v>
      </c>
      <c r="F1398">
        <v>141</v>
      </c>
      <c r="G1398">
        <v>141</v>
      </c>
      <c r="H1398" t="s">
        <v>569</v>
      </c>
      <c r="I1398" t="s">
        <v>129</v>
      </c>
      <c r="J1398">
        <v>4</v>
      </c>
      <c r="K1398">
        <v>139</v>
      </c>
      <c r="L1398">
        <v>52</v>
      </c>
    </row>
    <row r="1399" spans="1:12" x14ac:dyDescent="0.3">
      <c r="A1399">
        <v>1397</v>
      </c>
      <c r="B1399" t="s">
        <v>2912</v>
      </c>
      <c r="C1399" t="s">
        <v>2913</v>
      </c>
      <c r="D1399" t="s">
        <v>2914</v>
      </c>
      <c r="E1399">
        <v>3.3</v>
      </c>
      <c r="F1399">
        <v>187</v>
      </c>
      <c r="G1399">
        <v>187</v>
      </c>
      <c r="H1399" t="s">
        <v>2915</v>
      </c>
      <c r="I1399" t="s">
        <v>167</v>
      </c>
      <c r="J1399">
        <v>3</v>
      </c>
      <c r="K1399">
        <v>110</v>
      </c>
      <c r="L1399">
        <v>57</v>
      </c>
    </row>
    <row r="1400" spans="1:12" x14ac:dyDescent="0.3">
      <c r="A1400">
        <v>1398</v>
      </c>
      <c r="B1400" t="s">
        <v>2916</v>
      </c>
      <c r="C1400" t="s">
        <v>2479</v>
      </c>
      <c r="D1400" t="s">
        <v>2917</v>
      </c>
      <c r="E1400">
        <v>3.4</v>
      </c>
      <c r="F1400">
        <v>196</v>
      </c>
      <c r="G1400">
        <v>196</v>
      </c>
      <c r="H1400" t="s">
        <v>49</v>
      </c>
      <c r="I1400" t="s">
        <v>94</v>
      </c>
      <c r="J1400">
        <v>41</v>
      </c>
      <c r="K1400">
        <v>562</v>
      </c>
      <c r="L1400">
        <v>289</v>
      </c>
    </row>
    <row r="1401" spans="1:12" x14ac:dyDescent="0.3">
      <c r="A1401">
        <v>1399</v>
      </c>
      <c r="B1401" t="s">
        <v>2918</v>
      </c>
      <c r="C1401" t="s">
        <v>2553</v>
      </c>
      <c r="D1401" t="s">
        <v>2919</v>
      </c>
      <c r="E1401">
        <v>3.1</v>
      </c>
      <c r="F1401">
        <v>67</v>
      </c>
      <c r="G1401">
        <v>67</v>
      </c>
      <c r="H1401" t="s">
        <v>494</v>
      </c>
      <c r="I1401" t="s">
        <v>50</v>
      </c>
      <c r="J1401">
        <v>6</v>
      </c>
      <c r="K1401">
        <v>26</v>
      </c>
      <c r="L1401">
        <v>9</v>
      </c>
    </row>
    <row r="1402" spans="1:12" x14ac:dyDescent="0.3">
      <c r="A1402">
        <v>1400</v>
      </c>
      <c r="B1402" t="s">
        <v>2920</v>
      </c>
      <c r="C1402" t="s">
        <v>2490</v>
      </c>
      <c r="D1402" t="s">
        <v>2921</v>
      </c>
      <c r="E1402">
        <v>3.9</v>
      </c>
      <c r="F1402">
        <v>196</v>
      </c>
      <c r="G1402">
        <v>196</v>
      </c>
      <c r="H1402" t="s">
        <v>435</v>
      </c>
      <c r="I1402" t="s">
        <v>58</v>
      </c>
      <c r="J1402">
        <v>57</v>
      </c>
      <c r="K1402">
        <v>490</v>
      </c>
      <c r="L1402">
        <v>199</v>
      </c>
    </row>
    <row r="1403" spans="1:12" x14ac:dyDescent="0.3">
      <c r="A1403">
        <v>1401</v>
      </c>
      <c r="B1403" t="s">
        <v>2922</v>
      </c>
      <c r="C1403" t="s">
        <v>2923</v>
      </c>
      <c r="D1403" t="s">
        <v>2565</v>
      </c>
      <c r="E1403">
        <v>3.3</v>
      </c>
      <c r="F1403">
        <v>239</v>
      </c>
      <c r="G1403">
        <v>239</v>
      </c>
      <c r="H1403" t="s">
        <v>69</v>
      </c>
      <c r="I1403" t="s">
        <v>167</v>
      </c>
      <c r="J1403">
        <v>17</v>
      </c>
      <c r="K1403">
        <v>438</v>
      </c>
      <c r="L1403">
        <v>140</v>
      </c>
    </row>
    <row r="1404" spans="1:12" x14ac:dyDescent="0.3">
      <c r="A1404">
        <v>1402</v>
      </c>
      <c r="B1404" t="s">
        <v>2924</v>
      </c>
      <c r="C1404" t="s">
        <v>2925</v>
      </c>
      <c r="D1404" t="s">
        <v>376</v>
      </c>
      <c r="E1404">
        <v>3.7</v>
      </c>
      <c r="F1404">
        <v>246</v>
      </c>
      <c r="G1404">
        <v>246</v>
      </c>
      <c r="H1404" t="s">
        <v>1616</v>
      </c>
      <c r="I1404">
        <v>848</v>
      </c>
      <c r="J1404">
        <v>23</v>
      </c>
      <c r="K1404">
        <v>503</v>
      </c>
      <c r="L1404">
        <v>212</v>
      </c>
    </row>
    <row r="1405" spans="1:12" x14ac:dyDescent="0.3">
      <c r="A1405">
        <v>1403</v>
      </c>
      <c r="B1405" t="s">
        <v>2926</v>
      </c>
      <c r="C1405" t="s">
        <v>1810</v>
      </c>
      <c r="D1405" t="s">
        <v>990</v>
      </c>
      <c r="E1405">
        <v>3.9</v>
      </c>
      <c r="F1405">
        <v>201</v>
      </c>
      <c r="G1405">
        <v>201</v>
      </c>
      <c r="H1405" t="s">
        <v>341</v>
      </c>
      <c r="I1405" t="s">
        <v>58</v>
      </c>
      <c r="J1405">
        <v>48</v>
      </c>
      <c r="K1405">
        <v>477</v>
      </c>
      <c r="L1405">
        <v>201</v>
      </c>
    </row>
    <row r="1406" spans="1:12" x14ac:dyDescent="0.3">
      <c r="A1406">
        <v>1404</v>
      </c>
      <c r="B1406" t="s">
        <v>2927</v>
      </c>
      <c r="C1406" t="s">
        <v>2928</v>
      </c>
      <c r="D1406" t="s">
        <v>1898</v>
      </c>
      <c r="E1406">
        <v>3.6</v>
      </c>
      <c r="F1406">
        <v>270</v>
      </c>
      <c r="G1406">
        <v>270</v>
      </c>
      <c r="H1406" t="s">
        <v>435</v>
      </c>
      <c r="I1406">
        <v>933</v>
      </c>
      <c r="J1406">
        <v>32</v>
      </c>
      <c r="K1406">
        <v>776</v>
      </c>
      <c r="L1406">
        <v>360</v>
      </c>
    </row>
    <row r="1407" spans="1:12" x14ac:dyDescent="0.3">
      <c r="A1407">
        <v>1405</v>
      </c>
      <c r="B1407" t="s">
        <v>2929</v>
      </c>
      <c r="C1407" t="s">
        <v>2930</v>
      </c>
      <c r="D1407" t="s">
        <v>477</v>
      </c>
      <c r="E1407">
        <v>3.5</v>
      </c>
      <c r="F1407">
        <v>234</v>
      </c>
      <c r="G1407">
        <v>234</v>
      </c>
      <c r="H1407" t="s">
        <v>241</v>
      </c>
      <c r="I1407" t="s">
        <v>58</v>
      </c>
      <c r="J1407">
        <v>9</v>
      </c>
      <c r="K1407">
        <v>598</v>
      </c>
      <c r="L1407">
        <v>192</v>
      </c>
    </row>
    <row r="1408" spans="1:12" x14ac:dyDescent="0.3">
      <c r="A1408">
        <v>1406</v>
      </c>
      <c r="B1408" t="s">
        <v>2931</v>
      </c>
      <c r="C1408" t="s">
        <v>2932</v>
      </c>
      <c r="D1408" t="s">
        <v>1266</v>
      </c>
      <c r="E1408">
        <v>3.9</v>
      </c>
      <c r="F1408">
        <v>219</v>
      </c>
      <c r="G1408">
        <v>219</v>
      </c>
      <c r="H1408" t="s">
        <v>2933</v>
      </c>
      <c r="I1408" t="s">
        <v>246</v>
      </c>
      <c r="J1408">
        <v>47</v>
      </c>
      <c r="K1408">
        <v>667</v>
      </c>
      <c r="L1408">
        <v>343</v>
      </c>
    </row>
    <row r="1409" spans="1:12" x14ac:dyDescent="0.3">
      <c r="A1409">
        <v>1407</v>
      </c>
      <c r="B1409" t="s">
        <v>2934</v>
      </c>
      <c r="C1409" t="s">
        <v>2935</v>
      </c>
      <c r="D1409" t="s">
        <v>2936</v>
      </c>
      <c r="E1409">
        <v>2.8</v>
      </c>
      <c r="F1409">
        <v>106</v>
      </c>
      <c r="G1409">
        <v>106</v>
      </c>
      <c r="H1409" t="s">
        <v>1282</v>
      </c>
      <c r="I1409" t="s">
        <v>129</v>
      </c>
      <c r="J1409">
        <v>36</v>
      </c>
      <c r="K1409">
        <v>276</v>
      </c>
      <c r="L1409">
        <v>196</v>
      </c>
    </row>
    <row r="1410" spans="1:12" x14ac:dyDescent="0.3">
      <c r="A1410">
        <v>1408</v>
      </c>
      <c r="B1410" t="s">
        <v>2937</v>
      </c>
      <c r="C1410" t="s">
        <v>2938</v>
      </c>
      <c r="D1410" t="s">
        <v>2939</v>
      </c>
      <c r="E1410">
        <v>3.2</v>
      </c>
      <c r="F1410">
        <v>82</v>
      </c>
      <c r="G1410">
        <v>82</v>
      </c>
      <c r="H1410" t="s">
        <v>2940</v>
      </c>
      <c r="I1410" t="s">
        <v>62</v>
      </c>
      <c r="J1410">
        <v>8</v>
      </c>
      <c r="K1410">
        <v>77</v>
      </c>
      <c r="L1410">
        <v>27</v>
      </c>
    </row>
    <row r="1411" spans="1:12" x14ac:dyDescent="0.3">
      <c r="A1411">
        <v>1409</v>
      </c>
      <c r="B1411" t="s">
        <v>2941</v>
      </c>
      <c r="C1411" t="s">
        <v>2942</v>
      </c>
      <c r="D1411" t="s">
        <v>2943</v>
      </c>
      <c r="E1411">
        <v>4.2</v>
      </c>
      <c r="F1411">
        <v>8</v>
      </c>
      <c r="G1411">
        <v>8</v>
      </c>
      <c r="H1411" t="s">
        <v>569</v>
      </c>
      <c r="I1411">
        <v>26</v>
      </c>
      <c r="J1411">
        <v>1</v>
      </c>
      <c r="K1411">
        <v>10</v>
      </c>
      <c r="L1411">
        <v>12</v>
      </c>
    </row>
    <row r="1412" spans="1:12" x14ac:dyDescent="0.3">
      <c r="A1412">
        <v>1410</v>
      </c>
      <c r="B1412" t="s">
        <v>2944</v>
      </c>
      <c r="C1412" t="s">
        <v>2945</v>
      </c>
      <c r="D1412" t="s">
        <v>2946</v>
      </c>
      <c r="E1412">
        <v>4.0999999999999996</v>
      </c>
      <c r="F1412">
        <v>312</v>
      </c>
      <c r="G1412">
        <v>312</v>
      </c>
      <c r="H1412" t="s">
        <v>1222</v>
      </c>
      <c r="I1412" t="s">
        <v>167</v>
      </c>
      <c r="J1412">
        <v>13</v>
      </c>
      <c r="K1412">
        <v>418</v>
      </c>
      <c r="L1412">
        <v>298</v>
      </c>
    </row>
    <row r="1413" spans="1:12" x14ac:dyDescent="0.3">
      <c r="A1413">
        <v>1411</v>
      </c>
      <c r="B1413" t="s">
        <v>2947</v>
      </c>
      <c r="C1413" t="s">
        <v>2948</v>
      </c>
      <c r="D1413" t="s">
        <v>2949</v>
      </c>
      <c r="E1413">
        <v>3</v>
      </c>
      <c r="F1413">
        <v>194</v>
      </c>
      <c r="G1413">
        <v>194</v>
      </c>
      <c r="H1413" t="s">
        <v>154</v>
      </c>
      <c r="I1413" t="s">
        <v>215</v>
      </c>
      <c r="J1413">
        <v>16</v>
      </c>
      <c r="K1413">
        <v>280</v>
      </c>
      <c r="L1413">
        <v>119</v>
      </c>
    </row>
    <row r="1414" spans="1:12" x14ac:dyDescent="0.3">
      <c r="A1414">
        <v>1412</v>
      </c>
      <c r="B1414" t="s">
        <v>2950</v>
      </c>
      <c r="C1414" t="s">
        <v>2510</v>
      </c>
      <c r="D1414" t="s">
        <v>2951</v>
      </c>
      <c r="E1414">
        <v>3.1</v>
      </c>
      <c r="F1414">
        <v>184</v>
      </c>
      <c r="G1414">
        <v>184</v>
      </c>
      <c r="H1414" t="s">
        <v>366</v>
      </c>
      <c r="I1414" t="s">
        <v>94</v>
      </c>
      <c r="J1414">
        <v>40</v>
      </c>
      <c r="K1414">
        <v>483</v>
      </c>
      <c r="L1414">
        <v>108</v>
      </c>
    </row>
    <row r="1415" spans="1:12" x14ac:dyDescent="0.3">
      <c r="A1415">
        <v>1413</v>
      </c>
      <c r="B1415" t="s">
        <v>2952</v>
      </c>
      <c r="C1415" t="s">
        <v>1011</v>
      </c>
      <c r="D1415" t="s">
        <v>1348</v>
      </c>
      <c r="E1415">
        <v>4.5</v>
      </c>
      <c r="F1415">
        <v>118</v>
      </c>
      <c r="G1415">
        <v>118</v>
      </c>
      <c r="H1415" t="s">
        <v>2953</v>
      </c>
      <c r="I1415" t="s">
        <v>94</v>
      </c>
      <c r="J1415">
        <v>31</v>
      </c>
      <c r="K1415">
        <v>464</v>
      </c>
      <c r="L1415">
        <v>230</v>
      </c>
    </row>
    <row r="1416" spans="1:12" x14ac:dyDescent="0.3">
      <c r="A1416">
        <v>1414</v>
      </c>
      <c r="B1416" t="s">
        <v>2954</v>
      </c>
      <c r="C1416" t="s">
        <v>2955</v>
      </c>
      <c r="D1416" t="s">
        <v>2956</v>
      </c>
      <c r="E1416">
        <v>2.9</v>
      </c>
      <c r="F1416">
        <v>103</v>
      </c>
      <c r="G1416">
        <v>103</v>
      </c>
      <c r="H1416" t="s">
        <v>569</v>
      </c>
      <c r="I1416" t="s">
        <v>129</v>
      </c>
      <c r="J1416">
        <v>6</v>
      </c>
      <c r="K1416">
        <v>146</v>
      </c>
      <c r="L1416">
        <v>61</v>
      </c>
    </row>
    <row r="1417" spans="1:12" x14ac:dyDescent="0.3">
      <c r="A1417">
        <v>1415</v>
      </c>
      <c r="B1417" t="s">
        <v>2957</v>
      </c>
      <c r="C1417" t="s">
        <v>2958</v>
      </c>
      <c r="D1417" t="s">
        <v>2959</v>
      </c>
      <c r="E1417">
        <v>4.0999999999999996</v>
      </c>
      <c r="F1417">
        <v>242</v>
      </c>
      <c r="G1417">
        <v>242</v>
      </c>
      <c r="H1417" t="s">
        <v>1282</v>
      </c>
      <c r="I1417" t="s">
        <v>199</v>
      </c>
      <c r="J1417">
        <v>81</v>
      </c>
      <c r="K1417">
        <v>211</v>
      </c>
      <c r="L1417">
        <v>184</v>
      </c>
    </row>
    <row r="1418" spans="1:12" x14ac:dyDescent="0.3">
      <c r="A1418">
        <v>1416</v>
      </c>
      <c r="B1418" t="s">
        <v>2960</v>
      </c>
      <c r="C1418" t="s">
        <v>2961</v>
      </c>
      <c r="D1418" t="s">
        <v>2962</v>
      </c>
      <c r="E1418">
        <v>3.3</v>
      </c>
      <c r="F1418">
        <v>130</v>
      </c>
      <c r="G1418">
        <v>130</v>
      </c>
      <c r="H1418" t="s">
        <v>100</v>
      </c>
      <c r="I1418" t="s">
        <v>50</v>
      </c>
      <c r="J1418">
        <v>77</v>
      </c>
      <c r="K1418">
        <v>319</v>
      </c>
      <c r="L1418">
        <v>55</v>
      </c>
    </row>
    <row r="1419" spans="1:12" x14ac:dyDescent="0.3">
      <c r="A1419">
        <v>1417</v>
      </c>
      <c r="B1419" t="s">
        <v>2963</v>
      </c>
      <c r="C1419" t="s">
        <v>2964</v>
      </c>
      <c r="D1419" t="s">
        <v>2965</v>
      </c>
      <c r="E1419">
        <v>3.7</v>
      </c>
      <c r="F1419">
        <v>222</v>
      </c>
      <c r="G1419">
        <v>222</v>
      </c>
      <c r="H1419" t="s">
        <v>1182</v>
      </c>
      <c r="I1419" t="s">
        <v>62</v>
      </c>
      <c r="J1419">
        <v>18</v>
      </c>
      <c r="K1419">
        <v>473</v>
      </c>
      <c r="L1419">
        <v>242</v>
      </c>
    </row>
    <row r="1420" spans="1:12" x14ac:dyDescent="0.3">
      <c r="A1420">
        <v>1418</v>
      </c>
      <c r="B1420" t="s">
        <v>2966</v>
      </c>
      <c r="C1420" t="s">
        <v>2967</v>
      </c>
      <c r="D1420" t="s">
        <v>2968</v>
      </c>
      <c r="E1420">
        <v>3.5</v>
      </c>
      <c r="F1420">
        <v>191</v>
      </c>
      <c r="G1420">
        <v>191</v>
      </c>
      <c r="H1420" t="s">
        <v>2527</v>
      </c>
      <c r="I1420" t="s">
        <v>44</v>
      </c>
      <c r="J1420">
        <v>8</v>
      </c>
      <c r="K1420">
        <v>371</v>
      </c>
      <c r="L1420">
        <v>133</v>
      </c>
    </row>
    <row r="1421" spans="1:12" x14ac:dyDescent="0.3">
      <c r="A1421">
        <v>1419</v>
      </c>
      <c r="B1421" t="s">
        <v>2969</v>
      </c>
      <c r="C1421" t="s">
        <v>2970</v>
      </c>
      <c r="D1421" t="s">
        <v>2971</v>
      </c>
      <c r="E1421">
        <v>2.7</v>
      </c>
      <c r="F1421">
        <v>273</v>
      </c>
      <c r="G1421">
        <v>273</v>
      </c>
      <c r="H1421" t="s">
        <v>435</v>
      </c>
      <c r="I1421" t="s">
        <v>129</v>
      </c>
      <c r="J1421">
        <v>76</v>
      </c>
      <c r="K1421" t="s">
        <v>246</v>
      </c>
      <c r="L1421">
        <v>264</v>
      </c>
    </row>
    <row r="1422" spans="1:12" x14ac:dyDescent="0.3">
      <c r="A1422">
        <v>1420</v>
      </c>
      <c r="B1422" t="s">
        <v>2972</v>
      </c>
      <c r="C1422" t="s">
        <v>2973</v>
      </c>
      <c r="D1422" t="s">
        <v>2974</v>
      </c>
      <c r="E1422">
        <v>3.4</v>
      </c>
      <c r="F1422">
        <v>233</v>
      </c>
      <c r="G1422">
        <v>233</v>
      </c>
      <c r="H1422" t="s">
        <v>241</v>
      </c>
      <c r="I1422" t="s">
        <v>68</v>
      </c>
      <c r="J1422">
        <v>19</v>
      </c>
      <c r="K1422">
        <v>359</v>
      </c>
      <c r="L1422">
        <v>196</v>
      </c>
    </row>
    <row r="1423" spans="1:12" x14ac:dyDescent="0.3">
      <c r="A1423">
        <v>1421</v>
      </c>
      <c r="B1423" t="s">
        <v>2975</v>
      </c>
      <c r="C1423" t="s">
        <v>2976</v>
      </c>
      <c r="D1423" t="s">
        <v>2977</v>
      </c>
      <c r="E1423">
        <v>3.7</v>
      </c>
      <c r="F1423">
        <v>153</v>
      </c>
      <c r="G1423">
        <v>153</v>
      </c>
      <c r="H1423" t="s">
        <v>1355</v>
      </c>
      <c r="I1423" t="s">
        <v>44</v>
      </c>
      <c r="J1423">
        <v>4</v>
      </c>
      <c r="K1423">
        <v>133</v>
      </c>
      <c r="L1423">
        <v>81</v>
      </c>
    </row>
    <row r="1424" spans="1:12" x14ac:dyDescent="0.3">
      <c r="A1424">
        <v>1422</v>
      </c>
      <c r="B1424" t="s">
        <v>2978</v>
      </c>
      <c r="C1424" t="s">
        <v>2979</v>
      </c>
      <c r="D1424" t="s">
        <v>2980</v>
      </c>
      <c r="E1424">
        <v>3.8</v>
      </c>
      <c r="F1424">
        <v>180</v>
      </c>
      <c r="G1424">
        <v>180</v>
      </c>
      <c r="H1424" t="s">
        <v>2981</v>
      </c>
      <c r="I1424" t="s">
        <v>68</v>
      </c>
      <c r="J1424">
        <v>15</v>
      </c>
      <c r="K1424">
        <v>150</v>
      </c>
      <c r="L1424">
        <v>57</v>
      </c>
    </row>
    <row r="1425" spans="1:12" x14ac:dyDescent="0.3">
      <c r="A1425">
        <v>1423</v>
      </c>
      <c r="B1425" t="s">
        <v>2982</v>
      </c>
      <c r="C1425" t="s">
        <v>2983</v>
      </c>
      <c r="D1425" t="s">
        <v>221</v>
      </c>
      <c r="E1425">
        <v>3.7</v>
      </c>
      <c r="F1425">
        <v>174</v>
      </c>
      <c r="G1425">
        <v>174</v>
      </c>
      <c r="H1425" t="s">
        <v>432</v>
      </c>
      <c r="I1425" t="s">
        <v>62</v>
      </c>
      <c r="J1425">
        <v>5</v>
      </c>
      <c r="K1425">
        <v>89</v>
      </c>
      <c r="L1425">
        <v>50</v>
      </c>
    </row>
    <row r="1426" spans="1:12" x14ac:dyDescent="0.3">
      <c r="A1426">
        <v>1424</v>
      </c>
      <c r="B1426" t="s">
        <v>2984</v>
      </c>
      <c r="C1426" t="s">
        <v>2985</v>
      </c>
      <c r="D1426" t="s">
        <v>1395</v>
      </c>
      <c r="E1426">
        <v>3.4</v>
      </c>
      <c r="F1426">
        <v>243</v>
      </c>
      <c r="G1426">
        <v>243</v>
      </c>
      <c r="H1426" t="s">
        <v>432</v>
      </c>
      <c r="I1426" t="s">
        <v>199</v>
      </c>
      <c r="J1426">
        <v>9</v>
      </c>
      <c r="K1426">
        <v>144</v>
      </c>
      <c r="L1426">
        <v>109</v>
      </c>
    </row>
    <row r="1427" spans="1:12" x14ac:dyDescent="0.3">
      <c r="A1427">
        <v>1425</v>
      </c>
      <c r="B1427" t="s">
        <v>2986</v>
      </c>
      <c r="C1427" t="s">
        <v>2987</v>
      </c>
      <c r="D1427" t="s">
        <v>2988</v>
      </c>
      <c r="E1427">
        <v>3.7</v>
      </c>
      <c r="F1427">
        <v>260</v>
      </c>
      <c r="G1427">
        <v>260</v>
      </c>
      <c r="H1427" t="s">
        <v>320</v>
      </c>
      <c r="I1427" t="s">
        <v>215</v>
      </c>
      <c r="J1427">
        <v>22</v>
      </c>
      <c r="K1427">
        <v>833</v>
      </c>
      <c r="L1427">
        <v>328</v>
      </c>
    </row>
    <row r="1428" spans="1:12" x14ac:dyDescent="0.3">
      <c r="A1428">
        <v>1426</v>
      </c>
      <c r="B1428" t="s">
        <v>2989</v>
      </c>
      <c r="C1428" t="s">
        <v>2990</v>
      </c>
      <c r="D1428" t="s">
        <v>2606</v>
      </c>
      <c r="E1428">
        <v>1.4</v>
      </c>
      <c r="F1428">
        <v>231</v>
      </c>
      <c r="G1428">
        <v>231</v>
      </c>
      <c r="H1428" t="s">
        <v>69</v>
      </c>
      <c r="I1428" t="s">
        <v>215</v>
      </c>
      <c r="J1428">
        <v>6</v>
      </c>
      <c r="K1428">
        <v>385</v>
      </c>
      <c r="L1428">
        <v>113</v>
      </c>
    </row>
    <row r="1429" spans="1:12" x14ac:dyDescent="0.3">
      <c r="A1429">
        <v>1427</v>
      </c>
      <c r="B1429" t="s">
        <v>2991</v>
      </c>
      <c r="C1429" t="s">
        <v>2992</v>
      </c>
      <c r="D1429" t="s">
        <v>2822</v>
      </c>
      <c r="E1429">
        <v>3.4</v>
      </c>
      <c r="F1429">
        <v>93</v>
      </c>
      <c r="G1429">
        <v>93</v>
      </c>
      <c r="H1429" t="s">
        <v>435</v>
      </c>
      <c r="I1429" t="s">
        <v>58</v>
      </c>
      <c r="J1429">
        <v>26</v>
      </c>
      <c r="K1429">
        <v>207</v>
      </c>
      <c r="L1429">
        <v>63</v>
      </c>
    </row>
    <row r="1430" spans="1:12" x14ac:dyDescent="0.3">
      <c r="A1430">
        <v>1428</v>
      </c>
      <c r="B1430" t="s">
        <v>2993</v>
      </c>
      <c r="C1430" t="s">
        <v>2396</v>
      </c>
      <c r="D1430" t="s">
        <v>2631</v>
      </c>
      <c r="E1430">
        <v>3.7</v>
      </c>
      <c r="F1430">
        <v>239</v>
      </c>
      <c r="G1430">
        <v>239</v>
      </c>
      <c r="H1430" t="s">
        <v>490</v>
      </c>
      <c r="I1430" t="s">
        <v>215</v>
      </c>
      <c r="J1430">
        <v>29</v>
      </c>
      <c r="K1430">
        <v>540</v>
      </c>
      <c r="L1430">
        <v>159</v>
      </c>
    </row>
    <row r="1431" spans="1:12" x14ac:dyDescent="0.3">
      <c r="A1431">
        <v>1429</v>
      </c>
      <c r="B1431" t="s">
        <v>2994</v>
      </c>
      <c r="C1431" t="s">
        <v>2995</v>
      </c>
      <c r="D1431" t="s">
        <v>1249</v>
      </c>
      <c r="E1431">
        <v>3.5</v>
      </c>
      <c r="F1431">
        <v>306</v>
      </c>
      <c r="G1431">
        <v>306</v>
      </c>
      <c r="H1431" t="s">
        <v>320</v>
      </c>
      <c r="I1431" t="s">
        <v>106</v>
      </c>
      <c r="J1431">
        <v>19</v>
      </c>
      <c r="K1431">
        <v>501</v>
      </c>
      <c r="L1431">
        <v>183</v>
      </c>
    </row>
    <row r="1432" spans="1:12" x14ac:dyDescent="0.3">
      <c r="A1432">
        <v>1430</v>
      </c>
      <c r="B1432" t="s">
        <v>2996</v>
      </c>
      <c r="C1432" t="s">
        <v>2997</v>
      </c>
      <c r="D1432" t="s">
        <v>2998</v>
      </c>
      <c r="E1432">
        <v>3.8</v>
      </c>
      <c r="F1432">
        <v>241</v>
      </c>
      <c r="G1432">
        <v>241</v>
      </c>
      <c r="H1432" t="s">
        <v>632</v>
      </c>
      <c r="I1432">
        <v>779</v>
      </c>
      <c r="J1432">
        <v>30</v>
      </c>
      <c r="K1432">
        <v>491</v>
      </c>
      <c r="L1432">
        <v>366</v>
      </c>
    </row>
    <row r="1433" spans="1:12" x14ac:dyDescent="0.3">
      <c r="A1433">
        <v>1431</v>
      </c>
      <c r="B1433" t="s">
        <v>2999</v>
      </c>
      <c r="C1433" t="s">
        <v>3000</v>
      </c>
      <c r="D1433" t="s">
        <v>260</v>
      </c>
      <c r="E1433">
        <v>4.5</v>
      </c>
      <c r="F1433">
        <v>90</v>
      </c>
      <c r="G1433">
        <v>90</v>
      </c>
      <c r="H1433" t="s">
        <v>320</v>
      </c>
      <c r="I1433">
        <v>514</v>
      </c>
      <c r="J1433">
        <v>14</v>
      </c>
      <c r="K1433">
        <v>130</v>
      </c>
      <c r="L1433">
        <v>81</v>
      </c>
    </row>
    <row r="1434" spans="1:12" x14ac:dyDescent="0.3">
      <c r="A1434">
        <v>1432</v>
      </c>
      <c r="B1434" t="s">
        <v>3001</v>
      </c>
      <c r="C1434" t="s">
        <v>3002</v>
      </c>
      <c r="D1434" t="s">
        <v>3003</v>
      </c>
      <c r="E1434">
        <v>2.6</v>
      </c>
      <c r="F1434">
        <v>170</v>
      </c>
      <c r="G1434">
        <v>170</v>
      </c>
      <c r="H1434" t="s">
        <v>3004</v>
      </c>
      <c r="I1434" t="s">
        <v>168</v>
      </c>
      <c r="J1434">
        <v>12</v>
      </c>
      <c r="K1434">
        <v>198</v>
      </c>
      <c r="L1434">
        <v>67</v>
      </c>
    </row>
    <row r="1435" spans="1:12" x14ac:dyDescent="0.3">
      <c r="A1435">
        <v>1433</v>
      </c>
      <c r="B1435" t="s">
        <v>3005</v>
      </c>
      <c r="C1435" t="s">
        <v>3006</v>
      </c>
      <c r="D1435" t="s">
        <v>3007</v>
      </c>
      <c r="E1435">
        <v>3.4</v>
      </c>
      <c r="F1435">
        <v>242</v>
      </c>
      <c r="G1435">
        <v>242</v>
      </c>
      <c r="H1435" t="s">
        <v>241</v>
      </c>
      <c r="I1435" t="s">
        <v>94</v>
      </c>
      <c r="J1435">
        <v>18</v>
      </c>
      <c r="K1435">
        <v>469</v>
      </c>
      <c r="L1435">
        <v>162</v>
      </c>
    </row>
    <row r="1436" spans="1:12" x14ac:dyDescent="0.3">
      <c r="A1436">
        <v>1434</v>
      </c>
      <c r="B1436" t="s">
        <v>3008</v>
      </c>
      <c r="C1436" t="s">
        <v>3009</v>
      </c>
      <c r="D1436" t="s">
        <v>3010</v>
      </c>
      <c r="E1436">
        <v>3.6</v>
      </c>
      <c r="F1436">
        <v>106</v>
      </c>
      <c r="G1436">
        <v>106</v>
      </c>
      <c r="H1436" t="s">
        <v>1355</v>
      </c>
      <c r="I1436">
        <v>847</v>
      </c>
      <c r="J1436">
        <v>0</v>
      </c>
      <c r="K1436">
        <v>64</v>
      </c>
      <c r="L1436">
        <v>23</v>
      </c>
    </row>
    <row r="1437" spans="1:12" x14ac:dyDescent="0.3">
      <c r="A1437">
        <v>1435</v>
      </c>
      <c r="B1437" t="s">
        <v>3011</v>
      </c>
      <c r="C1437" t="s">
        <v>1259</v>
      </c>
      <c r="D1437" t="s">
        <v>292</v>
      </c>
      <c r="E1437">
        <v>4.3</v>
      </c>
      <c r="F1437">
        <v>139</v>
      </c>
      <c r="G1437">
        <v>139</v>
      </c>
      <c r="H1437" t="s">
        <v>15</v>
      </c>
      <c r="I1437">
        <v>867</v>
      </c>
      <c r="J1437">
        <v>48</v>
      </c>
      <c r="K1437">
        <v>300</v>
      </c>
      <c r="L1437">
        <v>76</v>
      </c>
    </row>
    <row r="1438" spans="1:12" x14ac:dyDescent="0.3">
      <c r="A1438">
        <v>1436</v>
      </c>
      <c r="B1438" t="s">
        <v>3012</v>
      </c>
      <c r="C1438" t="s">
        <v>3013</v>
      </c>
      <c r="D1438" t="s">
        <v>3014</v>
      </c>
      <c r="E1438">
        <v>3.3</v>
      </c>
      <c r="F1438">
        <v>171</v>
      </c>
      <c r="G1438">
        <v>171</v>
      </c>
      <c r="H1438" t="s">
        <v>3015</v>
      </c>
      <c r="I1438" t="s">
        <v>94</v>
      </c>
      <c r="J1438">
        <v>16</v>
      </c>
      <c r="K1438">
        <v>252</v>
      </c>
      <c r="L1438">
        <v>92</v>
      </c>
    </row>
    <row r="1439" spans="1:12" x14ac:dyDescent="0.3">
      <c r="A1439">
        <v>1437</v>
      </c>
      <c r="B1439" t="s">
        <v>3016</v>
      </c>
      <c r="C1439" t="s">
        <v>1158</v>
      </c>
      <c r="D1439" t="s">
        <v>3017</v>
      </c>
      <c r="E1439">
        <v>4</v>
      </c>
      <c r="F1439">
        <v>90</v>
      </c>
      <c r="G1439">
        <v>90</v>
      </c>
      <c r="H1439" t="s">
        <v>254</v>
      </c>
      <c r="I1439">
        <v>527</v>
      </c>
      <c r="J1439">
        <v>49</v>
      </c>
      <c r="K1439">
        <v>279</v>
      </c>
      <c r="L1439">
        <v>257</v>
      </c>
    </row>
    <row r="1440" spans="1:12" x14ac:dyDescent="0.3">
      <c r="A1440">
        <v>1438</v>
      </c>
      <c r="B1440" t="s">
        <v>3018</v>
      </c>
      <c r="C1440" t="s">
        <v>3019</v>
      </c>
      <c r="D1440" t="s">
        <v>3020</v>
      </c>
      <c r="E1440">
        <v>2.9</v>
      </c>
      <c r="F1440">
        <v>179</v>
      </c>
      <c r="G1440">
        <v>179</v>
      </c>
      <c r="H1440" t="s">
        <v>69</v>
      </c>
      <c r="I1440" t="s">
        <v>62</v>
      </c>
      <c r="J1440">
        <v>22</v>
      </c>
      <c r="K1440">
        <v>526</v>
      </c>
      <c r="L1440">
        <v>239</v>
      </c>
    </row>
    <row r="1441" spans="1:12" x14ac:dyDescent="0.3">
      <c r="A1441">
        <v>1439</v>
      </c>
      <c r="B1441" t="s">
        <v>3021</v>
      </c>
      <c r="C1441" t="s">
        <v>3022</v>
      </c>
      <c r="D1441" t="s">
        <v>3023</v>
      </c>
      <c r="E1441">
        <v>3.3</v>
      </c>
      <c r="F1441">
        <v>170</v>
      </c>
      <c r="G1441">
        <v>170</v>
      </c>
      <c r="H1441" t="s">
        <v>229</v>
      </c>
      <c r="I1441">
        <v>987</v>
      </c>
      <c r="J1441">
        <v>9</v>
      </c>
      <c r="K1441">
        <v>511</v>
      </c>
      <c r="L1441">
        <v>182</v>
      </c>
    </row>
    <row r="1442" spans="1:12" x14ac:dyDescent="0.3">
      <c r="A1442">
        <v>1440</v>
      </c>
      <c r="B1442" t="s">
        <v>3024</v>
      </c>
      <c r="C1442" t="s">
        <v>3025</v>
      </c>
      <c r="D1442" t="s">
        <v>3026</v>
      </c>
      <c r="E1442">
        <v>3.1</v>
      </c>
      <c r="F1442">
        <v>211</v>
      </c>
      <c r="G1442">
        <v>211</v>
      </c>
      <c r="H1442" t="s">
        <v>1168</v>
      </c>
      <c r="I1442">
        <v>969</v>
      </c>
      <c r="J1442">
        <v>56</v>
      </c>
      <c r="K1442">
        <v>839</v>
      </c>
      <c r="L1442">
        <v>349</v>
      </c>
    </row>
    <row r="1443" spans="1:12" x14ac:dyDescent="0.3">
      <c r="A1443">
        <v>1441</v>
      </c>
      <c r="B1443" t="s">
        <v>3027</v>
      </c>
      <c r="C1443" t="s">
        <v>3028</v>
      </c>
      <c r="D1443" t="s">
        <v>3029</v>
      </c>
      <c r="E1443">
        <v>3.6</v>
      </c>
      <c r="F1443">
        <v>122</v>
      </c>
      <c r="G1443">
        <v>122</v>
      </c>
      <c r="H1443" t="s">
        <v>95</v>
      </c>
      <c r="I1443">
        <v>935</v>
      </c>
      <c r="J1443">
        <v>5</v>
      </c>
      <c r="K1443">
        <v>213</v>
      </c>
      <c r="L1443">
        <v>165</v>
      </c>
    </row>
    <row r="1444" spans="1:12" x14ac:dyDescent="0.3">
      <c r="A1444">
        <v>1442</v>
      </c>
      <c r="B1444" t="s">
        <v>3030</v>
      </c>
      <c r="C1444" t="s">
        <v>3031</v>
      </c>
      <c r="D1444" t="s">
        <v>1364</v>
      </c>
      <c r="E1444">
        <v>3.3</v>
      </c>
      <c r="F1444">
        <v>148</v>
      </c>
      <c r="G1444">
        <v>148</v>
      </c>
      <c r="H1444" t="s">
        <v>569</v>
      </c>
      <c r="I1444" t="s">
        <v>117</v>
      </c>
      <c r="J1444">
        <v>23</v>
      </c>
      <c r="K1444">
        <v>182</v>
      </c>
      <c r="L1444">
        <v>54</v>
      </c>
    </row>
    <row r="1445" spans="1:12" x14ac:dyDescent="0.3">
      <c r="A1445">
        <v>1443</v>
      </c>
      <c r="B1445" t="s">
        <v>3032</v>
      </c>
      <c r="C1445" t="s">
        <v>3033</v>
      </c>
      <c r="D1445" t="s">
        <v>3034</v>
      </c>
      <c r="E1445">
        <v>4.3</v>
      </c>
      <c r="F1445">
        <v>123</v>
      </c>
      <c r="G1445">
        <v>123</v>
      </c>
      <c r="H1445" t="s">
        <v>853</v>
      </c>
      <c r="I1445">
        <v>625</v>
      </c>
      <c r="J1445">
        <v>34</v>
      </c>
      <c r="K1445">
        <v>275</v>
      </c>
      <c r="L1445">
        <v>180</v>
      </c>
    </row>
    <row r="1446" spans="1:12" x14ac:dyDescent="0.3">
      <c r="A1446">
        <v>1444</v>
      </c>
      <c r="B1446" t="s">
        <v>3035</v>
      </c>
      <c r="C1446" t="s">
        <v>3036</v>
      </c>
      <c r="D1446" t="s">
        <v>3037</v>
      </c>
      <c r="E1446">
        <v>2.8</v>
      </c>
      <c r="F1446">
        <v>16</v>
      </c>
      <c r="G1446">
        <v>16</v>
      </c>
      <c r="H1446" t="s">
        <v>3038</v>
      </c>
      <c r="I1446">
        <v>16</v>
      </c>
      <c r="J1446">
        <v>10</v>
      </c>
      <c r="K1446">
        <v>30</v>
      </c>
      <c r="L1446">
        <v>51</v>
      </c>
    </row>
    <row r="1447" spans="1:12" x14ac:dyDescent="0.3">
      <c r="A1447">
        <v>1445</v>
      </c>
      <c r="B1447" t="s">
        <v>3039</v>
      </c>
      <c r="C1447" t="s">
        <v>3040</v>
      </c>
      <c r="D1447" t="s">
        <v>3041</v>
      </c>
      <c r="E1447">
        <v>2.5</v>
      </c>
      <c r="F1447">
        <v>211</v>
      </c>
      <c r="G1447">
        <v>211</v>
      </c>
      <c r="H1447" t="s">
        <v>1445</v>
      </c>
      <c r="I1447" t="s">
        <v>94</v>
      </c>
      <c r="J1447">
        <v>2</v>
      </c>
      <c r="K1447">
        <v>154</v>
      </c>
      <c r="L1447">
        <v>55</v>
      </c>
    </row>
    <row r="1448" spans="1:12" x14ac:dyDescent="0.3">
      <c r="A1448">
        <v>1446</v>
      </c>
      <c r="B1448" t="s">
        <v>3042</v>
      </c>
      <c r="C1448" t="s">
        <v>3043</v>
      </c>
      <c r="D1448" t="s">
        <v>3044</v>
      </c>
      <c r="E1448">
        <v>3.1</v>
      </c>
      <c r="F1448">
        <v>180</v>
      </c>
      <c r="G1448">
        <v>180</v>
      </c>
      <c r="H1448" t="s">
        <v>1182</v>
      </c>
      <c r="I1448" t="s">
        <v>215</v>
      </c>
      <c r="J1448">
        <v>21</v>
      </c>
      <c r="K1448">
        <v>663</v>
      </c>
      <c r="L1448">
        <v>139</v>
      </c>
    </row>
    <row r="1449" spans="1:12" x14ac:dyDescent="0.3">
      <c r="A1449">
        <v>1447</v>
      </c>
      <c r="B1449" t="s">
        <v>3045</v>
      </c>
      <c r="C1449" t="s">
        <v>3046</v>
      </c>
      <c r="D1449" t="s">
        <v>3047</v>
      </c>
      <c r="E1449">
        <v>2.8</v>
      </c>
      <c r="F1449">
        <v>186</v>
      </c>
      <c r="G1449">
        <v>186</v>
      </c>
      <c r="H1449" t="s">
        <v>815</v>
      </c>
      <c r="I1449">
        <v>646</v>
      </c>
      <c r="J1449">
        <v>15</v>
      </c>
      <c r="K1449">
        <v>244</v>
      </c>
      <c r="L1449">
        <v>163</v>
      </c>
    </row>
    <row r="1450" spans="1:12" x14ac:dyDescent="0.3">
      <c r="A1450">
        <v>1448</v>
      </c>
      <c r="B1450" t="s">
        <v>3048</v>
      </c>
      <c r="C1450" t="s">
        <v>3049</v>
      </c>
      <c r="D1450" t="s">
        <v>2193</v>
      </c>
      <c r="E1450">
        <v>2.4</v>
      </c>
      <c r="F1450">
        <v>159</v>
      </c>
      <c r="G1450">
        <v>159</v>
      </c>
      <c r="H1450" t="s">
        <v>154</v>
      </c>
      <c r="I1450" t="s">
        <v>117</v>
      </c>
      <c r="J1450">
        <v>13</v>
      </c>
      <c r="K1450">
        <v>412</v>
      </c>
      <c r="L1450">
        <v>75</v>
      </c>
    </row>
    <row r="1451" spans="1:12" x14ac:dyDescent="0.3">
      <c r="A1451">
        <v>1449</v>
      </c>
      <c r="B1451" t="s">
        <v>3050</v>
      </c>
      <c r="C1451" t="s">
        <v>3051</v>
      </c>
      <c r="D1451" t="s">
        <v>3052</v>
      </c>
      <c r="E1451">
        <v>2.8</v>
      </c>
      <c r="F1451">
        <v>172</v>
      </c>
      <c r="G1451">
        <v>172</v>
      </c>
      <c r="H1451" t="s">
        <v>345</v>
      </c>
      <c r="I1451" t="s">
        <v>94</v>
      </c>
      <c r="J1451">
        <v>10</v>
      </c>
      <c r="K1451">
        <v>287</v>
      </c>
      <c r="L1451">
        <v>115</v>
      </c>
    </row>
    <row r="1452" spans="1:12" x14ac:dyDescent="0.3">
      <c r="A1452">
        <v>1450</v>
      </c>
      <c r="B1452" t="s">
        <v>3053</v>
      </c>
      <c r="C1452" t="s">
        <v>3054</v>
      </c>
      <c r="D1452" t="s">
        <v>3055</v>
      </c>
      <c r="E1452">
        <v>3.5</v>
      </c>
      <c r="F1452">
        <v>132</v>
      </c>
      <c r="G1452">
        <v>132</v>
      </c>
      <c r="H1452" t="s">
        <v>1355</v>
      </c>
      <c r="I1452" t="s">
        <v>44</v>
      </c>
      <c r="J1452">
        <v>2</v>
      </c>
      <c r="K1452">
        <v>134</v>
      </c>
      <c r="L1452">
        <v>69</v>
      </c>
    </row>
    <row r="1453" spans="1:12" x14ac:dyDescent="0.3">
      <c r="A1453">
        <v>1451</v>
      </c>
      <c r="B1453" t="s">
        <v>3056</v>
      </c>
      <c r="C1453" t="s">
        <v>3057</v>
      </c>
      <c r="D1453" t="s">
        <v>3058</v>
      </c>
      <c r="E1453">
        <v>3.5</v>
      </c>
      <c r="F1453">
        <v>150</v>
      </c>
      <c r="G1453">
        <v>150</v>
      </c>
      <c r="H1453" t="s">
        <v>1355</v>
      </c>
      <c r="I1453" t="s">
        <v>199</v>
      </c>
      <c r="J1453">
        <v>6</v>
      </c>
      <c r="K1453">
        <v>146</v>
      </c>
      <c r="L1453">
        <v>91</v>
      </c>
    </row>
    <row r="1454" spans="1:12" x14ac:dyDescent="0.3">
      <c r="A1454">
        <v>1452</v>
      </c>
      <c r="B1454" t="s">
        <v>3059</v>
      </c>
      <c r="C1454" t="s">
        <v>3060</v>
      </c>
      <c r="D1454" t="s">
        <v>3061</v>
      </c>
      <c r="E1454">
        <v>3.7</v>
      </c>
      <c r="F1454">
        <v>144</v>
      </c>
      <c r="G1454">
        <v>144</v>
      </c>
      <c r="H1454" t="s">
        <v>3062</v>
      </c>
      <c r="I1454" t="s">
        <v>117</v>
      </c>
      <c r="J1454">
        <v>26</v>
      </c>
      <c r="K1454">
        <v>198</v>
      </c>
      <c r="L1454">
        <v>106</v>
      </c>
    </row>
    <row r="1455" spans="1:12" x14ac:dyDescent="0.3">
      <c r="A1455">
        <v>1453</v>
      </c>
      <c r="B1455" t="s">
        <v>3063</v>
      </c>
      <c r="C1455" t="s">
        <v>3064</v>
      </c>
      <c r="D1455" t="s">
        <v>3065</v>
      </c>
      <c r="E1455">
        <v>3.4</v>
      </c>
      <c r="F1455">
        <v>130</v>
      </c>
      <c r="G1455">
        <v>130</v>
      </c>
      <c r="H1455" t="s">
        <v>1544</v>
      </c>
      <c r="I1455" t="s">
        <v>58</v>
      </c>
      <c r="J1455">
        <v>10</v>
      </c>
      <c r="K1455">
        <v>341</v>
      </c>
      <c r="L1455">
        <v>93</v>
      </c>
    </row>
    <row r="1456" spans="1:12" x14ac:dyDescent="0.3">
      <c r="A1456">
        <v>1454</v>
      </c>
      <c r="B1456" t="s">
        <v>3066</v>
      </c>
      <c r="C1456" t="s">
        <v>3067</v>
      </c>
      <c r="D1456" t="s">
        <v>3068</v>
      </c>
      <c r="E1456">
        <v>3.6</v>
      </c>
      <c r="F1456">
        <v>198</v>
      </c>
      <c r="G1456">
        <v>198</v>
      </c>
      <c r="H1456" t="s">
        <v>494</v>
      </c>
      <c r="I1456" t="s">
        <v>62</v>
      </c>
      <c r="J1456">
        <v>1</v>
      </c>
      <c r="K1456">
        <v>45</v>
      </c>
      <c r="L1456">
        <v>38</v>
      </c>
    </row>
    <row r="1457" spans="1:12" x14ac:dyDescent="0.3">
      <c r="A1457">
        <v>1455</v>
      </c>
      <c r="B1457" t="s">
        <v>3069</v>
      </c>
      <c r="C1457" t="s">
        <v>3070</v>
      </c>
      <c r="D1457" t="s">
        <v>3071</v>
      </c>
      <c r="E1457">
        <v>3.3</v>
      </c>
      <c r="F1457">
        <v>131</v>
      </c>
      <c r="G1457">
        <v>131</v>
      </c>
      <c r="H1457" t="s">
        <v>320</v>
      </c>
      <c r="I1457" t="s">
        <v>167</v>
      </c>
      <c r="J1457">
        <v>5</v>
      </c>
      <c r="K1457">
        <v>276</v>
      </c>
      <c r="L1457">
        <v>152</v>
      </c>
    </row>
    <row r="1458" spans="1:12" x14ac:dyDescent="0.3">
      <c r="A1458">
        <v>1456</v>
      </c>
      <c r="B1458" t="s">
        <v>3072</v>
      </c>
      <c r="C1458" t="s">
        <v>1895</v>
      </c>
      <c r="D1458" t="s">
        <v>3073</v>
      </c>
      <c r="E1458">
        <v>3.5</v>
      </c>
      <c r="F1458">
        <v>120</v>
      </c>
      <c r="G1458">
        <v>120</v>
      </c>
      <c r="H1458" t="s">
        <v>432</v>
      </c>
      <c r="I1458" t="s">
        <v>199</v>
      </c>
      <c r="J1458">
        <v>2</v>
      </c>
      <c r="K1458">
        <v>67</v>
      </c>
      <c r="L1458">
        <v>32</v>
      </c>
    </row>
    <row r="1459" spans="1:12" x14ac:dyDescent="0.3">
      <c r="A1459">
        <v>1457</v>
      </c>
      <c r="B1459" t="s">
        <v>3074</v>
      </c>
      <c r="C1459" t="s">
        <v>3075</v>
      </c>
      <c r="D1459" t="s">
        <v>3007</v>
      </c>
      <c r="E1459">
        <v>4.0999999999999996</v>
      </c>
      <c r="F1459">
        <v>148</v>
      </c>
      <c r="G1459">
        <v>148</v>
      </c>
      <c r="H1459" t="s">
        <v>241</v>
      </c>
      <c r="I1459" t="s">
        <v>106</v>
      </c>
      <c r="J1459">
        <v>36</v>
      </c>
      <c r="K1459">
        <v>205</v>
      </c>
      <c r="L1459">
        <v>71</v>
      </c>
    </row>
    <row r="1460" spans="1:12" x14ac:dyDescent="0.3">
      <c r="A1460">
        <v>1458</v>
      </c>
      <c r="B1460" t="s">
        <v>3076</v>
      </c>
      <c r="C1460" t="s">
        <v>3077</v>
      </c>
      <c r="D1460" t="s">
        <v>3078</v>
      </c>
      <c r="E1460">
        <v>0.7</v>
      </c>
      <c r="F1460">
        <v>69</v>
      </c>
      <c r="G1460">
        <v>69</v>
      </c>
      <c r="H1460" t="s">
        <v>154</v>
      </c>
      <c r="I1460">
        <v>859</v>
      </c>
      <c r="J1460">
        <v>2</v>
      </c>
      <c r="K1460">
        <v>76</v>
      </c>
      <c r="L1460">
        <v>55</v>
      </c>
    </row>
    <row r="1461" spans="1:12" x14ac:dyDescent="0.3">
      <c r="A1461">
        <v>1459</v>
      </c>
      <c r="B1461" t="s">
        <v>3079</v>
      </c>
      <c r="C1461" t="s">
        <v>3080</v>
      </c>
      <c r="D1461" t="s">
        <v>3081</v>
      </c>
      <c r="E1461">
        <v>3.2</v>
      </c>
      <c r="F1461">
        <v>177</v>
      </c>
      <c r="G1461">
        <v>177</v>
      </c>
      <c r="H1461" t="s">
        <v>3082</v>
      </c>
      <c r="I1461" t="s">
        <v>58</v>
      </c>
      <c r="J1461">
        <v>38</v>
      </c>
      <c r="K1461">
        <v>701</v>
      </c>
      <c r="L1461">
        <v>177</v>
      </c>
    </row>
    <row r="1462" spans="1:12" x14ac:dyDescent="0.3">
      <c r="A1462">
        <v>1460</v>
      </c>
      <c r="B1462" t="s">
        <v>3083</v>
      </c>
      <c r="C1462" t="s">
        <v>2794</v>
      </c>
      <c r="D1462" t="s">
        <v>3084</v>
      </c>
      <c r="E1462">
        <v>3.3</v>
      </c>
      <c r="F1462">
        <v>100</v>
      </c>
      <c r="G1462">
        <v>100</v>
      </c>
      <c r="H1462" t="s">
        <v>162</v>
      </c>
      <c r="I1462" t="s">
        <v>62</v>
      </c>
      <c r="J1462">
        <v>8</v>
      </c>
      <c r="K1462">
        <v>172</v>
      </c>
      <c r="L1462">
        <v>72</v>
      </c>
    </row>
    <row r="1463" spans="1:12" x14ac:dyDescent="0.3">
      <c r="A1463">
        <v>1461</v>
      </c>
      <c r="B1463" t="s">
        <v>3085</v>
      </c>
      <c r="C1463" t="s">
        <v>3086</v>
      </c>
      <c r="D1463" t="s">
        <v>3087</v>
      </c>
      <c r="E1463">
        <v>3</v>
      </c>
      <c r="F1463">
        <v>215</v>
      </c>
      <c r="G1463">
        <v>215</v>
      </c>
      <c r="H1463" t="s">
        <v>435</v>
      </c>
      <c r="I1463">
        <v>891</v>
      </c>
      <c r="J1463">
        <v>40</v>
      </c>
      <c r="K1463">
        <v>399</v>
      </c>
      <c r="L1463">
        <v>167</v>
      </c>
    </row>
    <row r="1464" spans="1:12" x14ac:dyDescent="0.3">
      <c r="A1464">
        <v>1462</v>
      </c>
      <c r="B1464" t="s">
        <v>3088</v>
      </c>
      <c r="C1464" t="s">
        <v>3089</v>
      </c>
      <c r="D1464" t="s">
        <v>3090</v>
      </c>
      <c r="E1464">
        <v>2.9</v>
      </c>
      <c r="F1464">
        <v>73</v>
      </c>
      <c r="G1464">
        <v>73</v>
      </c>
      <c r="H1464" t="s">
        <v>3091</v>
      </c>
      <c r="I1464" t="s">
        <v>62</v>
      </c>
      <c r="J1464">
        <v>2</v>
      </c>
      <c r="K1464">
        <v>143</v>
      </c>
      <c r="L1464">
        <v>23</v>
      </c>
    </row>
    <row r="1465" spans="1:12" x14ac:dyDescent="0.3">
      <c r="A1465">
        <v>1463</v>
      </c>
      <c r="B1465" t="s">
        <v>3092</v>
      </c>
      <c r="C1465" t="s">
        <v>3093</v>
      </c>
      <c r="D1465" t="s">
        <v>3094</v>
      </c>
      <c r="E1465">
        <v>3.2</v>
      </c>
      <c r="F1465">
        <v>92</v>
      </c>
      <c r="G1465">
        <v>92</v>
      </c>
      <c r="H1465" t="s">
        <v>1355</v>
      </c>
      <c r="I1465" t="s">
        <v>168</v>
      </c>
      <c r="J1465">
        <v>8</v>
      </c>
      <c r="K1465">
        <v>52</v>
      </c>
      <c r="L1465">
        <v>13</v>
      </c>
    </row>
    <row r="1466" spans="1:12" x14ac:dyDescent="0.3">
      <c r="A1466">
        <v>1464</v>
      </c>
      <c r="B1466" t="s">
        <v>3095</v>
      </c>
      <c r="C1466" t="s">
        <v>2004</v>
      </c>
      <c r="D1466" t="s">
        <v>3096</v>
      </c>
      <c r="E1466">
        <v>3.1</v>
      </c>
      <c r="F1466">
        <v>58</v>
      </c>
      <c r="G1466">
        <v>58</v>
      </c>
      <c r="H1466" t="s">
        <v>3097</v>
      </c>
      <c r="I1466" t="s">
        <v>106</v>
      </c>
      <c r="J1466">
        <v>7</v>
      </c>
      <c r="K1466">
        <v>195</v>
      </c>
      <c r="L1466">
        <v>57</v>
      </c>
    </row>
    <row r="1467" spans="1:12" x14ac:dyDescent="0.3">
      <c r="A1467">
        <v>1465</v>
      </c>
      <c r="B1467" t="s">
        <v>3098</v>
      </c>
      <c r="C1467" t="s">
        <v>3099</v>
      </c>
      <c r="D1467" t="s">
        <v>3100</v>
      </c>
      <c r="E1467">
        <v>3.5</v>
      </c>
      <c r="F1467">
        <v>135</v>
      </c>
      <c r="G1467">
        <v>135</v>
      </c>
      <c r="H1467" t="s">
        <v>3101</v>
      </c>
      <c r="I1467" t="s">
        <v>62</v>
      </c>
      <c r="J1467">
        <v>23</v>
      </c>
      <c r="K1467">
        <v>136</v>
      </c>
      <c r="L1467">
        <v>69</v>
      </c>
    </row>
    <row r="1468" spans="1:12" x14ac:dyDescent="0.3">
      <c r="A1468">
        <v>1466</v>
      </c>
      <c r="B1468" t="s">
        <v>3102</v>
      </c>
      <c r="C1468" t="s">
        <v>3103</v>
      </c>
      <c r="D1468" t="s">
        <v>3104</v>
      </c>
      <c r="E1468">
        <v>3.2</v>
      </c>
      <c r="F1468">
        <v>62</v>
      </c>
      <c r="G1468">
        <v>62</v>
      </c>
      <c r="H1468" t="s">
        <v>563</v>
      </c>
      <c r="I1468" t="s">
        <v>62</v>
      </c>
      <c r="J1468">
        <v>2</v>
      </c>
      <c r="K1468">
        <v>34</v>
      </c>
      <c r="L1468">
        <v>12</v>
      </c>
    </row>
    <row r="1469" spans="1:12" x14ac:dyDescent="0.3">
      <c r="A1469">
        <v>1467</v>
      </c>
      <c r="B1469" t="s">
        <v>3105</v>
      </c>
      <c r="C1469" t="s">
        <v>3106</v>
      </c>
      <c r="D1469" t="s">
        <v>3107</v>
      </c>
      <c r="E1469">
        <v>3.9</v>
      </c>
      <c r="F1469">
        <v>170</v>
      </c>
      <c r="G1469">
        <v>170</v>
      </c>
      <c r="H1469" t="s">
        <v>632</v>
      </c>
      <c r="I1469">
        <v>492</v>
      </c>
      <c r="J1469">
        <v>30</v>
      </c>
      <c r="K1469">
        <v>474</v>
      </c>
      <c r="L1469">
        <v>219</v>
      </c>
    </row>
    <row r="1470" spans="1:12" x14ac:dyDescent="0.3">
      <c r="A1470">
        <v>1468</v>
      </c>
      <c r="B1470" t="s">
        <v>3108</v>
      </c>
      <c r="C1470" t="s">
        <v>1210</v>
      </c>
      <c r="D1470" t="s">
        <v>3109</v>
      </c>
      <c r="E1470">
        <v>3.9</v>
      </c>
      <c r="F1470">
        <v>182</v>
      </c>
      <c r="G1470">
        <v>182</v>
      </c>
      <c r="H1470" t="s">
        <v>2511</v>
      </c>
      <c r="I1470">
        <v>927</v>
      </c>
      <c r="J1470">
        <v>10</v>
      </c>
      <c r="K1470">
        <v>274</v>
      </c>
      <c r="L1470">
        <v>191</v>
      </c>
    </row>
    <row r="1471" spans="1:12" x14ac:dyDescent="0.3">
      <c r="A1471">
        <v>1469</v>
      </c>
      <c r="B1471" t="s">
        <v>3110</v>
      </c>
      <c r="C1471" t="s">
        <v>3111</v>
      </c>
      <c r="D1471" t="s">
        <v>1253</v>
      </c>
      <c r="E1471">
        <v>3.6</v>
      </c>
      <c r="F1471">
        <v>95</v>
      </c>
      <c r="G1471">
        <v>95</v>
      </c>
      <c r="H1471" t="s">
        <v>432</v>
      </c>
      <c r="I1471" t="s">
        <v>58</v>
      </c>
      <c r="J1471">
        <v>10</v>
      </c>
      <c r="K1471">
        <v>128</v>
      </c>
      <c r="L1471">
        <v>32</v>
      </c>
    </row>
    <row r="1472" spans="1:12" x14ac:dyDescent="0.3">
      <c r="A1472">
        <v>1470</v>
      </c>
      <c r="B1472" t="s">
        <v>3112</v>
      </c>
      <c r="C1472" t="s">
        <v>1086</v>
      </c>
      <c r="D1472" t="s">
        <v>3113</v>
      </c>
      <c r="E1472">
        <v>4.2</v>
      </c>
      <c r="F1472">
        <v>40</v>
      </c>
      <c r="G1472">
        <v>40</v>
      </c>
      <c r="H1472" t="s">
        <v>853</v>
      </c>
      <c r="I1472">
        <v>8</v>
      </c>
      <c r="J1472">
        <v>1</v>
      </c>
      <c r="K1472">
        <v>57</v>
      </c>
      <c r="L1472">
        <v>156</v>
      </c>
    </row>
    <row r="1473" spans="1:12" x14ac:dyDescent="0.3">
      <c r="A1473">
        <v>1471</v>
      </c>
      <c r="B1473" t="s">
        <v>3114</v>
      </c>
      <c r="C1473" t="s">
        <v>3115</v>
      </c>
      <c r="D1473" t="s">
        <v>3116</v>
      </c>
      <c r="E1473">
        <v>3.7</v>
      </c>
      <c r="F1473">
        <v>118</v>
      </c>
      <c r="G1473">
        <v>118</v>
      </c>
      <c r="H1473" t="s">
        <v>853</v>
      </c>
      <c r="I1473" t="s">
        <v>106</v>
      </c>
      <c r="J1473">
        <v>49</v>
      </c>
      <c r="K1473">
        <v>242</v>
      </c>
      <c r="L1473">
        <v>92</v>
      </c>
    </row>
    <row r="1474" spans="1:12" x14ac:dyDescent="0.3">
      <c r="A1474">
        <v>1472</v>
      </c>
      <c r="B1474" t="s">
        <v>3117</v>
      </c>
      <c r="C1474" t="s">
        <v>3118</v>
      </c>
      <c r="D1474" t="s">
        <v>3119</v>
      </c>
      <c r="E1474">
        <v>3.9</v>
      </c>
      <c r="F1474">
        <v>32</v>
      </c>
      <c r="G1474">
        <v>32</v>
      </c>
      <c r="H1474" t="s">
        <v>853</v>
      </c>
      <c r="I1474">
        <v>164</v>
      </c>
      <c r="J1474">
        <v>20</v>
      </c>
      <c r="K1474">
        <v>127</v>
      </c>
      <c r="L1474">
        <v>101</v>
      </c>
    </row>
    <row r="1475" spans="1:12" x14ac:dyDescent="0.3">
      <c r="A1475">
        <v>1473</v>
      </c>
      <c r="B1475" t="s">
        <v>3120</v>
      </c>
      <c r="C1475" t="s">
        <v>3121</v>
      </c>
      <c r="D1475" t="s">
        <v>1514</v>
      </c>
      <c r="E1475">
        <v>3.5</v>
      </c>
      <c r="F1475">
        <v>118</v>
      </c>
      <c r="G1475">
        <v>118</v>
      </c>
      <c r="H1475" t="s">
        <v>69</v>
      </c>
      <c r="I1475">
        <v>512</v>
      </c>
      <c r="J1475">
        <v>31</v>
      </c>
      <c r="K1475">
        <v>384</v>
      </c>
      <c r="L1475">
        <v>331</v>
      </c>
    </row>
    <row r="1476" spans="1:12" x14ac:dyDescent="0.3">
      <c r="A1476">
        <v>1474</v>
      </c>
      <c r="B1476" t="s">
        <v>3122</v>
      </c>
      <c r="C1476" t="s">
        <v>3123</v>
      </c>
      <c r="D1476" t="s">
        <v>2631</v>
      </c>
      <c r="E1476">
        <v>3.6</v>
      </c>
      <c r="F1476">
        <v>173</v>
      </c>
      <c r="G1476">
        <v>173</v>
      </c>
      <c r="H1476" t="s">
        <v>345</v>
      </c>
      <c r="I1476">
        <v>976</v>
      </c>
      <c r="J1476">
        <v>19</v>
      </c>
      <c r="K1476">
        <v>462</v>
      </c>
      <c r="L1476">
        <v>110</v>
      </c>
    </row>
    <row r="1477" spans="1:12" x14ac:dyDescent="0.3">
      <c r="A1477">
        <v>1475</v>
      </c>
      <c r="B1477" t="s">
        <v>3124</v>
      </c>
      <c r="C1477" t="s">
        <v>3125</v>
      </c>
      <c r="D1477" t="s">
        <v>684</v>
      </c>
      <c r="E1477">
        <v>3.7</v>
      </c>
      <c r="F1477">
        <v>69</v>
      </c>
      <c r="G1477">
        <v>69</v>
      </c>
      <c r="H1477" t="s">
        <v>1245</v>
      </c>
      <c r="I1477">
        <v>939</v>
      </c>
      <c r="J1477">
        <v>18</v>
      </c>
      <c r="K1477">
        <v>70</v>
      </c>
      <c r="L1477">
        <v>13</v>
      </c>
    </row>
    <row r="1478" spans="1:12" x14ac:dyDescent="0.3">
      <c r="A1478">
        <v>1476</v>
      </c>
      <c r="B1478" t="s">
        <v>3126</v>
      </c>
      <c r="C1478" t="s">
        <v>3127</v>
      </c>
      <c r="D1478" t="s">
        <v>3128</v>
      </c>
      <c r="E1478">
        <v>2.2000000000000002</v>
      </c>
      <c r="F1478">
        <v>46</v>
      </c>
      <c r="G1478">
        <v>46</v>
      </c>
      <c r="H1478" t="s">
        <v>3129</v>
      </c>
      <c r="I1478" t="s">
        <v>68</v>
      </c>
      <c r="J1478">
        <v>1</v>
      </c>
      <c r="K1478">
        <v>21</v>
      </c>
      <c r="L1478">
        <v>4</v>
      </c>
    </row>
    <row r="1479" spans="1:12" x14ac:dyDescent="0.3">
      <c r="A1479">
        <v>1477</v>
      </c>
      <c r="B1479" t="s">
        <v>3130</v>
      </c>
      <c r="C1479" t="s">
        <v>3131</v>
      </c>
      <c r="D1479" t="s">
        <v>3132</v>
      </c>
      <c r="E1479">
        <v>3.1</v>
      </c>
      <c r="F1479">
        <v>117</v>
      </c>
      <c r="G1479">
        <v>117</v>
      </c>
      <c r="H1479" t="s">
        <v>3133</v>
      </c>
      <c r="I1479">
        <v>986</v>
      </c>
      <c r="J1479">
        <v>1</v>
      </c>
      <c r="K1479">
        <v>148</v>
      </c>
      <c r="L1479">
        <v>81</v>
      </c>
    </row>
    <row r="1480" spans="1:12" x14ac:dyDescent="0.3">
      <c r="A1480">
        <v>1478</v>
      </c>
      <c r="B1480" t="s">
        <v>3134</v>
      </c>
      <c r="C1480" t="s">
        <v>1546</v>
      </c>
      <c r="D1480" t="s">
        <v>999</v>
      </c>
      <c r="E1480">
        <v>3.9</v>
      </c>
      <c r="F1480">
        <v>50</v>
      </c>
      <c r="G1480">
        <v>50</v>
      </c>
      <c r="H1480" t="s">
        <v>1261</v>
      </c>
      <c r="I1480" t="s">
        <v>246</v>
      </c>
      <c r="J1480">
        <v>14</v>
      </c>
      <c r="K1480">
        <v>200</v>
      </c>
      <c r="L1480">
        <v>54</v>
      </c>
    </row>
    <row r="1481" spans="1:12" x14ac:dyDescent="0.3">
      <c r="A1481">
        <v>1479</v>
      </c>
      <c r="B1481" t="s">
        <v>3135</v>
      </c>
      <c r="C1481" t="s">
        <v>3136</v>
      </c>
      <c r="D1481" t="s">
        <v>3137</v>
      </c>
      <c r="E1481">
        <v>3.4</v>
      </c>
      <c r="F1481">
        <v>229</v>
      </c>
      <c r="G1481">
        <v>229</v>
      </c>
      <c r="H1481" t="s">
        <v>435</v>
      </c>
      <c r="I1481">
        <v>763</v>
      </c>
      <c r="J1481">
        <v>16</v>
      </c>
      <c r="K1481">
        <v>657</v>
      </c>
      <c r="L1481">
        <v>344</v>
      </c>
    </row>
    <row r="1482" spans="1:12" x14ac:dyDescent="0.3">
      <c r="A1482">
        <v>1480</v>
      </c>
      <c r="B1482" t="s">
        <v>3138</v>
      </c>
      <c r="C1482" t="s">
        <v>911</v>
      </c>
      <c r="D1482" t="s">
        <v>2771</v>
      </c>
      <c r="E1482">
        <v>2.9</v>
      </c>
      <c r="F1482">
        <v>102</v>
      </c>
      <c r="G1482">
        <v>102</v>
      </c>
      <c r="H1482" t="s">
        <v>2772</v>
      </c>
      <c r="I1482" t="s">
        <v>167</v>
      </c>
      <c r="J1482">
        <v>6</v>
      </c>
      <c r="K1482">
        <v>93</v>
      </c>
      <c r="L1482">
        <v>27</v>
      </c>
    </row>
    <row r="1483" spans="1:12" x14ac:dyDescent="0.3">
      <c r="A1483">
        <v>1481</v>
      </c>
      <c r="B1483" t="s">
        <v>3139</v>
      </c>
      <c r="C1483" t="s">
        <v>3140</v>
      </c>
      <c r="D1483" t="s">
        <v>3141</v>
      </c>
      <c r="E1483">
        <v>3.4</v>
      </c>
      <c r="F1483">
        <v>137</v>
      </c>
      <c r="G1483">
        <v>137</v>
      </c>
      <c r="H1483" t="s">
        <v>844</v>
      </c>
      <c r="I1483" t="s">
        <v>246</v>
      </c>
      <c r="J1483">
        <v>7</v>
      </c>
      <c r="K1483">
        <v>317</v>
      </c>
      <c r="L1483">
        <v>123</v>
      </c>
    </row>
    <row r="1484" spans="1:12" x14ac:dyDescent="0.3">
      <c r="A1484">
        <v>1482</v>
      </c>
      <c r="B1484" t="s">
        <v>3142</v>
      </c>
      <c r="C1484" t="s">
        <v>473</v>
      </c>
      <c r="D1484" t="s">
        <v>3143</v>
      </c>
      <c r="E1484">
        <v>2.9</v>
      </c>
      <c r="F1484">
        <v>55</v>
      </c>
      <c r="G1484">
        <v>55</v>
      </c>
      <c r="H1484" t="s">
        <v>241</v>
      </c>
      <c r="I1484" t="s">
        <v>215</v>
      </c>
      <c r="J1484">
        <v>4</v>
      </c>
      <c r="K1484">
        <v>135</v>
      </c>
      <c r="L1484">
        <v>23</v>
      </c>
    </row>
    <row r="1485" spans="1:12" x14ac:dyDescent="0.3">
      <c r="A1485">
        <v>1483</v>
      </c>
      <c r="B1485" t="s">
        <v>3144</v>
      </c>
      <c r="C1485" t="s">
        <v>3145</v>
      </c>
      <c r="D1485" t="s">
        <v>3146</v>
      </c>
      <c r="E1485">
        <v>2.9</v>
      </c>
      <c r="F1485">
        <v>96</v>
      </c>
      <c r="G1485">
        <v>96</v>
      </c>
      <c r="H1485" t="s">
        <v>3147</v>
      </c>
      <c r="I1485" t="s">
        <v>106</v>
      </c>
      <c r="J1485">
        <v>8</v>
      </c>
      <c r="K1485">
        <v>95</v>
      </c>
      <c r="L1485">
        <v>39</v>
      </c>
    </row>
    <row r="1486" spans="1:12" x14ac:dyDescent="0.3">
      <c r="A1486">
        <v>1484</v>
      </c>
      <c r="B1486" t="s">
        <v>3148</v>
      </c>
      <c r="C1486" t="s">
        <v>3149</v>
      </c>
      <c r="D1486" t="s">
        <v>3150</v>
      </c>
      <c r="E1486">
        <v>2.5</v>
      </c>
      <c r="F1486">
        <v>52</v>
      </c>
      <c r="G1486">
        <v>52</v>
      </c>
      <c r="H1486" t="s">
        <v>320</v>
      </c>
      <c r="I1486">
        <v>785</v>
      </c>
      <c r="J1486">
        <v>2</v>
      </c>
      <c r="K1486">
        <v>50</v>
      </c>
      <c r="L1486">
        <v>28</v>
      </c>
    </row>
    <row r="1487" spans="1:12" x14ac:dyDescent="0.3">
      <c r="A1487">
        <v>1485</v>
      </c>
      <c r="B1487" t="s">
        <v>3151</v>
      </c>
      <c r="C1487" t="s">
        <v>3152</v>
      </c>
      <c r="D1487" t="s">
        <v>3153</v>
      </c>
      <c r="E1487">
        <v>3.6</v>
      </c>
      <c r="F1487">
        <v>68</v>
      </c>
      <c r="G1487">
        <v>68</v>
      </c>
      <c r="H1487" t="s">
        <v>41</v>
      </c>
      <c r="I1487">
        <v>413</v>
      </c>
      <c r="J1487">
        <v>63</v>
      </c>
      <c r="K1487">
        <v>243</v>
      </c>
      <c r="L1487">
        <v>246</v>
      </c>
    </row>
    <row r="1488" spans="1:12" x14ac:dyDescent="0.3">
      <c r="A1488">
        <v>1486</v>
      </c>
      <c r="B1488" t="s">
        <v>3154</v>
      </c>
      <c r="C1488" t="s">
        <v>3155</v>
      </c>
      <c r="D1488" t="s">
        <v>3156</v>
      </c>
      <c r="E1488">
        <v>3.9</v>
      </c>
      <c r="F1488">
        <v>26</v>
      </c>
      <c r="G1488">
        <v>26</v>
      </c>
      <c r="H1488" t="s">
        <v>2719</v>
      </c>
      <c r="I1488">
        <v>187</v>
      </c>
      <c r="J1488">
        <v>16</v>
      </c>
      <c r="K1488">
        <v>34</v>
      </c>
      <c r="L1488">
        <v>26</v>
      </c>
    </row>
    <row r="1489" spans="1:12" x14ac:dyDescent="0.3">
      <c r="A1489">
        <v>1487</v>
      </c>
      <c r="B1489" t="s">
        <v>3157</v>
      </c>
      <c r="C1489" t="s">
        <v>3158</v>
      </c>
      <c r="D1489" t="s">
        <v>1919</v>
      </c>
      <c r="E1489">
        <v>3.7</v>
      </c>
      <c r="F1489">
        <v>126</v>
      </c>
      <c r="G1489">
        <v>126</v>
      </c>
      <c r="H1489" t="s">
        <v>41</v>
      </c>
      <c r="I1489" t="s">
        <v>246</v>
      </c>
      <c r="J1489">
        <v>7</v>
      </c>
      <c r="K1489">
        <v>358</v>
      </c>
      <c r="L1489">
        <v>233</v>
      </c>
    </row>
    <row r="1490" spans="1:12" x14ac:dyDescent="0.3">
      <c r="A1490">
        <v>1488</v>
      </c>
      <c r="B1490" t="s">
        <v>3159</v>
      </c>
      <c r="C1490" t="s">
        <v>3160</v>
      </c>
      <c r="D1490" t="s">
        <v>3161</v>
      </c>
      <c r="E1490">
        <v>3.9</v>
      </c>
      <c r="F1490">
        <v>231</v>
      </c>
      <c r="G1490">
        <v>231</v>
      </c>
      <c r="H1490" t="s">
        <v>432</v>
      </c>
      <c r="I1490" t="s">
        <v>94</v>
      </c>
      <c r="J1490">
        <v>15</v>
      </c>
      <c r="K1490">
        <v>137</v>
      </c>
      <c r="L1490">
        <v>88</v>
      </c>
    </row>
    <row r="1491" spans="1:12" x14ac:dyDescent="0.3">
      <c r="A1491">
        <v>1489</v>
      </c>
      <c r="B1491" t="s">
        <v>3162</v>
      </c>
      <c r="C1491" t="s">
        <v>3163</v>
      </c>
      <c r="D1491" t="s">
        <v>3164</v>
      </c>
      <c r="E1491">
        <v>3.2</v>
      </c>
      <c r="F1491">
        <v>99</v>
      </c>
      <c r="G1491">
        <v>99</v>
      </c>
      <c r="H1491" t="s">
        <v>81</v>
      </c>
      <c r="I1491" t="s">
        <v>106</v>
      </c>
      <c r="J1491">
        <v>22</v>
      </c>
      <c r="K1491">
        <v>365</v>
      </c>
      <c r="L1491">
        <v>106</v>
      </c>
    </row>
    <row r="1492" spans="1:12" x14ac:dyDescent="0.3">
      <c r="A1492">
        <v>1490</v>
      </c>
      <c r="B1492" t="s">
        <v>3165</v>
      </c>
      <c r="C1492" t="s">
        <v>3166</v>
      </c>
      <c r="D1492" t="s">
        <v>3167</v>
      </c>
      <c r="E1492">
        <v>2.5</v>
      </c>
      <c r="F1492">
        <v>181</v>
      </c>
      <c r="G1492">
        <v>181</v>
      </c>
      <c r="H1492" t="s">
        <v>381</v>
      </c>
      <c r="I1492" t="s">
        <v>62</v>
      </c>
      <c r="J1492">
        <v>4</v>
      </c>
      <c r="K1492">
        <v>225</v>
      </c>
      <c r="L1492">
        <v>109</v>
      </c>
    </row>
    <row r="1493" spans="1:12" x14ac:dyDescent="0.3">
      <c r="A1493">
        <v>1491</v>
      </c>
      <c r="B1493" t="s">
        <v>3168</v>
      </c>
      <c r="C1493" t="s">
        <v>3169</v>
      </c>
      <c r="D1493" t="s">
        <v>3170</v>
      </c>
      <c r="E1493">
        <v>3.8</v>
      </c>
      <c r="F1493">
        <v>135</v>
      </c>
      <c r="G1493">
        <v>135</v>
      </c>
      <c r="H1493" t="s">
        <v>3171</v>
      </c>
      <c r="I1493" t="s">
        <v>215</v>
      </c>
      <c r="J1493">
        <v>76</v>
      </c>
      <c r="K1493">
        <v>426</v>
      </c>
      <c r="L1493">
        <v>72</v>
      </c>
    </row>
    <row r="1494" spans="1:12" x14ac:dyDescent="0.3">
      <c r="A1494">
        <v>1492</v>
      </c>
      <c r="B1494" t="s">
        <v>1795</v>
      </c>
      <c r="C1494" t="s">
        <v>3172</v>
      </c>
      <c r="D1494" t="s">
        <v>3173</v>
      </c>
      <c r="E1494">
        <v>2.8</v>
      </c>
      <c r="F1494">
        <v>157</v>
      </c>
      <c r="G1494">
        <v>157</v>
      </c>
      <c r="H1494" t="s">
        <v>1662</v>
      </c>
      <c r="I1494" t="s">
        <v>167</v>
      </c>
      <c r="J1494">
        <v>6</v>
      </c>
      <c r="K1494">
        <v>173</v>
      </c>
      <c r="L1494">
        <v>45</v>
      </c>
    </row>
    <row r="1495" spans="1:12" x14ac:dyDescent="0.3">
      <c r="A1495">
        <v>1493</v>
      </c>
      <c r="B1495" t="s">
        <v>3174</v>
      </c>
      <c r="C1495" t="s">
        <v>3175</v>
      </c>
      <c r="D1495" t="s">
        <v>3176</v>
      </c>
      <c r="E1495">
        <v>3.2</v>
      </c>
      <c r="F1495">
        <v>63</v>
      </c>
      <c r="G1495">
        <v>63</v>
      </c>
      <c r="H1495" t="s">
        <v>1016</v>
      </c>
      <c r="I1495" t="s">
        <v>58</v>
      </c>
      <c r="J1495">
        <v>0</v>
      </c>
      <c r="K1495">
        <v>65</v>
      </c>
      <c r="L1495">
        <v>22</v>
      </c>
    </row>
    <row r="1496" spans="1:12" x14ac:dyDescent="0.3">
      <c r="A1496">
        <v>1494</v>
      </c>
      <c r="B1496" t="s">
        <v>3177</v>
      </c>
      <c r="C1496" t="s">
        <v>3178</v>
      </c>
      <c r="D1496" t="s">
        <v>3179</v>
      </c>
      <c r="E1496">
        <v>2.1</v>
      </c>
      <c r="F1496">
        <v>206</v>
      </c>
      <c r="G1496">
        <v>206</v>
      </c>
      <c r="H1496" t="s">
        <v>1254</v>
      </c>
      <c r="I1496" t="s">
        <v>215</v>
      </c>
      <c r="J1496">
        <v>18</v>
      </c>
      <c r="K1496">
        <v>382</v>
      </c>
      <c r="L1496">
        <v>227</v>
      </c>
    </row>
    <row r="1497" spans="1:12" x14ac:dyDescent="0.3">
      <c r="A1497">
        <v>1495</v>
      </c>
      <c r="B1497" t="s">
        <v>3180</v>
      </c>
      <c r="C1497" t="s">
        <v>666</v>
      </c>
      <c r="D1497" t="s">
        <v>3181</v>
      </c>
      <c r="E1497">
        <v>1.6</v>
      </c>
      <c r="F1497">
        <v>137</v>
      </c>
      <c r="G1497">
        <v>137</v>
      </c>
      <c r="H1497" t="s">
        <v>3182</v>
      </c>
      <c r="I1497">
        <v>907</v>
      </c>
      <c r="J1497">
        <v>5</v>
      </c>
      <c r="K1497">
        <v>263</v>
      </c>
      <c r="L1497">
        <v>71</v>
      </c>
    </row>
    <row r="1498" spans="1:12" x14ac:dyDescent="0.3">
      <c r="A1498">
        <v>1496</v>
      </c>
      <c r="B1498" t="s">
        <v>3102</v>
      </c>
      <c r="C1498" t="s">
        <v>3103</v>
      </c>
      <c r="D1498" t="s">
        <v>3104</v>
      </c>
      <c r="E1498">
        <v>3.2</v>
      </c>
      <c r="F1498">
        <v>62</v>
      </c>
      <c r="G1498">
        <v>62</v>
      </c>
      <c r="H1498" t="s">
        <v>563</v>
      </c>
      <c r="I1498" t="s">
        <v>62</v>
      </c>
      <c r="J1498">
        <v>2</v>
      </c>
      <c r="K1498">
        <v>34</v>
      </c>
      <c r="L1498">
        <v>12</v>
      </c>
    </row>
    <row r="1499" spans="1:12" x14ac:dyDescent="0.3">
      <c r="A1499">
        <v>1497</v>
      </c>
      <c r="B1499" t="s">
        <v>3183</v>
      </c>
      <c r="C1499" t="s">
        <v>3184</v>
      </c>
      <c r="D1499" t="s">
        <v>3185</v>
      </c>
      <c r="E1499">
        <v>1.8</v>
      </c>
      <c r="F1499">
        <v>83</v>
      </c>
      <c r="G1499">
        <v>83</v>
      </c>
      <c r="H1499" t="s">
        <v>432</v>
      </c>
      <c r="I1499" t="s">
        <v>106</v>
      </c>
      <c r="J1499">
        <v>2</v>
      </c>
      <c r="K1499">
        <v>39</v>
      </c>
      <c r="L1499">
        <v>23</v>
      </c>
    </row>
    <row r="1500" spans="1:12" x14ac:dyDescent="0.3">
      <c r="A1500">
        <v>1498</v>
      </c>
      <c r="B1500" t="s">
        <v>3186</v>
      </c>
      <c r="C1500" t="s">
        <v>2779</v>
      </c>
      <c r="D1500" t="s">
        <v>3187</v>
      </c>
      <c r="E1500">
        <v>3.1</v>
      </c>
      <c r="F1500">
        <v>155</v>
      </c>
      <c r="G1500">
        <v>155</v>
      </c>
      <c r="H1500" t="s">
        <v>241</v>
      </c>
      <c r="I1500" t="s">
        <v>215</v>
      </c>
      <c r="J1500">
        <v>6</v>
      </c>
      <c r="K1500">
        <v>249</v>
      </c>
      <c r="L1500">
        <v>91</v>
      </c>
    </row>
    <row r="1501" spans="1:12" x14ac:dyDescent="0.3">
      <c r="A1501">
        <v>1499</v>
      </c>
      <c r="B1501" t="s">
        <v>3188</v>
      </c>
      <c r="C1501" t="s">
        <v>3189</v>
      </c>
      <c r="D1501" t="s">
        <v>3190</v>
      </c>
      <c r="E1501">
        <v>3.1</v>
      </c>
      <c r="F1501">
        <v>62</v>
      </c>
      <c r="G1501">
        <v>62</v>
      </c>
      <c r="H1501" t="s">
        <v>3191</v>
      </c>
      <c r="I1501" t="s">
        <v>167</v>
      </c>
      <c r="J1501">
        <v>1</v>
      </c>
      <c r="K1501">
        <v>34</v>
      </c>
      <c r="L1501">
        <v>16</v>
      </c>
    </row>
    <row r="1502" spans="1:12" x14ac:dyDescent="0.3">
      <c r="A1502">
        <v>1500</v>
      </c>
      <c r="B1502" t="s">
        <v>3192</v>
      </c>
      <c r="C1502" t="s">
        <v>3193</v>
      </c>
      <c r="D1502" t="s">
        <v>3194</v>
      </c>
      <c r="E1502">
        <v>3.4</v>
      </c>
      <c r="F1502">
        <v>153</v>
      </c>
      <c r="G1502">
        <v>153</v>
      </c>
      <c r="H1502" t="s">
        <v>176</v>
      </c>
      <c r="I1502">
        <v>727</v>
      </c>
      <c r="J1502">
        <v>54</v>
      </c>
      <c r="K1502">
        <v>385</v>
      </c>
      <c r="L1502">
        <v>136</v>
      </c>
    </row>
    <row r="1503" spans="1:12" x14ac:dyDescent="0.3">
      <c r="A1503">
        <v>1501</v>
      </c>
      <c r="B1503" t="s">
        <v>3195</v>
      </c>
      <c r="C1503" t="s">
        <v>3196</v>
      </c>
      <c r="D1503" t="s">
        <v>3197</v>
      </c>
      <c r="E1503">
        <v>3.6</v>
      </c>
      <c r="F1503">
        <v>121</v>
      </c>
      <c r="G1503">
        <v>121</v>
      </c>
      <c r="H1503" t="s">
        <v>381</v>
      </c>
      <c r="I1503" t="s">
        <v>58</v>
      </c>
      <c r="J1503">
        <v>2</v>
      </c>
      <c r="K1503">
        <v>196</v>
      </c>
      <c r="L1503">
        <v>136</v>
      </c>
    </row>
    <row r="1504" spans="1:12" x14ac:dyDescent="0.3">
      <c r="A1504">
        <v>1502</v>
      </c>
      <c r="B1504" t="s">
        <v>3198</v>
      </c>
      <c r="C1504" t="s">
        <v>3199</v>
      </c>
      <c r="D1504" t="s">
        <v>544</v>
      </c>
      <c r="E1504">
        <v>3.1</v>
      </c>
      <c r="F1504">
        <v>133</v>
      </c>
      <c r="G1504">
        <v>133</v>
      </c>
      <c r="H1504" t="s">
        <v>522</v>
      </c>
      <c r="I1504">
        <v>797</v>
      </c>
      <c r="J1504">
        <v>12</v>
      </c>
      <c r="K1504">
        <v>322</v>
      </c>
      <c r="L1504">
        <v>212</v>
      </c>
    </row>
    <row r="1505" spans="1:12" x14ac:dyDescent="0.3">
      <c r="A1505">
        <v>1503</v>
      </c>
      <c r="B1505" t="s">
        <v>3200</v>
      </c>
      <c r="C1505" t="s">
        <v>3201</v>
      </c>
      <c r="D1505" t="s">
        <v>2901</v>
      </c>
      <c r="E1505">
        <v>3.8</v>
      </c>
      <c r="F1505">
        <v>211</v>
      </c>
      <c r="G1505">
        <v>211</v>
      </c>
      <c r="H1505" t="s">
        <v>432</v>
      </c>
      <c r="I1505" t="s">
        <v>129</v>
      </c>
      <c r="J1505">
        <v>7</v>
      </c>
      <c r="K1505">
        <v>140</v>
      </c>
      <c r="L1505">
        <v>95</v>
      </c>
    </row>
    <row r="1506" spans="1:12" x14ac:dyDescent="0.3">
      <c r="A1506">
        <v>1504</v>
      </c>
      <c r="B1506" t="s">
        <v>3202</v>
      </c>
      <c r="C1506" t="s">
        <v>3203</v>
      </c>
      <c r="D1506" t="s">
        <v>1100</v>
      </c>
      <c r="E1506">
        <v>3.6</v>
      </c>
      <c r="F1506">
        <v>62</v>
      </c>
      <c r="G1506">
        <v>62</v>
      </c>
      <c r="H1506" t="s">
        <v>3204</v>
      </c>
      <c r="I1506" t="s">
        <v>62</v>
      </c>
      <c r="J1506">
        <v>15</v>
      </c>
      <c r="K1506">
        <v>46</v>
      </c>
      <c r="L1506">
        <v>13</v>
      </c>
    </row>
    <row r="1507" spans="1:12" x14ac:dyDescent="0.3">
      <c r="A1507">
        <v>1505</v>
      </c>
      <c r="B1507" t="s">
        <v>3205</v>
      </c>
      <c r="C1507" t="s">
        <v>3206</v>
      </c>
      <c r="D1507" t="s">
        <v>3207</v>
      </c>
      <c r="E1507">
        <v>3.7</v>
      </c>
      <c r="F1507">
        <v>65</v>
      </c>
      <c r="G1507">
        <v>65</v>
      </c>
      <c r="H1507" t="s">
        <v>432</v>
      </c>
      <c r="I1507">
        <v>634</v>
      </c>
      <c r="J1507">
        <v>10</v>
      </c>
      <c r="K1507">
        <v>93</v>
      </c>
      <c r="L1507">
        <v>82</v>
      </c>
    </row>
    <row r="1508" spans="1:12" x14ac:dyDescent="0.3">
      <c r="A1508">
        <v>1506</v>
      </c>
      <c r="B1508" t="s">
        <v>3208</v>
      </c>
      <c r="C1508" t="s">
        <v>3209</v>
      </c>
      <c r="D1508" t="s">
        <v>3210</v>
      </c>
      <c r="E1508">
        <v>3.3</v>
      </c>
      <c r="F1508">
        <v>232</v>
      </c>
      <c r="G1508">
        <v>232</v>
      </c>
      <c r="H1508" t="s">
        <v>511</v>
      </c>
      <c r="I1508">
        <v>939</v>
      </c>
      <c r="J1508">
        <v>8</v>
      </c>
      <c r="K1508">
        <v>332</v>
      </c>
      <c r="L1508">
        <v>201</v>
      </c>
    </row>
    <row r="1509" spans="1:12" x14ac:dyDescent="0.3">
      <c r="A1509">
        <v>1507</v>
      </c>
      <c r="B1509" t="s">
        <v>3211</v>
      </c>
      <c r="C1509" t="s">
        <v>3212</v>
      </c>
      <c r="D1509" t="s">
        <v>1935</v>
      </c>
      <c r="E1509">
        <v>3.2</v>
      </c>
      <c r="F1509">
        <v>94</v>
      </c>
      <c r="G1509">
        <v>94</v>
      </c>
      <c r="H1509" t="s">
        <v>1851</v>
      </c>
      <c r="I1509">
        <v>763</v>
      </c>
      <c r="J1509">
        <v>5</v>
      </c>
      <c r="K1509">
        <v>223</v>
      </c>
      <c r="L1509">
        <v>67</v>
      </c>
    </row>
    <row r="1510" spans="1:12" x14ac:dyDescent="0.3">
      <c r="A1510">
        <v>1508</v>
      </c>
      <c r="B1510" t="s">
        <v>3213</v>
      </c>
      <c r="C1510" t="s">
        <v>3214</v>
      </c>
      <c r="D1510" t="s">
        <v>3215</v>
      </c>
      <c r="E1510">
        <v>2.9</v>
      </c>
      <c r="F1510">
        <v>264</v>
      </c>
      <c r="G1510">
        <v>264</v>
      </c>
      <c r="H1510" t="s">
        <v>397</v>
      </c>
      <c r="I1510" t="s">
        <v>94</v>
      </c>
      <c r="J1510">
        <v>49</v>
      </c>
      <c r="K1510">
        <v>413</v>
      </c>
      <c r="L1510">
        <v>107</v>
      </c>
    </row>
    <row r="1511" spans="1:12" x14ac:dyDescent="0.3">
      <c r="A1511">
        <v>1509</v>
      </c>
      <c r="B1511" t="s">
        <v>3216</v>
      </c>
      <c r="C1511" t="s">
        <v>3217</v>
      </c>
      <c r="D1511" t="s">
        <v>221</v>
      </c>
      <c r="E1511">
        <v>3.7</v>
      </c>
      <c r="F1511">
        <v>210</v>
      </c>
      <c r="G1511">
        <v>210</v>
      </c>
      <c r="H1511" t="s">
        <v>81</v>
      </c>
      <c r="I1511" t="s">
        <v>58</v>
      </c>
      <c r="J1511">
        <v>45</v>
      </c>
      <c r="K1511">
        <v>487</v>
      </c>
      <c r="L1511">
        <v>206</v>
      </c>
    </row>
    <row r="1512" spans="1:12" x14ac:dyDescent="0.3">
      <c r="A1512">
        <v>1510</v>
      </c>
      <c r="B1512" t="s">
        <v>3218</v>
      </c>
      <c r="C1512" t="s">
        <v>3219</v>
      </c>
      <c r="D1512" t="s">
        <v>3220</v>
      </c>
      <c r="E1512">
        <v>4.0999999999999996</v>
      </c>
      <c r="F1512">
        <v>165</v>
      </c>
      <c r="G1512">
        <v>165</v>
      </c>
      <c r="H1512" t="s">
        <v>377</v>
      </c>
      <c r="I1512">
        <v>269</v>
      </c>
      <c r="J1512">
        <v>79</v>
      </c>
      <c r="K1512">
        <v>388</v>
      </c>
      <c r="L1512">
        <v>602</v>
      </c>
    </row>
    <row r="1513" spans="1:12" x14ac:dyDescent="0.3">
      <c r="A1513">
        <v>1511</v>
      </c>
      <c r="B1513" t="s">
        <v>3221</v>
      </c>
      <c r="C1513" t="s">
        <v>3222</v>
      </c>
      <c r="D1513" t="s">
        <v>3223</v>
      </c>
      <c r="E1513">
        <v>2.8</v>
      </c>
      <c r="F1513">
        <v>184</v>
      </c>
      <c r="G1513">
        <v>184</v>
      </c>
      <c r="H1513" t="s">
        <v>261</v>
      </c>
      <c r="I1513" t="s">
        <v>129</v>
      </c>
      <c r="J1513">
        <v>11</v>
      </c>
      <c r="K1513">
        <v>239</v>
      </c>
      <c r="L1513">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97"/>
  <sheetViews>
    <sheetView workbookViewId="0">
      <selection activeCell="A5" sqref="A5"/>
    </sheetView>
  </sheetViews>
  <sheetFormatPr defaultRowHeight="14.4" x14ac:dyDescent="0.3"/>
  <cols>
    <col min="1" max="1" width="63.5546875" bestFit="1" customWidth="1"/>
    <col min="2" max="2" width="14.109375" bestFit="1" customWidth="1"/>
    <col min="3" max="3" width="60.6640625" bestFit="1" customWidth="1"/>
    <col min="4" max="4" width="6.109375" bestFit="1" customWidth="1"/>
    <col min="5" max="5" width="17" bestFit="1" customWidth="1"/>
    <col min="6" max="6" width="74.5546875" bestFit="1" customWidth="1"/>
    <col min="7" max="7" width="5.109375" bestFit="1" customWidth="1"/>
    <col min="8" max="8" width="6.6640625" bestFit="1" customWidth="1"/>
    <col min="9" max="9" width="8.109375" bestFit="1" customWidth="1"/>
    <col min="10" max="10" width="7.33203125" bestFit="1" customWidth="1"/>
  </cols>
  <sheetData>
    <row r="1" spans="1:10" x14ac:dyDescent="0.3">
      <c r="A1" t="s">
        <v>0</v>
      </c>
      <c r="B1" t="s">
        <v>1</v>
      </c>
      <c r="C1" t="s">
        <v>2</v>
      </c>
      <c r="D1" t="s">
        <v>3</v>
      </c>
      <c r="E1" t="s">
        <v>5</v>
      </c>
      <c r="F1" t="s">
        <v>6</v>
      </c>
      <c r="G1" t="s">
        <v>7</v>
      </c>
      <c r="H1" t="s">
        <v>8</v>
      </c>
      <c r="I1" t="s">
        <v>9</v>
      </c>
      <c r="J1" t="s">
        <v>10</v>
      </c>
    </row>
    <row r="2" spans="1:10" x14ac:dyDescent="0.3">
      <c r="A2" t="s">
        <v>11</v>
      </c>
      <c r="B2" s="1">
        <v>44617</v>
      </c>
      <c r="C2" t="s">
        <v>3224</v>
      </c>
      <c r="D2" s="3">
        <v>4.5</v>
      </c>
      <c r="E2" t="s">
        <v>14</v>
      </c>
      <c r="F2" t="s">
        <v>15</v>
      </c>
      <c r="G2" t="s">
        <v>16</v>
      </c>
      <c r="H2" t="s">
        <v>17</v>
      </c>
      <c r="I2" t="s">
        <v>18</v>
      </c>
      <c r="J2" t="s">
        <v>19</v>
      </c>
    </row>
    <row r="3" spans="1:10" x14ac:dyDescent="0.3">
      <c r="A3" t="s">
        <v>20</v>
      </c>
      <c r="B3" s="1">
        <v>43809</v>
      </c>
      <c r="C3" t="s">
        <v>22</v>
      </c>
      <c r="D3" s="3">
        <v>4.3</v>
      </c>
      <c r="E3" t="s">
        <v>23</v>
      </c>
      <c r="F3" t="s">
        <v>24</v>
      </c>
      <c r="G3" t="s">
        <v>25</v>
      </c>
      <c r="H3" t="s">
        <v>26</v>
      </c>
      <c r="I3" t="s">
        <v>27</v>
      </c>
      <c r="J3" t="s">
        <v>28</v>
      </c>
    </row>
    <row r="4" spans="1:10" x14ac:dyDescent="0.3">
      <c r="A4" t="s">
        <v>29</v>
      </c>
      <c r="B4" s="1">
        <v>42797</v>
      </c>
      <c r="C4" t="s">
        <v>31</v>
      </c>
      <c r="D4" s="3">
        <v>4.4000000000000004</v>
      </c>
      <c r="E4" t="s">
        <v>32</v>
      </c>
      <c r="F4" t="s">
        <v>15</v>
      </c>
      <c r="G4" t="s">
        <v>33</v>
      </c>
      <c r="H4" t="s">
        <v>34</v>
      </c>
      <c r="I4" t="s">
        <v>35</v>
      </c>
      <c r="J4" t="s">
        <v>36</v>
      </c>
    </row>
    <row r="5" spans="1:10" x14ac:dyDescent="0.3">
      <c r="A5" t="s">
        <v>37</v>
      </c>
      <c r="B5" s="1">
        <v>42262</v>
      </c>
      <c r="C5" t="s">
        <v>3225</v>
      </c>
      <c r="D5" s="3">
        <v>4.2</v>
      </c>
      <c r="E5" t="s">
        <v>40</v>
      </c>
      <c r="F5" t="s">
        <v>41</v>
      </c>
      <c r="G5" t="s">
        <v>42</v>
      </c>
      <c r="H5">
        <v>679</v>
      </c>
      <c r="I5" t="s">
        <v>43</v>
      </c>
      <c r="J5" t="s">
        <v>44</v>
      </c>
    </row>
    <row r="6" spans="1:10" x14ac:dyDescent="0.3">
      <c r="A6" t="s">
        <v>45</v>
      </c>
      <c r="B6" s="1">
        <v>42790</v>
      </c>
      <c r="C6" t="s">
        <v>47</v>
      </c>
      <c r="D6" s="3">
        <v>4.4000000000000004</v>
      </c>
      <c r="E6" t="s">
        <v>48</v>
      </c>
      <c r="F6" t="s">
        <v>49</v>
      </c>
      <c r="G6" t="s">
        <v>25</v>
      </c>
      <c r="H6" t="s">
        <v>50</v>
      </c>
      <c r="I6" t="s">
        <v>51</v>
      </c>
      <c r="J6" t="s">
        <v>52</v>
      </c>
    </row>
    <row r="7" spans="1:10" x14ac:dyDescent="0.3">
      <c r="A7" t="s">
        <v>53</v>
      </c>
      <c r="B7" s="1">
        <v>40865</v>
      </c>
      <c r="C7" t="s">
        <v>55</v>
      </c>
      <c r="D7" s="3">
        <v>4.3</v>
      </c>
      <c r="E7" t="s">
        <v>52</v>
      </c>
      <c r="F7" t="s">
        <v>56</v>
      </c>
      <c r="G7" t="s">
        <v>57</v>
      </c>
      <c r="H7" t="s">
        <v>44</v>
      </c>
      <c r="I7" t="s">
        <v>58</v>
      </c>
      <c r="J7">
        <v>230</v>
      </c>
    </row>
    <row r="8" spans="1:10" x14ac:dyDescent="0.3">
      <c r="A8" t="s">
        <v>59</v>
      </c>
      <c r="B8" s="1">
        <v>44190</v>
      </c>
      <c r="C8" t="s">
        <v>61</v>
      </c>
      <c r="D8" s="3">
        <v>4.2</v>
      </c>
      <c r="E8" t="s">
        <v>62</v>
      </c>
      <c r="F8" t="s">
        <v>41</v>
      </c>
      <c r="G8" t="s">
        <v>63</v>
      </c>
      <c r="H8" t="s">
        <v>58</v>
      </c>
      <c r="I8" t="s">
        <v>64</v>
      </c>
      <c r="J8" t="s">
        <v>17</v>
      </c>
    </row>
    <row r="9" spans="1:10" x14ac:dyDescent="0.3">
      <c r="A9" t="s">
        <v>65</v>
      </c>
      <c r="B9" s="1">
        <v>44476</v>
      </c>
      <c r="C9" t="s">
        <v>3226</v>
      </c>
      <c r="D9" s="3">
        <v>4.3</v>
      </c>
      <c r="E9" t="s">
        <v>68</v>
      </c>
      <c r="F9" t="s">
        <v>69</v>
      </c>
      <c r="G9" t="s">
        <v>70</v>
      </c>
      <c r="H9">
        <v>759</v>
      </c>
      <c r="I9" t="s">
        <v>71</v>
      </c>
      <c r="J9" t="s">
        <v>72</v>
      </c>
    </row>
    <row r="10" spans="1:10" x14ac:dyDescent="0.3">
      <c r="A10" t="s">
        <v>73</v>
      </c>
      <c r="B10" s="1">
        <v>43266</v>
      </c>
      <c r="C10" t="s">
        <v>3227</v>
      </c>
      <c r="D10" s="3">
        <v>3</v>
      </c>
      <c r="E10">
        <v>867</v>
      </c>
      <c r="F10" t="s">
        <v>76</v>
      </c>
      <c r="G10" t="s">
        <v>77</v>
      </c>
      <c r="H10">
        <v>470</v>
      </c>
      <c r="I10">
        <v>776</v>
      </c>
      <c r="J10">
        <v>126</v>
      </c>
    </row>
    <row r="11" spans="1:10" x14ac:dyDescent="0.3">
      <c r="A11" t="s">
        <v>3228</v>
      </c>
      <c r="B11" s="1">
        <v>42789</v>
      </c>
      <c r="C11" t="s">
        <v>3229</v>
      </c>
      <c r="D11" s="3">
        <v>4.3</v>
      </c>
      <c r="E11" t="s">
        <v>23</v>
      </c>
      <c r="F11" t="s">
        <v>81</v>
      </c>
      <c r="G11" t="s">
        <v>82</v>
      </c>
      <c r="H11" t="s">
        <v>58</v>
      </c>
      <c r="I11" t="s">
        <v>83</v>
      </c>
      <c r="J11" t="s">
        <v>28</v>
      </c>
    </row>
    <row r="12" spans="1:10" x14ac:dyDescent="0.3">
      <c r="A12" t="s">
        <v>84</v>
      </c>
      <c r="B12" s="1">
        <v>43769</v>
      </c>
      <c r="C12" t="s">
        <v>3230</v>
      </c>
      <c r="D12" s="3">
        <v>4.4000000000000004</v>
      </c>
      <c r="E12" t="s">
        <v>87</v>
      </c>
      <c r="F12" t="s">
        <v>88</v>
      </c>
      <c r="G12" t="s">
        <v>89</v>
      </c>
      <c r="H12" t="s">
        <v>52</v>
      </c>
      <c r="I12" t="s">
        <v>90</v>
      </c>
      <c r="J12" t="s">
        <v>48</v>
      </c>
    </row>
    <row r="13" spans="1:10" x14ac:dyDescent="0.3">
      <c r="A13" t="s">
        <v>91</v>
      </c>
      <c r="B13" s="1">
        <v>44761</v>
      </c>
      <c r="C13" t="s">
        <v>3231</v>
      </c>
      <c r="D13" s="3">
        <v>3.7</v>
      </c>
      <c r="E13" t="s">
        <v>94</v>
      </c>
      <c r="F13" t="s">
        <v>95</v>
      </c>
      <c r="G13" t="s">
        <v>96</v>
      </c>
      <c r="H13">
        <v>801</v>
      </c>
      <c r="I13" t="s">
        <v>34</v>
      </c>
      <c r="J13" t="s">
        <v>71</v>
      </c>
    </row>
    <row r="14" spans="1:10" x14ac:dyDescent="0.3">
      <c r="A14" t="s">
        <v>97</v>
      </c>
      <c r="B14" s="1">
        <v>43210</v>
      </c>
      <c r="C14" t="s">
        <v>99</v>
      </c>
      <c r="D14" s="3">
        <v>4.2</v>
      </c>
      <c r="E14" t="s">
        <v>23</v>
      </c>
      <c r="F14" t="s">
        <v>100</v>
      </c>
      <c r="G14" t="s">
        <v>25</v>
      </c>
      <c r="H14" t="s">
        <v>58</v>
      </c>
      <c r="I14" t="s">
        <v>19</v>
      </c>
      <c r="J14" t="s">
        <v>36</v>
      </c>
    </row>
    <row r="15" spans="1:10" x14ac:dyDescent="0.3">
      <c r="A15" t="s">
        <v>101</v>
      </c>
      <c r="B15" s="1">
        <v>40651</v>
      </c>
      <c r="C15" t="s">
        <v>103</v>
      </c>
      <c r="D15" s="3">
        <v>4.4000000000000004</v>
      </c>
      <c r="E15" t="s">
        <v>23</v>
      </c>
      <c r="F15" t="s">
        <v>104</v>
      </c>
      <c r="G15" t="s">
        <v>105</v>
      </c>
      <c r="H15">
        <v>471</v>
      </c>
      <c r="I15" t="s">
        <v>14</v>
      </c>
      <c r="J15" t="s">
        <v>106</v>
      </c>
    </row>
    <row r="16" spans="1:10" x14ac:dyDescent="0.3">
      <c r="A16" t="s">
        <v>107</v>
      </c>
      <c r="B16" s="1">
        <v>42087</v>
      </c>
      <c r="C16" t="s">
        <v>3232</v>
      </c>
      <c r="D16" s="3">
        <v>4.5</v>
      </c>
      <c r="E16" t="s">
        <v>71</v>
      </c>
      <c r="F16" t="s">
        <v>15</v>
      </c>
      <c r="G16" t="s">
        <v>16</v>
      </c>
      <c r="H16" t="s">
        <v>58</v>
      </c>
      <c r="I16" t="s">
        <v>110</v>
      </c>
      <c r="J16" t="s">
        <v>72</v>
      </c>
    </row>
    <row r="17" spans="1:10" x14ac:dyDescent="0.3">
      <c r="A17" t="s">
        <v>111</v>
      </c>
      <c r="B17" s="1">
        <v>43125</v>
      </c>
      <c r="C17" t="s">
        <v>113</v>
      </c>
      <c r="D17" s="3">
        <v>4.2</v>
      </c>
      <c r="E17" t="s">
        <v>114</v>
      </c>
      <c r="F17" t="s">
        <v>49</v>
      </c>
      <c r="G17" t="s">
        <v>115</v>
      </c>
      <c r="H17" t="s">
        <v>106</v>
      </c>
      <c r="I17" t="s">
        <v>116</v>
      </c>
      <c r="J17" t="s">
        <v>117</v>
      </c>
    </row>
    <row r="18" spans="1:10" x14ac:dyDescent="0.3">
      <c r="A18" t="s">
        <v>118</v>
      </c>
      <c r="B18" s="1">
        <v>42075</v>
      </c>
      <c r="C18" t="s">
        <v>120</v>
      </c>
      <c r="D18" s="3">
        <v>4.4000000000000004</v>
      </c>
      <c r="E18" t="s">
        <v>87</v>
      </c>
      <c r="F18" t="s">
        <v>121</v>
      </c>
      <c r="G18" t="s">
        <v>122</v>
      </c>
      <c r="H18" t="s">
        <v>44</v>
      </c>
      <c r="I18" t="s">
        <v>123</v>
      </c>
      <c r="J18" t="s">
        <v>117</v>
      </c>
    </row>
    <row r="19" spans="1:10" x14ac:dyDescent="0.3">
      <c r="A19" t="s">
        <v>124</v>
      </c>
      <c r="B19" s="1">
        <v>43399</v>
      </c>
      <c r="C19" t="s">
        <v>126</v>
      </c>
      <c r="D19" s="3">
        <v>4.4000000000000004</v>
      </c>
      <c r="E19" t="s">
        <v>23</v>
      </c>
      <c r="F19" t="s">
        <v>127</v>
      </c>
      <c r="G19" t="s">
        <v>128</v>
      </c>
      <c r="H19" t="s">
        <v>129</v>
      </c>
      <c r="I19" t="s">
        <v>130</v>
      </c>
      <c r="J19" t="s">
        <v>23</v>
      </c>
    </row>
    <row r="20" spans="1:10" x14ac:dyDescent="0.3">
      <c r="A20" t="s">
        <v>131</v>
      </c>
      <c r="B20" s="1">
        <v>39365</v>
      </c>
      <c r="C20" t="s">
        <v>103</v>
      </c>
      <c r="D20" s="3">
        <v>4.0999999999999996</v>
      </c>
      <c r="E20" t="s">
        <v>117</v>
      </c>
      <c r="F20" t="s">
        <v>133</v>
      </c>
      <c r="G20" t="s">
        <v>42</v>
      </c>
      <c r="H20">
        <v>244</v>
      </c>
      <c r="I20" t="s">
        <v>87</v>
      </c>
      <c r="J20" t="s">
        <v>58</v>
      </c>
    </row>
    <row r="21" spans="1:10" x14ac:dyDescent="0.3">
      <c r="A21" t="s">
        <v>134</v>
      </c>
      <c r="B21" s="1">
        <v>43035</v>
      </c>
      <c r="C21" t="s">
        <v>136</v>
      </c>
      <c r="D21" s="3">
        <v>4.2</v>
      </c>
      <c r="E21" t="s">
        <v>23</v>
      </c>
      <c r="F21" t="s">
        <v>69</v>
      </c>
      <c r="G21" t="s">
        <v>77</v>
      </c>
      <c r="H21">
        <v>710</v>
      </c>
      <c r="I21" t="s">
        <v>23</v>
      </c>
      <c r="J21" t="s">
        <v>117</v>
      </c>
    </row>
    <row r="22" spans="1:10" x14ac:dyDescent="0.3">
      <c r="A22" t="s">
        <v>3233</v>
      </c>
      <c r="B22" s="1">
        <v>44589</v>
      </c>
      <c r="C22" t="s">
        <v>139</v>
      </c>
      <c r="D22" s="3">
        <v>3.7</v>
      </c>
      <c r="E22" t="s">
        <v>62</v>
      </c>
      <c r="F22" t="s">
        <v>88</v>
      </c>
      <c r="G22" t="s">
        <v>140</v>
      </c>
      <c r="H22" t="s">
        <v>62</v>
      </c>
      <c r="I22" t="s">
        <v>34</v>
      </c>
      <c r="J22" t="s">
        <v>68</v>
      </c>
    </row>
    <row r="23" spans="1:10" x14ac:dyDescent="0.3">
      <c r="A23" t="s">
        <v>141</v>
      </c>
      <c r="B23" s="1">
        <v>44951</v>
      </c>
      <c r="C23" t="s">
        <v>3234</v>
      </c>
      <c r="D23" s="3">
        <v>4.3</v>
      </c>
      <c r="E23">
        <v>926</v>
      </c>
      <c r="F23" t="s">
        <v>144</v>
      </c>
      <c r="G23" t="s">
        <v>48</v>
      </c>
      <c r="H23">
        <v>866</v>
      </c>
      <c r="I23" t="s">
        <v>94</v>
      </c>
      <c r="J23" t="s">
        <v>117</v>
      </c>
    </row>
    <row r="24" spans="1:10" x14ac:dyDescent="0.3">
      <c r="A24" t="s">
        <v>145</v>
      </c>
      <c r="B24" s="1">
        <v>41324</v>
      </c>
      <c r="C24" t="s">
        <v>3235</v>
      </c>
      <c r="D24" s="3">
        <v>4.0999999999999996</v>
      </c>
      <c r="E24" t="s">
        <v>68</v>
      </c>
      <c r="F24" t="s">
        <v>148</v>
      </c>
      <c r="G24" t="s">
        <v>149</v>
      </c>
      <c r="H24">
        <v>492</v>
      </c>
      <c r="I24" t="s">
        <v>150</v>
      </c>
      <c r="J24" t="s">
        <v>117</v>
      </c>
    </row>
    <row r="25" spans="1:10" x14ac:dyDescent="0.3">
      <c r="A25" t="s">
        <v>151</v>
      </c>
      <c r="B25" s="1">
        <v>41534</v>
      </c>
      <c r="C25" t="s">
        <v>153</v>
      </c>
      <c r="D25" s="3">
        <v>3.8</v>
      </c>
      <c r="E25" t="s">
        <v>68</v>
      </c>
      <c r="F25" t="s">
        <v>154</v>
      </c>
      <c r="G25" t="s">
        <v>33</v>
      </c>
      <c r="H25">
        <v>829</v>
      </c>
      <c r="I25" t="s">
        <v>26</v>
      </c>
      <c r="J25">
        <v>664</v>
      </c>
    </row>
    <row r="26" spans="1:10" x14ac:dyDescent="0.3">
      <c r="A26" t="s">
        <v>155</v>
      </c>
      <c r="B26" s="1">
        <v>44174</v>
      </c>
      <c r="C26" t="s">
        <v>3236</v>
      </c>
      <c r="D26" s="3">
        <v>3.3</v>
      </c>
      <c r="E26" t="s">
        <v>94</v>
      </c>
      <c r="F26" t="s">
        <v>127</v>
      </c>
      <c r="G26" t="s">
        <v>158</v>
      </c>
      <c r="H26" t="s">
        <v>94</v>
      </c>
      <c r="I26" t="s">
        <v>159</v>
      </c>
      <c r="J26" t="s">
        <v>23</v>
      </c>
    </row>
    <row r="27" spans="1:10" x14ac:dyDescent="0.3">
      <c r="A27" t="s">
        <v>3237</v>
      </c>
      <c r="B27" s="1">
        <v>44874</v>
      </c>
      <c r="C27" t="s">
        <v>99</v>
      </c>
      <c r="D27" s="3">
        <v>4.4000000000000004</v>
      </c>
      <c r="E27" t="s">
        <v>129</v>
      </c>
      <c r="F27" t="s">
        <v>162</v>
      </c>
      <c r="G27" t="s">
        <v>163</v>
      </c>
      <c r="H27">
        <v>801</v>
      </c>
      <c r="I27" t="s">
        <v>117</v>
      </c>
      <c r="J27" t="s">
        <v>72</v>
      </c>
    </row>
    <row r="28" spans="1:10" x14ac:dyDescent="0.3">
      <c r="A28" t="s">
        <v>164</v>
      </c>
      <c r="B28" s="1">
        <v>44771</v>
      </c>
      <c r="C28" t="s">
        <v>166</v>
      </c>
      <c r="D28" s="3">
        <v>4.4000000000000004</v>
      </c>
      <c r="E28" t="s">
        <v>167</v>
      </c>
      <c r="F28" t="s">
        <v>15</v>
      </c>
      <c r="G28" t="s">
        <v>14</v>
      </c>
      <c r="H28">
        <v>795</v>
      </c>
      <c r="I28" t="s">
        <v>68</v>
      </c>
      <c r="J28" t="s">
        <v>168</v>
      </c>
    </row>
    <row r="29" spans="1:10" x14ac:dyDescent="0.3">
      <c r="A29" t="s">
        <v>169</v>
      </c>
      <c r="B29" s="1">
        <v>44645</v>
      </c>
      <c r="C29" t="s">
        <v>171</v>
      </c>
      <c r="D29" s="3">
        <v>4.2</v>
      </c>
      <c r="E29" t="s">
        <v>62</v>
      </c>
      <c r="F29" t="s">
        <v>69</v>
      </c>
      <c r="G29" t="s">
        <v>116</v>
      </c>
      <c r="H29">
        <v>955</v>
      </c>
      <c r="I29" t="s">
        <v>34</v>
      </c>
      <c r="J29" t="s">
        <v>172</v>
      </c>
    </row>
    <row r="30" spans="1:10" x14ac:dyDescent="0.3">
      <c r="A30" t="s">
        <v>173</v>
      </c>
      <c r="B30" s="1">
        <v>43952</v>
      </c>
      <c r="C30" t="s">
        <v>175</v>
      </c>
      <c r="D30" s="3">
        <v>4.5999999999999996</v>
      </c>
      <c r="E30" t="s">
        <v>58</v>
      </c>
      <c r="F30" t="s">
        <v>176</v>
      </c>
      <c r="G30" t="s">
        <v>177</v>
      </c>
      <c r="H30" t="s">
        <v>106</v>
      </c>
      <c r="I30" t="s">
        <v>35</v>
      </c>
      <c r="J30" t="s">
        <v>87</v>
      </c>
    </row>
    <row r="31" spans="1:10" x14ac:dyDescent="0.3">
      <c r="A31" t="s">
        <v>178</v>
      </c>
      <c r="B31" s="1">
        <v>43350</v>
      </c>
      <c r="C31" t="s">
        <v>180</v>
      </c>
      <c r="D31" s="3">
        <v>4.0999999999999996</v>
      </c>
      <c r="E31" t="s">
        <v>34</v>
      </c>
      <c r="F31" t="s">
        <v>162</v>
      </c>
      <c r="G31" t="s">
        <v>25</v>
      </c>
      <c r="H31">
        <v>577</v>
      </c>
      <c r="I31" t="s">
        <v>23</v>
      </c>
      <c r="J31" t="s">
        <v>168</v>
      </c>
    </row>
    <row r="32" spans="1:10" x14ac:dyDescent="0.3">
      <c r="A32" t="s">
        <v>181</v>
      </c>
      <c r="B32" s="1">
        <v>42453</v>
      </c>
      <c r="C32" t="s">
        <v>3224</v>
      </c>
      <c r="D32" s="3">
        <v>4.2</v>
      </c>
      <c r="E32" t="s">
        <v>50</v>
      </c>
      <c r="F32" t="s">
        <v>15</v>
      </c>
      <c r="G32" t="s">
        <v>128</v>
      </c>
      <c r="H32">
        <v>851</v>
      </c>
      <c r="I32" t="s">
        <v>32</v>
      </c>
      <c r="J32" t="s">
        <v>168</v>
      </c>
    </row>
    <row r="33" spans="1:10" x14ac:dyDescent="0.3">
      <c r="A33" t="s">
        <v>3238</v>
      </c>
      <c r="B33" s="1">
        <v>44308</v>
      </c>
      <c r="C33" t="s">
        <v>3239</v>
      </c>
      <c r="D33" s="3">
        <v>4.2</v>
      </c>
      <c r="E33" t="s">
        <v>94</v>
      </c>
      <c r="F33" t="s">
        <v>15</v>
      </c>
      <c r="G33" t="s">
        <v>186</v>
      </c>
      <c r="H33">
        <v>880</v>
      </c>
      <c r="I33" t="s">
        <v>187</v>
      </c>
      <c r="J33" t="s">
        <v>188</v>
      </c>
    </row>
    <row r="34" spans="1:10" x14ac:dyDescent="0.3">
      <c r="A34" t="s">
        <v>189</v>
      </c>
      <c r="B34" s="1">
        <v>35239</v>
      </c>
      <c r="C34" t="s">
        <v>191</v>
      </c>
      <c r="D34" s="3">
        <v>4.0999999999999996</v>
      </c>
      <c r="E34" t="s">
        <v>36</v>
      </c>
      <c r="F34" t="s">
        <v>69</v>
      </c>
      <c r="G34" t="s">
        <v>25</v>
      </c>
      <c r="H34">
        <v>463</v>
      </c>
      <c r="I34" t="s">
        <v>34</v>
      </c>
      <c r="J34">
        <v>775</v>
      </c>
    </row>
    <row r="35" spans="1:10" x14ac:dyDescent="0.3">
      <c r="A35" t="s">
        <v>192</v>
      </c>
      <c r="B35" s="1">
        <v>43441</v>
      </c>
      <c r="C35" t="s">
        <v>194</v>
      </c>
      <c r="D35" s="3">
        <v>4.0999999999999996</v>
      </c>
      <c r="E35" t="s">
        <v>34</v>
      </c>
      <c r="F35" t="s">
        <v>195</v>
      </c>
      <c r="G35" t="s">
        <v>77</v>
      </c>
      <c r="H35" t="s">
        <v>106</v>
      </c>
      <c r="I35" t="s">
        <v>58</v>
      </c>
      <c r="J35">
        <v>801</v>
      </c>
    </row>
    <row r="36" spans="1:10" x14ac:dyDescent="0.3">
      <c r="A36" t="s">
        <v>196</v>
      </c>
      <c r="B36" s="1">
        <v>43007</v>
      </c>
      <c r="C36" t="s">
        <v>198</v>
      </c>
      <c r="D36" s="3">
        <v>4.0999999999999996</v>
      </c>
      <c r="E36" t="s">
        <v>199</v>
      </c>
      <c r="F36" t="s">
        <v>200</v>
      </c>
      <c r="G36" t="s">
        <v>82</v>
      </c>
      <c r="H36" t="s">
        <v>106</v>
      </c>
      <c r="I36" t="s">
        <v>64</v>
      </c>
      <c r="J36" t="s">
        <v>36</v>
      </c>
    </row>
    <row r="37" spans="1:10" x14ac:dyDescent="0.3">
      <c r="A37" t="s">
        <v>201</v>
      </c>
      <c r="B37" s="1">
        <v>43546</v>
      </c>
      <c r="C37" t="s">
        <v>3240</v>
      </c>
      <c r="D37" s="3">
        <v>4.4000000000000004</v>
      </c>
      <c r="E37" t="s">
        <v>52</v>
      </c>
      <c r="F37" t="s">
        <v>162</v>
      </c>
      <c r="G37" t="s">
        <v>149</v>
      </c>
      <c r="H37">
        <v>919</v>
      </c>
      <c r="I37" t="s">
        <v>19</v>
      </c>
      <c r="J37" t="s">
        <v>71</v>
      </c>
    </row>
    <row r="38" spans="1:10" x14ac:dyDescent="0.3">
      <c r="A38" t="s">
        <v>204</v>
      </c>
      <c r="B38" s="1">
        <v>35461</v>
      </c>
      <c r="C38" t="s">
        <v>206</v>
      </c>
      <c r="D38" s="3">
        <v>4.2</v>
      </c>
      <c r="E38" t="s">
        <v>23</v>
      </c>
      <c r="F38" t="s">
        <v>88</v>
      </c>
      <c r="G38" t="s">
        <v>122</v>
      </c>
      <c r="H38" t="s">
        <v>58</v>
      </c>
      <c r="I38" t="s">
        <v>35</v>
      </c>
      <c r="J38" t="s">
        <v>94</v>
      </c>
    </row>
    <row r="39" spans="1:10" x14ac:dyDescent="0.3">
      <c r="A39" t="s">
        <v>207</v>
      </c>
      <c r="B39" s="1">
        <v>41075</v>
      </c>
      <c r="C39" t="s">
        <v>3241</v>
      </c>
      <c r="D39" s="3">
        <v>4.2</v>
      </c>
      <c r="E39" t="s">
        <v>199</v>
      </c>
      <c r="F39" t="s">
        <v>210</v>
      </c>
      <c r="G39" t="s">
        <v>158</v>
      </c>
      <c r="H39" t="s">
        <v>94</v>
      </c>
      <c r="I39" t="s">
        <v>211</v>
      </c>
      <c r="J39" t="s">
        <v>168</v>
      </c>
    </row>
    <row r="40" spans="1:10" x14ac:dyDescent="0.3">
      <c r="A40" t="s">
        <v>212</v>
      </c>
      <c r="B40" s="1">
        <v>44102</v>
      </c>
      <c r="C40" t="s">
        <v>214</v>
      </c>
      <c r="D40" s="3">
        <v>2.6</v>
      </c>
      <c r="E40">
        <v>653</v>
      </c>
      <c r="F40" t="s">
        <v>15</v>
      </c>
      <c r="G40" t="s">
        <v>149</v>
      </c>
      <c r="H40" t="s">
        <v>87</v>
      </c>
      <c r="I40" t="s">
        <v>215</v>
      </c>
      <c r="J40">
        <v>280</v>
      </c>
    </row>
    <row r="41" spans="1:10" x14ac:dyDescent="0.3">
      <c r="A41" t="s">
        <v>216</v>
      </c>
      <c r="B41" s="1">
        <v>44861</v>
      </c>
      <c r="C41" t="s">
        <v>218</v>
      </c>
      <c r="D41" s="3">
        <v>4.2</v>
      </c>
      <c r="E41">
        <v>820</v>
      </c>
      <c r="F41" t="s">
        <v>95</v>
      </c>
      <c r="G41" t="s">
        <v>168</v>
      </c>
      <c r="H41">
        <v>419</v>
      </c>
      <c r="I41" t="s">
        <v>199</v>
      </c>
      <c r="J41" t="s">
        <v>168</v>
      </c>
    </row>
    <row r="42" spans="1:10" x14ac:dyDescent="0.3">
      <c r="A42" t="s">
        <v>219</v>
      </c>
      <c r="B42" s="1">
        <v>44322</v>
      </c>
      <c r="C42" t="s">
        <v>221</v>
      </c>
      <c r="D42" s="3">
        <v>3.9</v>
      </c>
      <c r="E42" t="s">
        <v>44</v>
      </c>
      <c r="F42" t="s">
        <v>154</v>
      </c>
      <c r="G42" t="s">
        <v>222</v>
      </c>
      <c r="H42">
        <v>333</v>
      </c>
      <c r="I42" t="s">
        <v>114</v>
      </c>
      <c r="J42" t="s">
        <v>114</v>
      </c>
    </row>
    <row r="43" spans="1:10" x14ac:dyDescent="0.3">
      <c r="A43" t="s">
        <v>223</v>
      </c>
      <c r="B43" s="1">
        <v>39387</v>
      </c>
      <c r="C43" t="s">
        <v>225</v>
      </c>
      <c r="D43" s="3">
        <v>4.3</v>
      </c>
      <c r="E43" t="s">
        <v>87</v>
      </c>
      <c r="F43" t="s">
        <v>69</v>
      </c>
      <c r="G43" t="s">
        <v>25</v>
      </c>
      <c r="H43">
        <v>468</v>
      </c>
      <c r="I43" t="s">
        <v>172</v>
      </c>
      <c r="J43" t="s">
        <v>106</v>
      </c>
    </row>
    <row r="44" spans="1:10" x14ac:dyDescent="0.3">
      <c r="A44" t="s">
        <v>226</v>
      </c>
      <c r="B44" s="1">
        <v>40470</v>
      </c>
      <c r="C44" t="s">
        <v>228</v>
      </c>
      <c r="D44" s="3">
        <v>4.3</v>
      </c>
      <c r="E44" t="s">
        <v>117</v>
      </c>
      <c r="F44" t="s">
        <v>229</v>
      </c>
      <c r="G44" t="s">
        <v>230</v>
      </c>
      <c r="H44">
        <v>756</v>
      </c>
      <c r="I44" t="s">
        <v>35</v>
      </c>
      <c r="J44" t="s">
        <v>167</v>
      </c>
    </row>
    <row r="45" spans="1:10" x14ac:dyDescent="0.3">
      <c r="A45" t="s">
        <v>231</v>
      </c>
      <c r="B45" s="1">
        <v>43613</v>
      </c>
      <c r="C45" t="s">
        <v>233</v>
      </c>
      <c r="D45" s="3">
        <v>4.5999999999999996</v>
      </c>
      <c r="E45" t="s">
        <v>44</v>
      </c>
      <c r="F45" t="s">
        <v>234</v>
      </c>
      <c r="G45" t="s">
        <v>96</v>
      </c>
      <c r="H45">
        <v>661</v>
      </c>
      <c r="I45" t="s">
        <v>19</v>
      </c>
      <c r="J45" t="s">
        <v>172</v>
      </c>
    </row>
    <row r="46" spans="1:10" x14ac:dyDescent="0.3">
      <c r="A46" t="s">
        <v>235</v>
      </c>
      <c r="B46" s="1">
        <v>43490</v>
      </c>
      <c r="C46" t="s">
        <v>237</v>
      </c>
      <c r="D46" s="3">
        <v>4.3</v>
      </c>
      <c r="E46" t="s">
        <v>34</v>
      </c>
      <c r="F46" t="s">
        <v>154</v>
      </c>
      <c r="G46" t="s">
        <v>122</v>
      </c>
      <c r="H46">
        <v>585</v>
      </c>
      <c r="I46" t="s">
        <v>28</v>
      </c>
      <c r="J46" t="s">
        <v>199</v>
      </c>
    </row>
    <row r="47" spans="1:10" x14ac:dyDescent="0.3">
      <c r="A47" t="s">
        <v>238</v>
      </c>
      <c r="B47" s="1">
        <v>42502</v>
      </c>
      <c r="C47" t="s">
        <v>240</v>
      </c>
      <c r="D47" s="3">
        <v>4</v>
      </c>
      <c r="E47" t="s">
        <v>44</v>
      </c>
      <c r="F47" t="s">
        <v>241</v>
      </c>
      <c r="G47" t="s">
        <v>82</v>
      </c>
      <c r="H47">
        <v>541</v>
      </c>
      <c r="I47" t="s">
        <v>242</v>
      </c>
      <c r="J47" t="s">
        <v>167</v>
      </c>
    </row>
    <row r="48" spans="1:10" x14ac:dyDescent="0.3">
      <c r="A48" t="s">
        <v>243</v>
      </c>
      <c r="B48" s="1">
        <v>44512</v>
      </c>
      <c r="C48" t="s">
        <v>3242</v>
      </c>
      <c r="D48" s="3">
        <v>3.8</v>
      </c>
      <c r="E48" t="s">
        <v>58</v>
      </c>
      <c r="F48" t="s">
        <v>88</v>
      </c>
      <c r="G48" t="s">
        <v>187</v>
      </c>
      <c r="H48" t="s">
        <v>246</v>
      </c>
      <c r="I48" t="s">
        <v>71</v>
      </c>
      <c r="J48" t="s">
        <v>36</v>
      </c>
    </row>
    <row r="49" spans="1:10" x14ac:dyDescent="0.3">
      <c r="A49" t="s">
        <v>247</v>
      </c>
      <c r="B49" s="1">
        <v>40115</v>
      </c>
      <c r="C49" t="s">
        <v>249</v>
      </c>
      <c r="D49" s="3">
        <v>3.9</v>
      </c>
      <c r="E49" t="s">
        <v>129</v>
      </c>
      <c r="F49" t="s">
        <v>250</v>
      </c>
      <c r="G49" t="s">
        <v>158</v>
      </c>
      <c r="H49">
        <v>614</v>
      </c>
      <c r="I49" t="s">
        <v>35</v>
      </c>
      <c r="J49" t="s">
        <v>52</v>
      </c>
    </row>
    <row r="50" spans="1:10" x14ac:dyDescent="0.3">
      <c r="A50" t="s">
        <v>251</v>
      </c>
      <c r="B50" s="1">
        <v>42426</v>
      </c>
      <c r="C50" t="s">
        <v>253</v>
      </c>
      <c r="D50" s="3">
        <v>4.0999999999999996</v>
      </c>
      <c r="E50" t="s">
        <v>129</v>
      </c>
      <c r="F50" t="s">
        <v>254</v>
      </c>
      <c r="G50" t="s">
        <v>115</v>
      </c>
      <c r="H50" t="s">
        <v>117</v>
      </c>
      <c r="I50" t="s">
        <v>28</v>
      </c>
      <c r="J50" t="s">
        <v>58</v>
      </c>
    </row>
    <row r="51" spans="1:10" x14ac:dyDescent="0.3">
      <c r="A51" t="s">
        <v>255</v>
      </c>
      <c r="B51" s="1">
        <v>44001</v>
      </c>
      <c r="C51" t="s">
        <v>257</v>
      </c>
      <c r="D51" s="3">
        <v>4.0999999999999996</v>
      </c>
      <c r="E51" t="s">
        <v>34</v>
      </c>
      <c r="F51" t="s">
        <v>154</v>
      </c>
      <c r="G51" t="s">
        <v>158</v>
      </c>
      <c r="H51">
        <v>472</v>
      </c>
      <c r="I51" t="s">
        <v>114</v>
      </c>
      <c r="J51" t="s">
        <v>34</v>
      </c>
    </row>
    <row r="52" spans="1:10" x14ac:dyDescent="0.3">
      <c r="A52" t="s">
        <v>258</v>
      </c>
      <c r="B52" s="1">
        <v>37158</v>
      </c>
      <c r="C52" t="s">
        <v>260</v>
      </c>
      <c r="D52" s="3">
        <v>4.5</v>
      </c>
      <c r="E52" t="s">
        <v>168</v>
      </c>
      <c r="F52" t="s">
        <v>261</v>
      </c>
      <c r="G52" t="s">
        <v>262</v>
      </c>
      <c r="H52">
        <v>282</v>
      </c>
      <c r="I52" t="s">
        <v>23</v>
      </c>
      <c r="J52" t="s">
        <v>68</v>
      </c>
    </row>
    <row r="53" spans="1:10" x14ac:dyDescent="0.3">
      <c r="A53" t="s">
        <v>263</v>
      </c>
      <c r="B53" s="1">
        <v>42143</v>
      </c>
      <c r="C53" t="s">
        <v>265</v>
      </c>
      <c r="D53" s="3">
        <v>4.3</v>
      </c>
      <c r="E53" t="s">
        <v>117</v>
      </c>
      <c r="F53" t="s">
        <v>15</v>
      </c>
      <c r="G53" t="s">
        <v>16</v>
      </c>
      <c r="H53" t="s">
        <v>106</v>
      </c>
      <c r="I53" t="s">
        <v>266</v>
      </c>
      <c r="J53" t="s">
        <v>62</v>
      </c>
    </row>
    <row r="54" spans="1:10" x14ac:dyDescent="0.3">
      <c r="A54" t="s">
        <v>267</v>
      </c>
      <c r="B54" s="1">
        <v>42628</v>
      </c>
      <c r="C54" t="s">
        <v>269</v>
      </c>
      <c r="D54" s="3">
        <v>4.0999999999999996</v>
      </c>
      <c r="E54" t="s">
        <v>44</v>
      </c>
      <c r="F54" t="s">
        <v>88</v>
      </c>
      <c r="G54" t="s">
        <v>230</v>
      </c>
      <c r="H54">
        <v>630</v>
      </c>
      <c r="I54" t="s">
        <v>114</v>
      </c>
      <c r="J54" t="s">
        <v>129</v>
      </c>
    </row>
    <row r="55" spans="1:10" x14ac:dyDescent="0.3">
      <c r="A55" t="s">
        <v>270</v>
      </c>
      <c r="B55" s="1">
        <v>43909</v>
      </c>
      <c r="C55" t="s">
        <v>272</v>
      </c>
      <c r="D55" s="3">
        <v>4.2</v>
      </c>
      <c r="E55" t="s">
        <v>199</v>
      </c>
      <c r="F55" t="s">
        <v>241</v>
      </c>
      <c r="G55" t="s">
        <v>89</v>
      </c>
      <c r="H55">
        <v>738</v>
      </c>
      <c r="I55" t="s">
        <v>18</v>
      </c>
      <c r="J55" t="s">
        <v>50</v>
      </c>
    </row>
    <row r="56" spans="1:10" x14ac:dyDescent="0.3">
      <c r="A56" t="s">
        <v>273</v>
      </c>
      <c r="B56" s="1">
        <v>40857</v>
      </c>
      <c r="C56" t="s">
        <v>275</v>
      </c>
      <c r="D56" s="3">
        <v>3.7</v>
      </c>
      <c r="E56" t="s">
        <v>129</v>
      </c>
      <c r="F56" t="s">
        <v>15</v>
      </c>
      <c r="G56" t="s">
        <v>276</v>
      </c>
      <c r="H56">
        <v>589</v>
      </c>
      <c r="I56" t="s">
        <v>48</v>
      </c>
      <c r="J56" t="s">
        <v>246</v>
      </c>
    </row>
    <row r="57" spans="1:10" x14ac:dyDescent="0.3">
      <c r="A57" t="s">
        <v>277</v>
      </c>
      <c r="B57" s="1">
        <v>44728</v>
      </c>
      <c r="C57" t="s">
        <v>279</v>
      </c>
      <c r="D57" s="3">
        <v>4.0999999999999996</v>
      </c>
      <c r="E57">
        <v>868</v>
      </c>
      <c r="F57" t="s">
        <v>280</v>
      </c>
      <c r="G57" t="s">
        <v>23</v>
      </c>
      <c r="H57">
        <v>519</v>
      </c>
      <c r="I57" t="s">
        <v>44</v>
      </c>
      <c r="J57" t="s">
        <v>52</v>
      </c>
    </row>
    <row r="58" spans="1:10" x14ac:dyDescent="0.3">
      <c r="A58" t="s">
        <v>281</v>
      </c>
      <c r="B58" s="1">
        <v>43532</v>
      </c>
      <c r="C58" t="s">
        <v>237</v>
      </c>
      <c r="D58" s="3">
        <v>4.3</v>
      </c>
      <c r="E58" t="s">
        <v>199</v>
      </c>
      <c r="F58" t="s">
        <v>162</v>
      </c>
      <c r="G58" t="s">
        <v>89</v>
      </c>
      <c r="H58">
        <v>524</v>
      </c>
      <c r="I58" t="s">
        <v>187</v>
      </c>
      <c r="J58" t="s">
        <v>50</v>
      </c>
    </row>
    <row r="59" spans="1:10" x14ac:dyDescent="0.3">
      <c r="A59" t="s">
        <v>283</v>
      </c>
      <c r="B59" s="1">
        <v>44838</v>
      </c>
      <c r="C59" t="s">
        <v>285</v>
      </c>
      <c r="D59" s="3">
        <v>2.7</v>
      </c>
      <c r="E59">
        <v>491</v>
      </c>
      <c r="F59" t="s">
        <v>241</v>
      </c>
      <c r="G59" t="s">
        <v>286</v>
      </c>
      <c r="H59" t="s">
        <v>58</v>
      </c>
      <c r="I59">
        <v>292</v>
      </c>
      <c r="J59">
        <v>171</v>
      </c>
    </row>
    <row r="60" spans="1:10" x14ac:dyDescent="0.3">
      <c r="A60" t="s">
        <v>287</v>
      </c>
      <c r="B60" s="1">
        <v>38363</v>
      </c>
      <c r="C60" t="s">
        <v>289</v>
      </c>
      <c r="D60" s="3">
        <v>4.3</v>
      </c>
      <c r="E60" t="s">
        <v>52</v>
      </c>
      <c r="F60" t="s">
        <v>241</v>
      </c>
      <c r="G60" t="s">
        <v>149</v>
      </c>
      <c r="H60">
        <v>360</v>
      </c>
      <c r="I60" t="s">
        <v>48</v>
      </c>
      <c r="J60" t="s">
        <v>106</v>
      </c>
    </row>
    <row r="61" spans="1:10" x14ac:dyDescent="0.3">
      <c r="A61" t="s">
        <v>290</v>
      </c>
      <c r="B61" s="1">
        <v>43931</v>
      </c>
      <c r="C61" t="s">
        <v>292</v>
      </c>
      <c r="D61" s="3">
        <v>4.0999999999999996</v>
      </c>
      <c r="E61" t="s">
        <v>117</v>
      </c>
      <c r="F61" t="s">
        <v>15</v>
      </c>
      <c r="G61" t="s">
        <v>89</v>
      </c>
      <c r="H61">
        <v>898</v>
      </c>
      <c r="I61" t="s">
        <v>150</v>
      </c>
      <c r="J61" t="s">
        <v>168</v>
      </c>
    </row>
    <row r="62" spans="1:10" x14ac:dyDescent="0.3">
      <c r="A62" t="s">
        <v>293</v>
      </c>
      <c r="B62" s="1">
        <v>44873</v>
      </c>
      <c r="C62" t="s">
        <v>295</v>
      </c>
      <c r="D62" s="3">
        <v>3.6</v>
      </c>
      <c r="E62">
        <v>974</v>
      </c>
      <c r="F62" t="s">
        <v>69</v>
      </c>
      <c r="G62" t="s">
        <v>23</v>
      </c>
      <c r="H62">
        <v>491</v>
      </c>
      <c r="I62" t="s">
        <v>215</v>
      </c>
      <c r="J62" t="s">
        <v>44</v>
      </c>
    </row>
    <row r="63" spans="1:10" x14ac:dyDescent="0.3">
      <c r="A63" t="s">
        <v>296</v>
      </c>
      <c r="B63" s="1">
        <v>44488</v>
      </c>
      <c r="C63" t="s">
        <v>298</v>
      </c>
      <c r="D63" s="3">
        <v>4.0999999999999996</v>
      </c>
      <c r="E63" t="s">
        <v>246</v>
      </c>
      <c r="F63" t="s">
        <v>299</v>
      </c>
      <c r="G63" t="s">
        <v>300</v>
      </c>
      <c r="H63">
        <v>557</v>
      </c>
      <c r="I63" t="s">
        <v>52</v>
      </c>
      <c r="J63" t="s">
        <v>52</v>
      </c>
    </row>
    <row r="64" spans="1:10" x14ac:dyDescent="0.3">
      <c r="A64" t="s">
        <v>301</v>
      </c>
      <c r="B64" s="1">
        <v>44636</v>
      </c>
      <c r="C64" t="s">
        <v>303</v>
      </c>
      <c r="D64" s="3">
        <v>3.9</v>
      </c>
      <c r="E64">
        <v>891</v>
      </c>
      <c r="F64" t="s">
        <v>304</v>
      </c>
      <c r="G64" t="s">
        <v>71</v>
      </c>
      <c r="H64">
        <v>489</v>
      </c>
      <c r="I64" t="s">
        <v>50</v>
      </c>
      <c r="J64" t="s">
        <v>36</v>
      </c>
    </row>
    <row r="65" spans="1:10" x14ac:dyDescent="0.3">
      <c r="A65" t="s">
        <v>305</v>
      </c>
      <c r="B65" s="1">
        <v>40808</v>
      </c>
      <c r="C65" t="s">
        <v>307</v>
      </c>
      <c r="D65" s="3">
        <v>4.3</v>
      </c>
      <c r="E65" t="s">
        <v>68</v>
      </c>
      <c r="F65" t="s">
        <v>15</v>
      </c>
      <c r="G65" t="s">
        <v>149</v>
      </c>
      <c r="H65">
        <v>447</v>
      </c>
      <c r="I65" t="s">
        <v>34</v>
      </c>
      <c r="J65" t="s">
        <v>167</v>
      </c>
    </row>
    <row r="66" spans="1:10" x14ac:dyDescent="0.3">
      <c r="A66" t="s">
        <v>308</v>
      </c>
      <c r="B66" s="1">
        <v>36120</v>
      </c>
      <c r="C66" t="s">
        <v>191</v>
      </c>
      <c r="D66" s="3">
        <v>4.3</v>
      </c>
      <c r="E66" t="s">
        <v>168</v>
      </c>
      <c r="F66" t="s">
        <v>15</v>
      </c>
      <c r="G66" t="s">
        <v>16</v>
      </c>
      <c r="H66">
        <v>433</v>
      </c>
      <c r="I66" t="s">
        <v>48</v>
      </c>
      <c r="J66" t="s">
        <v>167</v>
      </c>
    </row>
    <row r="67" spans="1:10" x14ac:dyDescent="0.3">
      <c r="A67" t="s">
        <v>310</v>
      </c>
      <c r="B67" s="1">
        <v>44456</v>
      </c>
      <c r="C67" t="s">
        <v>312</v>
      </c>
      <c r="D67" s="3">
        <v>4.3</v>
      </c>
      <c r="E67">
        <v>737</v>
      </c>
      <c r="F67" t="s">
        <v>41</v>
      </c>
      <c r="G67" t="s">
        <v>313</v>
      </c>
      <c r="H67">
        <v>222</v>
      </c>
      <c r="I67" t="s">
        <v>68</v>
      </c>
      <c r="J67">
        <v>753</v>
      </c>
    </row>
    <row r="68" spans="1:10" x14ac:dyDescent="0.3">
      <c r="A68" t="s">
        <v>314</v>
      </c>
      <c r="B68" s="1">
        <v>34769</v>
      </c>
      <c r="C68" t="s">
        <v>316</v>
      </c>
      <c r="D68" s="3">
        <v>4.5</v>
      </c>
      <c r="E68" t="s">
        <v>199</v>
      </c>
      <c r="F68" t="s">
        <v>15</v>
      </c>
      <c r="G68" t="s">
        <v>140</v>
      </c>
      <c r="H68">
        <v>518</v>
      </c>
      <c r="I68" t="s">
        <v>43</v>
      </c>
      <c r="J68" t="s">
        <v>168</v>
      </c>
    </row>
    <row r="69" spans="1:10" x14ac:dyDescent="0.3">
      <c r="A69" t="s">
        <v>317</v>
      </c>
      <c r="B69" s="1">
        <v>37208</v>
      </c>
      <c r="C69" t="s">
        <v>319</v>
      </c>
      <c r="D69" s="3">
        <v>4.4000000000000004</v>
      </c>
      <c r="E69" t="s">
        <v>44</v>
      </c>
      <c r="F69" t="s">
        <v>320</v>
      </c>
      <c r="G69" t="s">
        <v>321</v>
      </c>
      <c r="H69">
        <v>161</v>
      </c>
      <c r="I69" t="s">
        <v>36</v>
      </c>
      <c r="J69" t="s">
        <v>167</v>
      </c>
    </row>
    <row r="70" spans="1:10" x14ac:dyDescent="0.3">
      <c r="A70" t="s">
        <v>322</v>
      </c>
      <c r="B70" s="1">
        <v>33198</v>
      </c>
      <c r="C70" t="s">
        <v>191</v>
      </c>
      <c r="D70" s="3">
        <v>4.2</v>
      </c>
      <c r="E70" t="s">
        <v>68</v>
      </c>
      <c r="F70" t="s">
        <v>69</v>
      </c>
      <c r="G70" t="s">
        <v>82</v>
      </c>
      <c r="H70">
        <v>218</v>
      </c>
      <c r="I70" t="s">
        <v>129</v>
      </c>
      <c r="J70">
        <v>460</v>
      </c>
    </row>
    <row r="71" spans="1:10" x14ac:dyDescent="0.3">
      <c r="A71" t="s">
        <v>324</v>
      </c>
      <c r="B71" s="1">
        <v>43777</v>
      </c>
      <c r="C71" t="s">
        <v>326</v>
      </c>
      <c r="D71" s="3">
        <v>3.9</v>
      </c>
      <c r="E71" t="s">
        <v>62</v>
      </c>
      <c r="F71" t="s">
        <v>127</v>
      </c>
      <c r="G71" t="s">
        <v>327</v>
      </c>
      <c r="H71">
        <v>934</v>
      </c>
      <c r="I71" t="s">
        <v>19</v>
      </c>
      <c r="J71" t="s">
        <v>50</v>
      </c>
    </row>
    <row r="72" spans="1:10" x14ac:dyDescent="0.3">
      <c r="A72" t="s">
        <v>328</v>
      </c>
      <c r="B72" s="1">
        <v>44147</v>
      </c>
      <c r="C72" t="s">
        <v>180</v>
      </c>
      <c r="D72" s="3">
        <v>3.9</v>
      </c>
      <c r="E72" t="s">
        <v>62</v>
      </c>
      <c r="F72" t="s">
        <v>162</v>
      </c>
      <c r="G72" t="s">
        <v>222</v>
      </c>
      <c r="H72">
        <v>372</v>
      </c>
      <c r="I72" t="s">
        <v>114</v>
      </c>
      <c r="J72" t="s">
        <v>114</v>
      </c>
    </row>
    <row r="73" spans="1:10" x14ac:dyDescent="0.3">
      <c r="A73" t="s">
        <v>330</v>
      </c>
      <c r="B73" s="1">
        <v>43243</v>
      </c>
      <c r="C73" t="s">
        <v>332</v>
      </c>
      <c r="D73" s="3">
        <v>4.3</v>
      </c>
      <c r="E73" t="s">
        <v>167</v>
      </c>
      <c r="F73" t="s">
        <v>15</v>
      </c>
      <c r="G73" t="s">
        <v>333</v>
      </c>
      <c r="H73">
        <v>786</v>
      </c>
      <c r="I73" t="s">
        <v>36</v>
      </c>
      <c r="J73" t="s">
        <v>62</v>
      </c>
    </row>
    <row r="74" spans="1:10" x14ac:dyDescent="0.3">
      <c r="A74" t="s">
        <v>334</v>
      </c>
      <c r="B74" s="1">
        <v>34573</v>
      </c>
      <c r="C74" t="s">
        <v>336</v>
      </c>
      <c r="D74" s="3">
        <v>4.2</v>
      </c>
      <c r="E74" t="s">
        <v>199</v>
      </c>
      <c r="F74" t="s">
        <v>88</v>
      </c>
      <c r="G74" t="s">
        <v>337</v>
      </c>
      <c r="H74">
        <v>600</v>
      </c>
      <c r="I74" t="s">
        <v>19</v>
      </c>
      <c r="J74" t="s">
        <v>44</v>
      </c>
    </row>
    <row r="75" spans="1:10" x14ac:dyDescent="0.3">
      <c r="A75" t="s">
        <v>338</v>
      </c>
      <c r="B75" s="1">
        <v>35509</v>
      </c>
      <c r="C75" t="s">
        <v>340</v>
      </c>
      <c r="D75" s="3">
        <v>4.4000000000000004</v>
      </c>
      <c r="E75" t="s">
        <v>199</v>
      </c>
      <c r="F75" t="s">
        <v>341</v>
      </c>
      <c r="G75" t="s">
        <v>140</v>
      </c>
      <c r="H75">
        <v>316</v>
      </c>
      <c r="I75" t="s">
        <v>71</v>
      </c>
      <c r="J75" t="s">
        <v>129</v>
      </c>
    </row>
    <row r="76" spans="1:10" x14ac:dyDescent="0.3">
      <c r="A76" t="s">
        <v>342</v>
      </c>
      <c r="B76" s="1">
        <v>34412</v>
      </c>
      <c r="C76" t="s">
        <v>344</v>
      </c>
      <c r="D76" s="3">
        <v>4.3</v>
      </c>
      <c r="E76" t="s">
        <v>168</v>
      </c>
      <c r="F76" t="s">
        <v>345</v>
      </c>
      <c r="G76" t="s">
        <v>333</v>
      </c>
      <c r="H76">
        <v>309</v>
      </c>
      <c r="I76" t="s">
        <v>48</v>
      </c>
      <c r="J76">
        <v>907</v>
      </c>
    </row>
    <row r="77" spans="1:10" x14ac:dyDescent="0.3">
      <c r="A77" t="s">
        <v>346</v>
      </c>
      <c r="B77" s="1">
        <v>31303</v>
      </c>
      <c r="C77" t="s">
        <v>348</v>
      </c>
      <c r="D77" s="3">
        <v>3.5</v>
      </c>
      <c r="E77" t="s">
        <v>94</v>
      </c>
      <c r="F77" t="s">
        <v>69</v>
      </c>
      <c r="G77" t="s">
        <v>82</v>
      </c>
      <c r="H77">
        <v>59</v>
      </c>
      <c r="I77">
        <v>733</v>
      </c>
      <c r="J77">
        <v>237</v>
      </c>
    </row>
    <row r="78" spans="1:10" x14ac:dyDescent="0.3">
      <c r="A78" t="s">
        <v>349</v>
      </c>
      <c r="B78" s="1">
        <v>36643</v>
      </c>
      <c r="C78" t="s">
        <v>191</v>
      </c>
      <c r="D78" s="3">
        <v>4.4000000000000004</v>
      </c>
      <c r="E78" t="s">
        <v>168</v>
      </c>
      <c r="F78" t="s">
        <v>320</v>
      </c>
      <c r="G78" t="s">
        <v>158</v>
      </c>
      <c r="H78">
        <v>347</v>
      </c>
      <c r="I78" t="s">
        <v>14</v>
      </c>
      <c r="J78" t="s">
        <v>44</v>
      </c>
    </row>
    <row r="79" spans="1:10" x14ac:dyDescent="0.3">
      <c r="A79" t="s">
        <v>351</v>
      </c>
      <c r="B79" s="1">
        <v>43784</v>
      </c>
      <c r="C79" t="s">
        <v>353</v>
      </c>
      <c r="D79" s="3">
        <v>3.7</v>
      </c>
      <c r="E79" t="s">
        <v>167</v>
      </c>
      <c r="F79" t="s">
        <v>320</v>
      </c>
      <c r="G79" t="s">
        <v>158</v>
      </c>
      <c r="H79">
        <v>740</v>
      </c>
      <c r="I79" t="s">
        <v>188</v>
      </c>
      <c r="J79" t="s">
        <v>215</v>
      </c>
    </row>
    <row r="80" spans="1:10" x14ac:dyDescent="0.3">
      <c r="A80" t="s">
        <v>354</v>
      </c>
      <c r="B80" s="1">
        <v>41439</v>
      </c>
      <c r="C80" t="s">
        <v>356</v>
      </c>
      <c r="D80" s="3">
        <v>4.2</v>
      </c>
      <c r="E80" t="s">
        <v>117</v>
      </c>
      <c r="F80" t="s">
        <v>154</v>
      </c>
      <c r="G80" t="s">
        <v>16</v>
      </c>
      <c r="H80">
        <v>205</v>
      </c>
      <c r="I80" t="s">
        <v>117</v>
      </c>
      <c r="J80" t="s">
        <v>167</v>
      </c>
    </row>
    <row r="81" spans="1:10" x14ac:dyDescent="0.3">
      <c r="A81" t="s">
        <v>357</v>
      </c>
      <c r="B81" s="1">
        <v>40679</v>
      </c>
      <c r="C81" t="s">
        <v>359</v>
      </c>
      <c r="D81" s="3">
        <v>4</v>
      </c>
      <c r="E81" t="s">
        <v>215</v>
      </c>
      <c r="F81" t="s">
        <v>360</v>
      </c>
      <c r="G81" t="s">
        <v>82</v>
      </c>
      <c r="H81">
        <v>673</v>
      </c>
      <c r="I81" t="s">
        <v>168</v>
      </c>
      <c r="J81">
        <v>593</v>
      </c>
    </row>
    <row r="82" spans="1:10" x14ac:dyDescent="0.3">
      <c r="A82" t="s">
        <v>361</v>
      </c>
      <c r="B82" s="1">
        <v>42759</v>
      </c>
      <c r="C82" t="s">
        <v>221</v>
      </c>
      <c r="D82" s="3">
        <v>3.9</v>
      </c>
      <c r="E82" t="s">
        <v>44</v>
      </c>
      <c r="F82" t="s">
        <v>154</v>
      </c>
      <c r="G82" t="s">
        <v>158</v>
      </c>
      <c r="H82">
        <v>326</v>
      </c>
      <c r="I82" t="s">
        <v>172</v>
      </c>
      <c r="J82" t="s">
        <v>215</v>
      </c>
    </row>
    <row r="83" spans="1:10" x14ac:dyDescent="0.3">
      <c r="A83" t="s">
        <v>363</v>
      </c>
      <c r="B83" s="1">
        <v>42248</v>
      </c>
      <c r="C83" t="s">
        <v>365</v>
      </c>
      <c r="D83" s="3">
        <v>3.8</v>
      </c>
      <c r="E83" t="s">
        <v>94</v>
      </c>
      <c r="F83" t="s">
        <v>366</v>
      </c>
      <c r="G83" t="s">
        <v>149</v>
      </c>
      <c r="H83">
        <v>503</v>
      </c>
      <c r="I83" t="s">
        <v>64</v>
      </c>
      <c r="J83" t="s">
        <v>106</v>
      </c>
    </row>
    <row r="84" spans="1:10" x14ac:dyDescent="0.3">
      <c r="A84" t="s">
        <v>367</v>
      </c>
      <c r="B84" s="1">
        <v>42514</v>
      </c>
      <c r="C84" t="s">
        <v>369</v>
      </c>
      <c r="D84" s="3">
        <v>3.2</v>
      </c>
      <c r="E84">
        <v>957</v>
      </c>
      <c r="F84" t="s">
        <v>370</v>
      </c>
      <c r="G84" t="s">
        <v>128</v>
      </c>
      <c r="H84">
        <v>436</v>
      </c>
      <c r="I84">
        <v>411</v>
      </c>
      <c r="J84">
        <v>214</v>
      </c>
    </row>
    <row r="85" spans="1:10" x14ac:dyDescent="0.3">
      <c r="A85" t="s">
        <v>371</v>
      </c>
      <c r="B85" s="1">
        <v>38307</v>
      </c>
      <c r="C85" t="s">
        <v>373</v>
      </c>
      <c r="D85" s="3">
        <v>4.2</v>
      </c>
      <c r="E85" t="s">
        <v>129</v>
      </c>
      <c r="F85" t="s">
        <v>241</v>
      </c>
      <c r="G85" t="s">
        <v>122</v>
      </c>
      <c r="H85">
        <v>257</v>
      </c>
      <c r="I85" t="s">
        <v>40</v>
      </c>
      <c r="J85" t="s">
        <v>246</v>
      </c>
    </row>
    <row r="86" spans="1:10" x14ac:dyDescent="0.3">
      <c r="A86" t="s">
        <v>374</v>
      </c>
      <c r="B86" s="1">
        <v>43671</v>
      </c>
      <c r="C86" t="s">
        <v>376</v>
      </c>
      <c r="D86" s="3">
        <v>4</v>
      </c>
      <c r="E86" t="s">
        <v>129</v>
      </c>
      <c r="F86" t="s">
        <v>377</v>
      </c>
      <c r="G86" t="s">
        <v>89</v>
      </c>
      <c r="H86" t="s">
        <v>58</v>
      </c>
      <c r="I86" t="s">
        <v>40</v>
      </c>
      <c r="J86" t="s">
        <v>94</v>
      </c>
    </row>
    <row r="87" spans="1:10" x14ac:dyDescent="0.3">
      <c r="A87" t="s">
        <v>378</v>
      </c>
      <c r="B87" s="1">
        <v>38286</v>
      </c>
      <c r="C87" t="s">
        <v>380</v>
      </c>
      <c r="D87" s="3">
        <v>4.0999999999999996</v>
      </c>
      <c r="E87" t="s">
        <v>94</v>
      </c>
      <c r="F87" t="s">
        <v>381</v>
      </c>
      <c r="G87" t="s">
        <v>128</v>
      </c>
      <c r="H87">
        <v>270</v>
      </c>
      <c r="I87" t="s">
        <v>50</v>
      </c>
      <c r="J87">
        <v>742</v>
      </c>
    </row>
    <row r="88" spans="1:10" x14ac:dyDescent="0.3">
      <c r="A88" t="s">
        <v>382</v>
      </c>
      <c r="B88" s="1">
        <v>43797</v>
      </c>
      <c r="C88" t="s">
        <v>384</v>
      </c>
      <c r="D88" s="3">
        <v>4.4000000000000004</v>
      </c>
      <c r="E88" t="s">
        <v>106</v>
      </c>
      <c r="F88" t="s">
        <v>385</v>
      </c>
      <c r="G88" t="s">
        <v>188</v>
      </c>
      <c r="H88">
        <v>466</v>
      </c>
      <c r="I88" t="s">
        <v>72</v>
      </c>
      <c r="J88" t="s">
        <v>34</v>
      </c>
    </row>
    <row r="89" spans="1:10" x14ac:dyDescent="0.3">
      <c r="A89" t="s">
        <v>386</v>
      </c>
      <c r="B89" s="1">
        <v>39191</v>
      </c>
      <c r="C89" t="s">
        <v>269</v>
      </c>
      <c r="D89" s="3">
        <v>4.0999999999999996</v>
      </c>
      <c r="E89" t="s">
        <v>167</v>
      </c>
      <c r="F89" t="s">
        <v>388</v>
      </c>
      <c r="G89" t="s">
        <v>389</v>
      </c>
      <c r="H89">
        <v>584</v>
      </c>
      <c r="I89" t="s">
        <v>23</v>
      </c>
      <c r="J89" t="s">
        <v>94</v>
      </c>
    </row>
    <row r="90" spans="1:10" x14ac:dyDescent="0.3">
      <c r="A90" t="s">
        <v>390</v>
      </c>
      <c r="B90" s="1">
        <v>37126</v>
      </c>
      <c r="C90" t="s">
        <v>392</v>
      </c>
      <c r="D90" s="3">
        <v>3.5</v>
      </c>
      <c r="E90" t="s">
        <v>106</v>
      </c>
      <c r="F90" t="s">
        <v>393</v>
      </c>
      <c r="G90" t="s">
        <v>321</v>
      </c>
      <c r="H90">
        <v>286</v>
      </c>
      <c r="I90" t="s">
        <v>34</v>
      </c>
      <c r="J90" t="s">
        <v>58</v>
      </c>
    </row>
    <row r="91" spans="1:10" x14ac:dyDescent="0.3">
      <c r="A91" t="s">
        <v>394</v>
      </c>
      <c r="B91" s="1">
        <v>42853</v>
      </c>
      <c r="C91" t="s">
        <v>396</v>
      </c>
      <c r="D91" s="3">
        <v>4</v>
      </c>
      <c r="E91" t="s">
        <v>94</v>
      </c>
      <c r="F91" t="s">
        <v>397</v>
      </c>
      <c r="G91" t="s">
        <v>128</v>
      </c>
      <c r="H91">
        <v>705</v>
      </c>
      <c r="I91">
        <v>781</v>
      </c>
      <c r="J91">
        <v>635</v>
      </c>
    </row>
    <row r="92" spans="1:10" x14ac:dyDescent="0.3">
      <c r="A92" t="s">
        <v>398</v>
      </c>
      <c r="B92" s="1">
        <v>44946</v>
      </c>
      <c r="C92" t="s">
        <v>400</v>
      </c>
      <c r="D92" s="3">
        <v>3.9</v>
      </c>
      <c r="E92">
        <v>593</v>
      </c>
      <c r="F92" t="s">
        <v>377</v>
      </c>
      <c r="G92" t="s">
        <v>62</v>
      </c>
      <c r="H92">
        <v>874</v>
      </c>
      <c r="I92">
        <v>929</v>
      </c>
      <c r="J92" t="s">
        <v>58</v>
      </c>
    </row>
    <row r="93" spans="1:10" x14ac:dyDescent="0.3">
      <c r="A93" t="s">
        <v>401</v>
      </c>
      <c r="B93" s="1">
        <v>44883</v>
      </c>
      <c r="C93" t="s">
        <v>403</v>
      </c>
      <c r="D93" s="3">
        <v>3.5</v>
      </c>
      <c r="E93">
        <v>753</v>
      </c>
      <c r="F93" t="s">
        <v>88</v>
      </c>
      <c r="G93" t="s">
        <v>71</v>
      </c>
      <c r="H93">
        <v>868</v>
      </c>
      <c r="I93">
        <v>747</v>
      </c>
      <c r="J93">
        <v>750</v>
      </c>
    </row>
    <row r="94" spans="1:10" x14ac:dyDescent="0.3">
      <c r="A94" t="s">
        <v>404</v>
      </c>
      <c r="B94" s="1">
        <v>41205</v>
      </c>
      <c r="C94" t="s">
        <v>406</v>
      </c>
      <c r="D94" s="3">
        <v>4</v>
      </c>
      <c r="E94" t="s">
        <v>167</v>
      </c>
      <c r="F94" t="s">
        <v>407</v>
      </c>
      <c r="G94" t="s">
        <v>149</v>
      </c>
      <c r="H94">
        <v>217</v>
      </c>
      <c r="I94" t="s">
        <v>50</v>
      </c>
      <c r="J94">
        <v>928</v>
      </c>
    </row>
    <row r="95" spans="1:10" x14ac:dyDescent="0.3">
      <c r="A95" t="s">
        <v>408</v>
      </c>
      <c r="B95" s="1">
        <v>44952</v>
      </c>
      <c r="C95" t="s">
        <v>410</v>
      </c>
      <c r="D95" s="3">
        <v>4.5</v>
      </c>
      <c r="E95">
        <v>363</v>
      </c>
      <c r="F95" t="s">
        <v>411</v>
      </c>
      <c r="G95" t="s">
        <v>106</v>
      </c>
      <c r="H95">
        <v>325</v>
      </c>
      <c r="I95">
        <v>777</v>
      </c>
      <c r="J95" t="s">
        <v>215</v>
      </c>
    </row>
    <row r="96" spans="1:10" x14ac:dyDescent="0.3">
      <c r="A96" t="s">
        <v>412</v>
      </c>
      <c r="B96" s="1">
        <v>44432</v>
      </c>
      <c r="C96" t="s">
        <v>414</v>
      </c>
      <c r="D96" s="3">
        <v>4.2</v>
      </c>
      <c r="E96" t="s">
        <v>106</v>
      </c>
      <c r="F96" t="s">
        <v>69</v>
      </c>
      <c r="G96" t="s">
        <v>32</v>
      </c>
      <c r="H96">
        <v>315</v>
      </c>
      <c r="I96" t="s">
        <v>114</v>
      </c>
      <c r="J96" t="s">
        <v>52</v>
      </c>
    </row>
    <row r="97" spans="1:10" x14ac:dyDescent="0.3">
      <c r="A97" t="s">
        <v>415</v>
      </c>
      <c r="B97" s="1">
        <v>44965</v>
      </c>
      <c r="C97" t="s">
        <v>417</v>
      </c>
      <c r="D97" s="3">
        <v>4.5</v>
      </c>
      <c r="E97">
        <v>372</v>
      </c>
      <c r="F97" t="s">
        <v>345</v>
      </c>
      <c r="G97" t="s">
        <v>58</v>
      </c>
      <c r="H97">
        <v>593</v>
      </c>
      <c r="I97" t="s">
        <v>58</v>
      </c>
      <c r="J97" t="s">
        <v>167</v>
      </c>
    </row>
    <row r="98" spans="1:10" x14ac:dyDescent="0.3">
      <c r="A98" t="s">
        <v>418</v>
      </c>
      <c r="B98" s="1">
        <v>44515</v>
      </c>
      <c r="C98" t="s">
        <v>420</v>
      </c>
      <c r="D98" s="3">
        <v>3.3</v>
      </c>
      <c r="E98">
        <v>972</v>
      </c>
      <c r="F98" t="s">
        <v>154</v>
      </c>
      <c r="G98" t="s">
        <v>123</v>
      </c>
      <c r="H98">
        <v>632</v>
      </c>
      <c r="I98" t="s">
        <v>62</v>
      </c>
      <c r="J98">
        <v>959</v>
      </c>
    </row>
    <row r="99" spans="1:10" x14ac:dyDescent="0.3">
      <c r="A99" t="s">
        <v>421</v>
      </c>
      <c r="B99" s="1">
        <v>40050</v>
      </c>
      <c r="C99" t="s">
        <v>423</v>
      </c>
      <c r="D99" s="3">
        <v>3.9</v>
      </c>
      <c r="E99" t="s">
        <v>167</v>
      </c>
      <c r="F99" t="s">
        <v>162</v>
      </c>
      <c r="G99" t="s">
        <v>16</v>
      </c>
      <c r="H99">
        <v>232</v>
      </c>
      <c r="I99" t="s">
        <v>52</v>
      </c>
      <c r="J99">
        <v>672</v>
      </c>
    </row>
    <row r="100" spans="1:10" x14ac:dyDescent="0.3">
      <c r="A100" t="s">
        <v>424</v>
      </c>
      <c r="B100" s="1">
        <v>37456</v>
      </c>
      <c r="C100" t="s">
        <v>225</v>
      </c>
      <c r="D100" s="3">
        <v>3.7</v>
      </c>
      <c r="E100" t="s">
        <v>129</v>
      </c>
      <c r="F100" t="s">
        <v>69</v>
      </c>
      <c r="G100" t="s">
        <v>149</v>
      </c>
      <c r="H100">
        <v>403</v>
      </c>
      <c r="I100" t="s">
        <v>72</v>
      </c>
      <c r="J100" t="s">
        <v>246</v>
      </c>
    </row>
    <row r="101" spans="1:10" x14ac:dyDescent="0.3">
      <c r="A101" t="s">
        <v>426</v>
      </c>
      <c r="B101" s="1">
        <v>38827</v>
      </c>
      <c r="C101" t="s">
        <v>171</v>
      </c>
      <c r="D101" s="3">
        <v>4.5</v>
      </c>
      <c r="E101" t="s">
        <v>62</v>
      </c>
      <c r="F101" t="s">
        <v>428</v>
      </c>
      <c r="G101" t="s">
        <v>429</v>
      </c>
      <c r="H101">
        <v>287</v>
      </c>
      <c r="I101" t="s">
        <v>28</v>
      </c>
      <c r="J101" t="s">
        <v>199</v>
      </c>
    </row>
    <row r="102" spans="1:10" x14ac:dyDescent="0.3">
      <c r="A102" t="s">
        <v>430</v>
      </c>
      <c r="B102" s="1">
        <v>44761</v>
      </c>
      <c r="C102" t="s">
        <v>431</v>
      </c>
      <c r="D102" s="3">
        <v>2.8</v>
      </c>
      <c r="E102">
        <v>480</v>
      </c>
      <c r="F102" t="s">
        <v>432</v>
      </c>
      <c r="G102" t="s">
        <v>110</v>
      </c>
      <c r="H102">
        <v>341</v>
      </c>
      <c r="I102">
        <v>361</v>
      </c>
      <c r="J102">
        <v>216</v>
      </c>
    </row>
    <row r="103" spans="1:10" x14ac:dyDescent="0.3">
      <c r="A103" t="s">
        <v>433</v>
      </c>
      <c r="B103" s="1">
        <v>43980</v>
      </c>
      <c r="C103" t="s">
        <v>166</v>
      </c>
      <c r="D103" s="3">
        <v>4.3</v>
      </c>
      <c r="E103" t="s">
        <v>167</v>
      </c>
      <c r="F103" t="s">
        <v>435</v>
      </c>
      <c r="G103" t="s">
        <v>436</v>
      </c>
      <c r="H103">
        <v>849</v>
      </c>
      <c r="I103" t="s">
        <v>28</v>
      </c>
      <c r="J103" t="s">
        <v>199</v>
      </c>
    </row>
    <row r="104" spans="1:10" x14ac:dyDescent="0.3">
      <c r="A104" t="s">
        <v>437</v>
      </c>
      <c r="B104" s="1">
        <v>36118</v>
      </c>
      <c r="C104" t="s">
        <v>373</v>
      </c>
      <c r="D104" s="3">
        <v>4</v>
      </c>
      <c r="E104" t="s">
        <v>215</v>
      </c>
      <c r="F104" t="s">
        <v>439</v>
      </c>
      <c r="G104" t="s">
        <v>158</v>
      </c>
      <c r="H104">
        <v>322</v>
      </c>
      <c r="I104" t="s">
        <v>23</v>
      </c>
      <c r="J104">
        <v>892</v>
      </c>
    </row>
    <row r="105" spans="1:10" x14ac:dyDescent="0.3">
      <c r="A105" t="s">
        <v>440</v>
      </c>
      <c r="B105" s="1">
        <v>44495</v>
      </c>
      <c r="C105" t="s">
        <v>442</v>
      </c>
      <c r="D105" s="3">
        <v>3.8</v>
      </c>
      <c r="E105" t="s">
        <v>58</v>
      </c>
      <c r="F105" t="s">
        <v>127</v>
      </c>
      <c r="G105" t="s">
        <v>90</v>
      </c>
      <c r="H105">
        <v>432</v>
      </c>
      <c r="I105" t="s">
        <v>68</v>
      </c>
      <c r="J105" t="s">
        <v>215</v>
      </c>
    </row>
    <row r="106" spans="1:10" x14ac:dyDescent="0.3">
      <c r="A106" t="s">
        <v>443</v>
      </c>
      <c r="B106" s="1">
        <v>40507</v>
      </c>
      <c r="C106" t="s">
        <v>445</v>
      </c>
      <c r="D106" s="3">
        <v>3.5</v>
      </c>
      <c r="E106" t="s">
        <v>246</v>
      </c>
      <c r="F106" t="s">
        <v>446</v>
      </c>
      <c r="G106" t="s">
        <v>89</v>
      </c>
      <c r="H106">
        <v>311</v>
      </c>
      <c r="I106" t="s">
        <v>199</v>
      </c>
      <c r="J106">
        <v>716</v>
      </c>
    </row>
    <row r="107" spans="1:10" x14ac:dyDescent="0.3">
      <c r="A107" t="s">
        <v>447</v>
      </c>
      <c r="B107" s="1">
        <v>44784</v>
      </c>
      <c r="C107" t="s">
        <v>449</v>
      </c>
      <c r="D107" s="3">
        <v>3.6</v>
      </c>
      <c r="E107">
        <v>589</v>
      </c>
      <c r="F107" t="s">
        <v>450</v>
      </c>
      <c r="G107" t="s">
        <v>114</v>
      </c>
      <c r="H107">
        <v>546</v>
      </c>
      <c r="I107" t="s">
        <v>62</v>
      </c>
      <c r="J107" t="s">
        <v>68</v>
      </c>
    </row>
    <row r="108" spans="1:10" x14ac:dyDescent="0.3">
      <c r="A108" t="s">
        <v>451</v>
      </c>
      <c r="B108" s="1">
        <v>42962</v>
      </c>
      <c r="C108" t="s">
        <v>453</v>
      </c>
      <c r="D108" s="3">
        <v>4</v>
      </c>
      <c r="E108" t="s">
        <v>215</v>
      </c>
      <c r="F108" t="s">
        <v>69</v>
      </c>
      <c r="G108" t="s">
        <v>89</v>
      </c>
      <c r="H108">
        <v>399</v>
      </c>
      <c r="I108" t="s">
        <v>40</v>
      </c>
      <c r="J108">
        <v>786</v>
      </c>
    </row>
    <row r="109" spans="1:10" x14ac:dyDescent="0.3">
      <c r="A109" t="s">
        <v>454</v>
      </c>
      <c r="B109" s="1">
        <v>42794</v>
      </c>
      <c r="C109" t="s">
        <v>456</v>
      </c>
      <c r="D109" s="3">
        <v>3.6</v>
      </c>
      <c r="E109" t="s">
        <v>106</v>
      </c>
      <c r="F109" t="s">
        <v>127</v>
      </c>
      <c r="G109" t="s">
        <v>158</v>
      </c>
      <c r="H109">
        <v>689</v>
      </c>
      <c r="I109" t="s">
        <v>242</v>
      </c>
      <c r="J109" t="s">
        <v>167</v>
      </c>
    </row>
    <row r="110" spans="1:10" x14ac:dyDescent="0.3">
      <c r="A110" t="s">
        <v>457</v>
      </c>
      <c r="B110" s="1">
        <v>40134</v>
      </c>
      <c r="C110" t="s">
        <v>459</v>
      </c>
      <c r="D110" s="3">
        <v>3.9</v>
      </c>
      <c r="E110" t="s">
        <v>58</v>
      </c>
      <c r="F110" t="s">
        <v>241</v>
      </c>
      <c r="G110" t="s">
        <v>128</v>
      </c>
      <c r="H110">
        <v>279</v>
      </c>
      <c r="I110" t="s">
        <v>94</v>
      </c>
      <c r="J110">
        <v>358</v>
      </c>
    </row>
    <row r="111" spans="1:10" x14ac:dyDescent="0.3">
      <c r="A111" t="s">
        <v>460</v>
      </c>
      <c r="B111" s="1">
        <v>40113</v>
      </c>
      <c r="C111" t="s">
        <v>462</v>
      </c>
      <c r="D111" s="3">
        <v>2.1</v>
      </c>
      <c r="E111">
        <v>484</v>
      </c>
      <c r="F111" t="s">
        <v>463</v>
      </c>
      <c r="G111" t="s">
        <v>158</v>
      </c>
      <c r="H111" t="s">
        <v>106</v>
      </c>
      <c r="I111">
        <v>324</v>
      </c>
      <c r="J111">
        <v>52</v>
      </c>
    </row>
    <row r="112" spans="1:10" x14ac:dyDescent="0.3">
      <c r="A112" t="s">
        <v>464</v>
      </c>
      <c r="B112" s="1">
        <v>43704</v>
      </c>
      <c r="C112" t="s">
        <v>466</v>
      </c>
      <c r="D112" s="3">
        <v>3.6</v>
      </c>
      <c r="E112" t="s">
        <v>215</v>
      </c>
      <c r="F112" t="s">
        <v>154</v>
      </c>
      <c r="G112" t="s">
        <v>467</v>
      </c>
      <c r="H112">
        <v>591</v>
      </c>
      <c r="I112" t="s">
        <v>211</v>
      </c>
      <c r="J112" t="s">
        <v>215</v>
      </c>
    </row>
    <row r="113" spans="1:10" x14ac:dyDescent="0.3">
      <c r="A113" t="s">
        <v>468</v>
      </c>
      <c r="B113" s="1">
        <v>43000</v>
      </c>
      <c r="C113" t="s">
        <v>470</v>
      </c>
      <c r="D113" s="3">
        <v>3.3</v>
      </c>
      <c r="E113">
        <v>783</v>
      </c>
      <c r="F113" t="s">
        <v>471</v>
      </c>
      <c r="G113" t="s">
        <v>149</v>
      </c>
      <c r="H113">
        <v>131</v>
      </c>
      <c r="I113" t="s">
        <v>94</v>
      </c>
      <c r="J113">
        <v>460</v>
      </c>
    </row>
    <row r="114" spans="1:10" x14ac:dyDescent="0.3">
      <c r="A114" t="s">
        <v>472</v>
      </c>
      <c r="B114" s="1">
        <v>40834</v>
      </c>
      <c r="C114" t="s">
        <v>474</v>
      </c>
      <c r="D114" s="3">
        <v>4.0999999999999996</v>
      </c>
      <c r="E114" t="s">
        <v>62</v>
      </c>
      <c r="F114" t="s">
        <v>162</v>
      </c>
      <c r="G114" t="s">
        <v>230</v>
      </c>
      <c r="H114">
        <v>192</v>
      </c>
      <c r="I114" t="s">
        <v>87</v>
      </c>
      <c r="J114">
        <v>651</v>
      </c>
    </row>
    <row r="115" spans="1:10" x14ac:dyDescent="0.3">
      <c r="A115" t="s">
        <v>475</v>
      </c>
      <c r="B115" s="1">
        <v>42390</v>
      </c>
      <c r="C115" t="s">
        <v>477</v>
      </c>
      <c r="D115" s="3">
        <v>3.7</v>
      </c>
      <c r="E115" t="s">
        <v>106</v>
      </c>
      <c r="F115" t="s">
        <v>100</v>
      </c>
      <c r="G115" t="s">
        <v>478</v>
      </c>
      <c r="H115">
        <v>439</v>
      </c>
      <c r="I115" t="s">
        <v>71</v>
      </c>
      <c r="J115" t="s">
        <v>246</v>
      </c>
    </row>
    <row r="116" spans="1:10" x14ac:dyDescent="0.3">
      <c r="A116" t="s">
        <v>479</v>
      </c>
      <c r="B116" s="1">
        <v>38610</v>
      </c>
      <c r="C116" t="s">
        <v>481</v>
      </c>
      <c r="D116" s="3">
        <v>4.0999999999999996</v>
      </c>
      <c r="E116" t="s">
        <v>215</v>
      </c>
      <c r="F116" t="s">
        <v>482</v>
      </c>
      <c r="G116" t="s">
        <v>89</v>
      </c>
      <c r="H116">
        <v>418</v>
      </c>
      <c r="I116" t="s">
        <v>199</v>
      </c>
      <c r="J116" t="s">
        <v>246</v>
      </c>
    </row>
    <row r="117" spans="1:10" x14ac:dyDescent="0.3">
      <c r="A117" t="s">
        <v>483</v>
      </c>
      <c r="B117" s="1">
        <v>39364</v>
      </c>
      <c r="C117" t="s">
        <v>485</v>
      </c>
      <c r="D117" s="3">
        <v>3.9</v>
      </c>
      <c r="E117">
        <v>955</v>
      </c>
      <c r="F117" t="s">
        <v>241</v>
      </c>
      <c r="G117" t="s">
        <v>230</v>
      </c>
      <c r="H117">
        <v>505</v>
      </c>
      <c r="I117">
        <v>532</v>
      </c>
      <c r="J117">
        <v>158</v>
      </c>
    </row>
    <row r="118" spans="1:10" x14ac:dyDescent="0.3">
      <c r="A118" t="s">
        <v>486</v>
      </c>
      <c r="B118" s="1">
        <v>43070</v>
      </c>
      <c r="C118" t="s">
        <v>166</v>
      </c>
      <c r="D118" s="3">
        <v>3.9</v>
      </c>
      <c r="E118" t="s">
        <v>167</v>
      </c>
      <c r="F118" t="s">
        <v>15</v>
      </c>
      <c r="G118" t="s">
        <v>436</v>
      </c>
      <c r="H118">
        <v>453</v>
      </c>
      <c r="I118" t="s">
        <v>87</v>
      </c>
      <c r="J118" t="s">
        <v>94</v>
      </c>
    </row>
    <row r="119" spans="1:10" x14ac:dyDescent="0.3">
      <c r="A119" t="s">
        <v>488</v>
      </c>
      <c r="B119" s="1">
        <v>44813</v>
      </c>
      <c r="C119" t="s">
        <v>136</v>
      </c>
      <c r="D119" s="3">
        <v>4.0999999999999996</v>
      </c>
      <c r="E119">
        <v>840</v>
      </c>
      <c r="F119" t="s">
        <v>490</v>
      </c>
      <c r="G119" t="s">
        <v>40</v>
      </c>
      <c r="H119" t="s">
        <v>246</v>
      </c>
      <c r="I119">
        <v>632</v>
      </c>
      <c r="J119" t="s">
        <v>58</v>
      </c>
    </row>
    <row r="120" spans="1:10" x14ac:dyDescent="0.3">
      <c r="A120" t="s">
        <v>491</v>
      </c>
      <c r="B120" s="1">
        <v>41883</v>
      </c>
      <c r="C120" t="s">
        <v>493</v>
      </c>
      <c r="D120" s="3">
        <v>3.5</v>
      </c>
      <c r="E120">
        <v>124</v>
      </c>
      <c r="F120" t="s">
        <v>494</v>
      </c>
      <c r="G120" t="s">
        <v>149</v>
      </c>
      <c r="H120">
        <v>122</v>
      </c>
      <c r="I120">
        <v>197</v>
      </c>
      <c r="J120">
        <v>35</v>
      </c>
    </row>
    <row r="121" spans="1:10" x14ac:dyDescent="0.3">
      <c r="A121" t="s">
        <v>495</v>
      </c>
      <c r="B121" s="1">
        <v>43573</v>
      </c>
      <c r="C121" t="s">
        <v>497</v>
      </c>
      <c r="D121" s="3">
        <v>4.0999999999999996</v>
      </c>
      <c r="E121" t="s">
        <v>58</v>
      </c>
      <c r="F121" t="s">
        <v>498</v>
      </c>
      <c r="G121" t="s">
        <v>499</v>
      </c>
      <c r="H121">
        <v>189</v>
      </c>
      <c r="I121" t="s">
        <v>68</v>
      </c>
      <c r="J121" t="s">
        <v>94</v>
      </c>
    </row>
    <row r="122" spans="1:10" x14ac:dyDescent="0.3">
      <c r="A122" t="s">
        <v>500</v>
      </c>
      <c r="B122" s="1">
        <v>42033</v>
      </c>
      <c r="C122" t="s">
        <v>502</v>
      </c>
      <c r="D122" s="3">
        <v>3.4</v>
      </c>
      <c r="E122" t="s">
        <v>167</v>
      </c>
      <c r="F122" t="s">
        <v>15</v>
      </c>
      <c r="G122" t="s">
        <v>122</v>
      </c>
      <c r="H122">
        <v>209</v>
      </c>
      <c r="I122" t="s">
        <v>68</v>
      </c>
      <c r="J122">
        <v>817</v>
      </c>
    </row>
    <row r="123" spans="1:10" x14ac:dyDescent="0.3">
      <c r="A123" t="s">
        <v>503</v>
      </c>
      <c r="B123" s="1">
        <v>42096</v>
      </c>
      <c r="C123" t="s">
        <v>13</v>
      </c>
      <c r="D123" s="3">
        <v>3.5</v>
      </c>
      <c r="E123">
        <v>988</v>
      </c>
      <c r="F123" t="s">
        <v>15</v>
      </c>
      <c r="G123" t="s">
        <v>333</v>
      </c>
      <c r="H123">
        <v>443</v>
      </c>
      <c r="I123" t="s">
        <v>87</v>
      </c>
      <c r="J123">
        <v>994</v>
      </c>
    </row>
    <row r="124" spans="1:10" x14ac:dyDescent="0.3">
      <c r="A124" t="s">
        <v>505</v>
      </c>
      <c r="B124" s="1">
        <v>44453</v>
      </c>
      <c r="C124" t="s">
        <v>507</v>
      </c>
      <c r="D124" s="3">
        <v>3.5</v>
      </c>
      <c r="E124">
        <v>897</v>
      </c>
      <c r="F124" t="s">
        <v>154</v>
      </c>
      <c r="G124" t="s">
        <v>150</v>
      </c>
      <c r="H124">
        <v>389</v>
      </c>
      <c r="I124" t="s">
        <v>50</v>
      </c>
      <c r="J124" t="s">
        <v>199</v>
      </c>
    </row>
    <row r="125" spans="1:10" x14ac:dyDescent="0.3">
      <c r="A125" t="s">
        <v>508</v>
      </c>
      <c r="B125" s="1">
        <v>38643</v>
      </c>
      <c r="C125" t="s">
        <v>510</v>
      </c>
      <c r="D125" s="3">
        <v>4.4000000000000004</v>
      </c>
      <c r="E125" t="s">
        <v>94</v>
      </c>
      <c r="F125" t="s">
        <v>511</v>
      </c>
      <c r="G125" t="s">
        <v>321</v>
      </c>
      <c r="H125">
        <v>134</v>
      </c>
      <c r="I125" t="s">
        <v>23</v>
      </c>
      <c r="J125" t="s">
        <v>129</v>
      </c>
    </row>
    <row r="126" spans="1:10" x14ac:dyDescent="0.3">
      <c r="A126" t="s">
        <v>512</v>
      </c>
      <c r="B126" s="1">
        <v>44728</v>
      </c>
      <c r="C126" t="s">
        <v>513</v>
      </c>
      <c r="D126" s="3">
        <v>3.8</v>
      </c>
      <c r="E126">
        <v>880</v>
      </c>
      <c r="F126" t="s">
        <v>514</v>
      </c>
      <c r="G126" t="s">
        <v>40</v>
      </c>
      <c r="H126">
        <v>226</v>
      </c>
      <c r="I126">
        <v>875</v>
      </c>
      <c r="J126">
        <v>829</v>
      </c>
    </row>
    <row r="127" spans="1:10" x14ac:dyDescent="0.3">
      <c r="A127" t="s">
        <v>515</v>
      </c>
      <c r="B127" s="1">
        <v>44600</v>
      </c>
      <c r="C127" t="s">
        <v>517</v>
      </c>
      <c r="D127" s="3">
        <v>3.8</v>
      </c>
      <c r="E127">
        <v>633</v>
      </c>
      <c r="F127" t="s">
        <v>518</v>
      </c>
      <c r="G127" t="s">
        <v>87</v>
      </c>
      <c r="H127">
        <v>283</v>
      </c>
      <c r="I127" t="s">
        <v>129</v>
      </c>
      <c r="J127" t="s">
        <v>52</v>
      </c>
    </row>
    <row r="128" spans="1:10" x14ac:dyDescent="0.3">
      <c r="A128" t="s">
        <v>519</v>
      </c>
      <c r="B128" s="1">
        <v>32439</v>
      </c>
      <c r="C128" t="s">
        <v>521</v>
      </c>
      <c r="D128" s="3">
        <v>4</v>
      </c>
      <c r="E128" t="s">
        <v>62</v>
      </c>
      <c r="F128" t="s">
        <v>522</v>
      </c>
      <c r="G128" t="s">
        <v>149</v>
      </c>
      <c r="H128">
        <v>109</v>
      </c>
      <c r="I128" t="s">
        <v>167</v>
      </c>
      <c r="J128">
        <v>362</v>
      </c>
    </row>
    <row r="129" spans="1:10" x14ac:dyDescent="0.3">
      <c r="A129" t="s">
        <v>523</v>
      </c>
      <c r="B129" s="1">
        <v>41191</v>
      </c>
      <c r="C129" t="s">
        <v>525</v>
      </c>
      <c r="D129" s="3">
        <v>3.9</v>
      </c>
      <c r="E129" t="s">
        <v>58</v>
      </c>
      <c r="F129" t="s">
        <v>15</v>
      </c>
      <c r="G129" t="s">
        <v>149</v>
      </c>
      <c r="H129">
        <v>268</v>
      </c>
      <c r="I129" t="s">
        <v>172</v>
      </c>
      <c r="J129">
        <v>866</v>
      </c>
    </row>
    <row r="130" spans="1:10" x14ac:dyDescent="0.3">
      <c r="A130" t="s">
        <v>526</v>
      </c>
      <c r="B130" s="1">
        <v>38308</v>
      </c>
      <c r="C130" t="s">
        <v>319</v>
      </c>
      <c r="D130" s="3">
        <v>4.5</v>
      </c>
      <c r="E130" t="s">
        <v>94</v>
      </c>
      <c r="F130" t="s">
        <v>366</v>
      </c>
      <c r="G130" t="s">
        <v>70</v>
      </c>
      <c r="H130">
        <v>118</v>
      </c>
      <c r="I130" t="s">
        <v>50</v>
      </c>
      <c r="J130" t="s">
        <v>215</v>
      </c>
    </row>
    <row r="131" spans="1:10" x14ac:dyDescent="0.3">
      <c r="A131" t="s">
        <v>528</v>
      </c>
      <c r="B131" s="1">
        <v>40981</v>
      </c>
      <c r="C131" t="s">
        <v>530</v>
      </c>
      <c r="D131" s="3">
        <v>3.9</v>
      </c>
      <c r="E131" t="s">
        <v>94</v>
      </c>
      <c r="F131" t="s">
        <v>69</v>
      </c>
      <c r="G131" t="s">
        <v>89</v>
      </c>
      <c r="H131">
        <v>94</v>
      </c>
      <c r="I131" t="s">
        <v>87</v>
      </c>
      <c r="J131" t="s">
        <v>129</v>
      </c>
    </row>
    <row r="132" spans="1:10" x14ac:dyDescent="0.3">
      <c r="A132" t="s">
        <v>531</v>
      </c>
      <c r="B132" s="1">
        <v>37343</v>
      </c>
      <c r="C132" t="s">
        <v>533</v>
      </c>
      <c r="D132" s="3">
        <v>3.6</v>
      </c>
      <c r="E132" t="s">
        <v>215</v>
      </c>
      <c r="F132" t="s">
        <v>15</v>
      </c>
      <c r="G132" t="s">
        <v>89</v>
      </c>
      <c r="H132">
        <v>266</v>
      </c>
      <c r="I132" t="s">
        <v>68</v>
      </c>
      <c r="J132" t="s">
        <v>246</v>
      </c>
    </row>
    <row r="133" spans="1:10" x14ac:dyDescent="0.3">
      <c r="A133" t="s">
        <v>534</v>
      </c>
      <c r="B133" s="1">
        <v>42671</v>
      </c>
      <c r="C133" t="s">
        <v>353</v>
      </c>
      <c r="D133" s="3">
        <v>4.0999999999999996</v>
      </c>
      <c r="E133" t="s">
        <v>215</v>
      </c>
      <c r="F133" t="s">
        <v>154</v>
      </c>
      <c r="G133" t="s">
        <v>89</v>
      </c>
      <c r="H133">
        <v>163</v>
      </c>
      <c r="I133" t="s">
        <v>68</v>
      </c>
      <c r="J133">
        <v>656</v>
      </c>
    </row>
    <row r="134" spans="1:10" x14ac:dyDescent="0.3">
      <c r="A134" t="s">
        <v>238</v>
      </c>
      <c r="B134" s="1">
        <v>34313</v>
      </c>
      <c r="C134" t="s">
        <v>537</v>
      </c>
      <c r="D134" s="3">
        <v>4</v>
      </c>
      <c r="E134" t="s">
        <v>167</v>
      </c>
      <c r="F134" t="s">
        <v>241</v>
      </c>
      <c r="G134" t="s">
        <v>333</v>
      </c>
      <c r="H134">
        <v>203</v>
      </c>
      <c r="I134" t="s">
        <v>94</v>
      </c>
      <c r="J134">
        <v>514</v>
      </c>
    </row>
    <row r="135" spans="1:10" x14ac:dyDescent="0.3">
      <c r="A135" t="s">
        <v>538</v>
      </c>
      <c r="B135" s="1">
        <v>44764</v>
      </c>
      <c r="C135" t="s">
        <v>292</v>
      </c>
      <c r="D135" s="3">
        <v>4.0999999999999996</v>
      </c>
      <c r="E135">
        <v>555</v>
      </c>
      <c r="F135" t="s">
        <v>435</v>
      </c>
      <c r="G135" t="s">
        <v>58</v>
      </c>
      <c r="H135">
        <v>235</v>
      </c>
      <c r="I135" t="s">
        <v>129</v>
      </c>
      <c r="J135" t="s">
        <v>199</v>
      </c>
    </row>
    <row r="136" spans="1:10" x14ac:dyDescent="0.3">
      <c r="A136" t="s">
        <v>540</v>
      </c>
      <c r="B136" s="1">
        <v>41846</v>
      </c>
      <c r="C136" t="s">
        <v>356</v>
      </c>
      <c r="D136" s="3">
        <v>4.3</v>
      </c>
      <c r="E136" t="s">
        <v>58</v>
      </c>
      <c r="F136" t="s">
        <v>154</v>
      </c>
      <c r="G136" t="s">
        <v>89</v>
      </c>
      <c r="H136">
        <v>258</v>
      </c>
      <c r="I136" t="s">
        <v>44</v>
      </c>
      <c r="J136">
        <v>682</v>
      </c>
    </row>
    <row r="137" spans="1:10" x14ac:dyDescent="0.3">
      <c r="A137" t="s">
        <v>542</v>
      </c>
      <c r="B137" s="1">
        <v>33412</v>
      </c>
      <c r="C137" t="s">
        <v>544</v>
      </c>
      <c r="D137" s="3">
        <v>3.1</v>
      </c>
      <c r="E137" t="s">
        <v>58</v>
      </c>
      <c r="F137" t="s">
        <v>522</v>
      </c>
      <c r="G137" t="s">
        <v>89</v>
      </c>
      <c r="H137">
        <v>60</v>
      </c>
      <c r="I137">
        <v>804</v>
      </c>
      <c r="J137">
        <v>243</v>
      </c>
    </row>
    <row r="138" spans="1:10" x14ac:dyDescent="0.3">
      <c r="A138" t="s">
        <v>545</v>
      </c>
      <c r="B138" s="1">
        <v>42191</v>
      </c>
      <c r="C138" t="s">
        <v>547</v>
      </c>
      <c r="D138" s="3">
        <v>3.4</v>
      </c>
      <c r="E138">
        <v>917</v>
      </c>
      <c r="F138" t="s">
        <v>548</v>
      </c>
      <c r="G138" t="s">
        <v>16</v>
      </c>
      <c r="H138">
        <v>564</v>
      </c>
      <c r="I138">
        <v>698</v>
      </c>
      <c r="J138">
        <v>113</v>
      </c>
    </row>
    <row r="139" spans="1:10" x14ac:dyDescent="0.3">
      <c r="A139" t="s">
        <v>549</v>
      </c>
      <c r="B139" s="1">
        <v>42178</v>
      </c>
      <c r="C139" t="s">
        <v>551</v>
      </c>
      <c r="D139" s="3">
        <v>3.7</v>
      </c>
      <c r="E139" t="s">
        <v>106</v>
      </c>
      <c r="F139" t="s">
        <v>162</v>
      </c>
      <c r="G139" t="s">
        <v>158</v>
      </c>
      <c r="H139">
        <v>279</v>
      </c>
      <c r="I139" t="s">
        <v>71</v>
      </c>
      <c r="J139">
        <v>757</v>
      </c>
    </row>
    <row r="140" spans="1:10" x14ac:dyDescent="0.3">
      <c r="A140" t="s">
        <v>552</v>
      </c>
      <c r="B140" s="1">
        <v>44862</v>
      </c>
      <c r="C140" t="s">
        <v>554</v>
      </c>
      <c r="D140" s="3">
        <v>3.7</v>
      </c>
      <c r="E140">
        <v>690</v>
      </c>
      <c r="F140" t="s">
        <v>393</v>
      </c>
      <c r="G140" t="s">
        <v>62</v>
      </c>
      <c r="H140">
        <v>235</v>
      </c>
      <c r="I140" t="s">
        <v>62</v>
      </c>
      <c r="J140" t="s">
        <v>168</v>
      </c>
    </row>
    <row r="141" spans="1:10" x14ac:dyDescent="0.3">
      <c r="A141" t="s">
        <v>555</v>
      </c>
      <c r="B141" s="1">
        <v>43753</v>
      </c>
      <c r="C141" t="s">
        <v>175</v>
      </c>
      <c r="D141" s="3">
        <v>4.5999999999999996</v>
      </c>
      <c r="E141" t="s">
        <v>58</v>
      </c>
      <c r="F141" t="s">
        <v>88</v>
      </c>
      <c r="G141" t="s">
        <v>242</v>
      </c>
      <c r="H141">
        <v>478</v>
      </c>
      <c r="I141" t="s">
        <v>114</v>
      </c>
      <c r="J141" t="s">
        <v>199</v>
      </c>
    </row>
    <row r="142" spans="1:10" x14ac:dyDescent="0.3">
      <c r="A142" t="s">
        <v>557</v>
      </c>
      <c r="B142" s="1">
        <v>44358</v>
      </c>
      <c r="C142" t="s">
        <v>559</v>
      </c>
      <c r="D142" s="3">
        <v>3.9</v>
      </c>
      <c r="E142">
        <v>810</v>
      </c>
      <c r="F142" t="s">
        <v>432</v>
      </c>
      <c r="G142" t="s">
        <v>130</v>
      </c>
      <c r="H142">
        <v>713</v>
      </c>
      <c r="I142">
        <v>805</v>
      </c>
      <c r="J142" t="s">
        <v>106</v>
      </c>
    </row>
    <row r="143" spans="1:10" x14ac:dyDescent="0.3">
      <c r="A143" t="s">
        <v>560</v>
      </c>
      <c r="B143" s="1">
        <v>39040</v>
      </c>
      <c r="C143" t="s">
        <v>562</v>
      </c>
      <c r="D143" s="3">
        <v>3.7</v>
      </c>
      <c r="E143">
        <v>775</v>
      </c>
      <c r="F143" t="s">
        <v>563</v>
      </c>
      <c r="G143" t="s">
        <v>82</v>
      </c>
      <c r="H143">
        <v>39</v>
      </c>
      <c r="I143">
        <v>320</v>
      </c>
      <c r="J143">
        <v>93</v>
      </c>
    </row>
    <row r="144" spans="1:10" x14ac:dyDescent="0.3">
      <c r="A144" t="s">
        <v>564</v>
      </c>
      <c r="B144" s="1">
        <v>44967</v>
      </c>
      <c r="C144" t="s">
        <v>566</v>
      </c>
      <c r="D144" s="3">
        <v>3.5</v>
      </c>
      <c r="E144">
        <v>474</v>
      </c>
      <c r="F144" t="s">
        <v>15</v>
      </c>
      <c r="G144" t="s">
        <v>167</v>
      </c>
      <c r="H144">
        <v>766</v>
      </c>
      <c r="I144">
        <v>686</v>
      </c>
      <c r="J144" t="s">
        <v>62</v>
      </c>
    </row>
    <row r="145" spans="1:10" x14ac:dyDescent="0.3">
      <c r="A145" t="s">
        <v>567</v>
      </c>
      <c r="B145" s="1">
        <v>39548</v>
      </c>
      <c r="C145" t="s">
        <v>191</v>
      </c>
      <c r="D145" s="3">
        <v>3.9</v>
      </c>
      <c r="E145" t="s">
        <v>246</v>
      </c>
      <c r="F145" t="s">
        <v>569</v>
      </c>
      <c r="G145" t="s">
        <v>128</v>
      </c>
      <c r="H145">
        <v>88</v>
      </c>
      <c r="I145">
        <v>461</v>
      </c>
      <c r="J145">
        <v>168</v>
      </c>
    </row>
    <row r="146" spans="1:10" x14ac:dyDescent="0.3">
      <c r="A146" t="s">
        <v>570</v>
      </c>
      <c r="B146" s="1">
        <v>43924</v>
      </c>
      <c r="C146" t="s">
        <v>572</v>
      </c>
      <c r="D146" s="3">
        <v>3.2</v>
      </c>
      <c r="E146" t="s">
        <v>215</v>
      </c>
      <c r="F146" t="s">
        <v>154</v>
      </c>
      <c r="G146" t="s">
        <v>389</v>
      </c>
      <c r="H146">
        <v>157</v>
      </c>
      <c r="I146" t="s">
        <v>50</v>
      </c>
      <c r="J146" t="s">
        <v>62</v>
      </c>
    </row>
    <row r="147" spans="1:10" x14ac:dyDescent="0.3">
      <c r="A147" t="s">
        <v>573</v>
      </c>
      <c r="B147" s="1">
        <v>44502</v>
      </c>
      <c r="C147" t="s">
        <v>575</v>
      </c>
      <c r="D147" s="3">
        <v>3.6</v>
      </c>
      <c r="E147">
        <v>751</v>
      </c>
      <c r="F147" t="s">
        <v>576</v>
      </c>
      <c r="G147" t="s">
        <v>43</v>
      </c>
      <c r="H147">
        <v>216</v>
      </c>
      <c r="I147">
        <v>996</v>
      </c>
      <c r="J147" t="s">
        <v>215</v>
      </c>
    </row>
    <row r="148" spans="1:10" x14ac:dyDescent="0.3">
      <c r="A148" t="s">
        <v>577</v>
      </c>
      <c r="B148" s="1">
        <v>40316</v>
      </c>
      <c r="C148" t="s">
        <v>380</v>
      </c>
      <c r="D148" s="3">
        <v>4.2</v>
      </c>
      <c r="E148" t="s">
        <v>94</v>
      </c>
      <c r="F148" t="s">
        <v>127</v>
      </c>
      <c r="G148" t="s">
        <v>158</v>
      </c>
      <c r="H148">
        <v>218</v>
      </c>
      <c r="I148" t="s">
        <v>50</v>
      </c>
      <c r="J148" t="s">
        <v>62</v>
      </c>
    </row>
    <row r="149" spans="1:10" x14ac:dyDescent="0.3">
      <c r="A149" t="s">
        <v>579</v>
      </c>
      <c r="B149" s="1">
        <v>44449</v>
      </c>
      <c r="C149" t="s">
        <v>581</v>
      </c>
      <c r="D149" s="3">
        <v>3.6</v>
      </c>
      <c r="E149">
        <v>650</v>
      </c>
      <c r="F149" t="s">
        <v>15</v>
      </c>
      <c r="G149" t="s">
        <v>172</v>
      </c>
      <c r="H149">
        <v>571</v>
      </c>
      <c r="I149" t="s">
        <v>52</v>
      </c>
      <c r="J149" t="s">
        <v>199</v>
      </c>
    </row>
    <row r="150" spans="1:10" x14ac:dyDescent="0.3">
      <c r="A150" t="s">
        <v>582</v>
      </c>
      <c r="B150" s="1">
        <v>43404</v>
      </c>
      <c r="C150" t="s">
        <v>312</v>
      </c>
      <c r="D150" s="3">
        <v>3.9</v>
      </c>
      <c r="E150">
        <v>591</v>
      </c>
      <c r="F150" t="s">
        <v>41</v>
      </c>
      <c r="G150" t="s">
        <v>333</v>
      </c>
      <c r="H150">
        <v>107</v>
      </c>
      <c r="I150" t="s">
        <v>44</v>
      </c>
      <c r="J150">
        <v>729</v>
      </c>
    </row>
    <row r="151" spans="1:10" x14ac:dyDescent="0.3">
      <c r="A151" t="s">
        <v>584</v>
      </c>
      <c r="B151" s="1">
        <v>44953</v>
      </c>
      <c r="C151" t="s">
        <v>586</v>
      </c>
      <c r="D151" s="3">
        <v>4.3</v>
      </c>
      <c r="E151">
        <v>501</v>
      </c>
      <c r="F151" t="s">
        <v>127</v>
      </c>
      <c r="G151" t="s">
        <v>215</v>
      </c>
      <c r="H151">
        <v>248</v>
      </c>
      <c r="I151">
        <v>985</v>
      </c>
      <c r="J151" t="s">
        <v>199</v>
      </c>
    </row>
    <row r="152" spans="1:10" x14ac:dyDescent="0.3">
      <c r="A152" t="s">
        <v>587</v>
      </c>
      <c r="B152" s="1">
        <v>41337</v>
      </c>
      <c r="C152" t="s">
        <v>589</v>
      </c>
      <c r="D152" s="3">
        <v>3.5</v>
      </c>
      <c r="E152">
        <v>896</v>
      </c>
      <c r="F152" t="s">
        <v>104</v>
      </c>
      <c r="G152" t="s">
        <v>122</v>
      </c>
      <c r="H152">
        <v>175</v>
      </c>
      <c r="I152" t="s">
        <v>87</v>
      </c>
      <c r="J152">
        <v>508</v>
      </c>
    </row>
    <row r="153" spans="1:10" x14ac:dyDescent="0.3">
      <c r="A153" t="s">
        <v>590</v>
      </c>
      <c r="B153" s="1">
        <v>40321</v>
      </c>
      <c r="C153" t="s">
        <v>225</v>
      </c>
      <c r="D153" s="3">
        <v>4.3</v>
      </c>
      <c r="E153" t="s">
        <v>44</v>
      </c>
      <c r="F153" t="s">
        <v>69</v>
      </c>
      <c r="G153" t="s">
        <v>158</v>
      </c>
      <c r="H153">
        <v>123</v>
      </c>
      <c r="I153" t="s">
        <v>34</v>
      </c>
      <c r="J153" t="s">
        <v>215</v>
      </c>
    </row>
    <row r="154" spans="1:10" x14ac:dyDescent="0.3">
      <c r="A154" t="s">
        <v>592</v>
      </c>
      <c r="B154" s="1">
        <v>34656</v>
      </c>
      <c r="C154" t="s">
        <v>594</v>
      </c>
      <c r="D154" s="3">
        <v>3.9</v>
      </c>
      <c r="E154" t="s">
        <v>215</v>
      </c>
      <c r="F154" t="s">
        <v>69</v>
      </c>
      <c r="G154" t="s">
        <v>333</v>
      </c>
      <c r="H154">
        <v>186</v>
      </c>
      <c r="I154" t="s">
        <v>199</v>
      </c>
      <c r="J154">
        <v>514</v>
      </c>
    </row>
    <row r="155" spans="1:10" x14ac:dyDescent="0.3">
      <c r="A155" t="s">
        <v>595</v>
      </c>
      <c r="B155" s="1">
        <v>42849</v>
      </c>
      <c r="C155" t="s">
        <v>597</v>
      </c>
      <c r="D155" s="3">
        <v>4</v>
      </c>
      <c r="E155" t="s">
        <v>167</v>
      </c>
      <c r="F155" t="s">
        <v>598</v>
      </c>
      <c r="G155" t="s">
        <v>262</v>
      </c>
      <c r="H155">
        <v>61</v>
      </c>
      <c r="I155" t="s">
        <v>168</v>
      </c>
      <c r="J155" t="s">
        <v>215</v>
      </c>
    </row>
    <row r="156" spans="1:10" x14ac:dyDescent="0.3">
      <c r="A156" t="s">
        <v>599</v>
      </c>
      <c r="B156" s="1">
        <v>44281</v>
      </c>
      <c r="C156" t="s">
        <v>601</v>
      </c>
      <c r="D156" s="3">
        <v>4</v>
      </c>
      <c r="E156">
        <v>789</v>
      </c>
      <c r="F156" t="s">
        <v>100</v>
      </c>
      <c r="G156" t="s">
        <v>429</v>
      </c>
      <c r="H156" t="s">
        <v>58</v>
      </c>
      <c r="I156" t="s">
        <v>44</v>
      </c>
      <c r="J156" t="s">
        <v>215</v>
      </c>
    </row>
    <row r="157" spans="1:10" x14ac:dyDescent="0.3">
      <c r="A157" t="s">
        <v>602</v>
      </c>
      <c r="B157" s="1">
        <v>38246</v>
      </c>
      <c r="C157" t="s">
        <v>139</v>
      </c>
      <c r="D157" s="3">
        <v>4</v>
      </c>
      <c r="E157" t="s">
        <v>106</v>
      </c>
      <c r="F157" t="s">
        <v>88</v>
      </c>
      <c r="G157" t="s">
        <v>230</v>
      </c>
      <c r="H157">
        <v>219</v>
      </c>
      <c r="I157" t="s">
        <v>246</v>
      </c>
      <c r="J157">
        <v>376</v>
      </c>
    </row>
    <row r="158" spans="1:10" x14ac:dyDescent="0.3">
      <c r="A158" t="s">
        <v>604</v>
      </c>
      <c r="B158" s="1">
        <v>44403</v>
      </c>
      <c r="C158" t="s">
        <v>292</v>
      </c>
      <c r="D158" s="3">
        <v>4.2</v>
      </c>
      <c r="E158">
        <v>725</v>
      </c>
      <c r="F158" t="s">
        <v>81</v>
      </c>
      <c r="G158" t="s">
        <v>34</v>
      </c>
      <c r="H158">
        <v>357</v>
      </c>
      <c r="I158" t="s">
        <v>50</v>
      </c>
      <c r="J158" t="s">
        <v>117</v>
      </c>
    </row>
    <row r="159" spans="1:10" x14ac:dyDescent="0.3">
      <c r="A159" t="s">
        <v>606</v>
      </c>
      <c r="B159" s="1">
        <v>40134</v>
      </c>
      <c r="C159" t="s">
        <v>607</v>
      </c>
      <c r="D159" s="3">
        <v>3.8</v>
      </c>
      <c r="E159" t="s">
        <v>215</v>
      </c>
      <c r="F159" t="s">
        <v>69</v>
      </c>
      <c r="G159" t="s">
        <v>230</v>
      </c>
      <c r="H159">
        <v>140</v>
      </c>
      <c r="I159" t="s">
        <v>94</v>
      </c>
      <c r="J159">
        <v>521</v>
      </c>
    </row>
    <row r="160" spans="1:10" x14ac:dyDescent="0.3">
      <c r="A160" t="s">
        <v>608</v>
      </c>
      <c r="B160" s="1">
        <v>44883</v>
      </c>
      <c r="C160" t="s">
        <v>139</v>
      </c>
      <c r="D160" s="3">
        <v>3.5</v>
      </c>
      <c r="E160">
        <v>596</v>
      </c>
      <c r="F160" t="s">
        <v>88</v>
      </c>
      <c r="G160" t="s">
        <v>36</v>
      </c>
      <c r="H160">
        <v>580</v>
      </c>
      <c r="I160">
        <v>489</v>
      </c>
      <c r="J160">
        <v>496</v>
      </c>
    </row>
    <row r="161" spans="1:10" x14ac:dyDescent="0.3">
      <c r="A161" t="s">
        <v>584</v>
      </c>
      <c r="B161" s="1">
        <v>39735</v>
      </c>
      <c r="C161" t="s">
        <v>610</v>
      </c>
      <c r="D161" s="3">
        <v>4</v>
      </c>
      <c r="E161" t="s">
        <v>106</v>
      </c>
      <c r="F161" t="s">
        <v>241</v>
      </c>
      <c r="G161" t="s">
        <v>467</v>
      </c>
      <c r="H161">
        <v>302</v>
      </c>
      <c r="I161" t="s">
        <v>87</v>
      </c>
      <c r="J161" t="s">
        <v>58</v>
      </c>
    </row>
    <row r="162" spans="1:10" x14ac:dyDescent="0.3">
      <c r="A162" t="s">
        <v>611</v>
      </c>
      <c r="B162" s="1">
        <v>38852</v>
      </c>
      <c r="C162" t="s">
        <v>136</v>
      </c>
      <c r="D162" s="3">
        <v>3.5</v>
      </c>
      <c r="E162">
        <v>991</v>
      </c>
      <c r="F162" t="s">
        <v>69</v>
      </c>
      <c r="G162" t="s">
        <v>230</v>
      </c>
      <c r="H162">
        <v>108</v>
      </c>
      <c r="I162">
        <v>824</v>
      </c>
      <c r="J162">
        <v>287</v>
      </c>
    </row>
    <row r="163" spans="1:10" x14ac:dyDescent="0.3">
      <c r="A163" t="s">
        <v>508</v>
      </c>
      <c r="B163" s="1">
        <v>43137</v>
      </c>
      <c r="C163" t="s">
        <v>614</v>
      </c>
      <c r="D163" s="3">
        <v>4.0999999999999996</v>
      </c>
      <c r="E163" t="s">
        <v>58</v>
      </c>
      <c r="F163" t="s">
        <v>511</v>
      </c>
      <c r="G163" t="s">
        <v>615</v>
      </c>
      <c r="H163">
        <v>242</v>
      </c>
      <c r="I163" t="s">
        <v>26</v>
      </c>
      <c r="J163" t="s">
        <v>62</v>
      </c>
    </row>
    <row r="164" spans="1:10" x14ac:dyDescent="0.3">
      <c r="A164" t="s">
        <v>616</v>
      </c>
      <c r="B164" s="1">
        <v>44610</v>
      </c>
      <c r="C164" t="s">
        <v>456</v>
      </c>
      <c r="D164" s="3">
        <v>3.8</v>
      </c>
      <c r="E164">
        <v>830</v>
      </c>
      <c r="F164" t="s">
        <v>15</v>
      </c>
      <c r="G164" t="s">
        <v>87</v>
      </c>
      <c r="H164">
        <v>561</v>
      </c>
      <c r="I164" t="s">
        <v>68</v>
      </c>
      <c r="J164" t="s">
        <v>52</v>
      </c>
    </row>
    <row r="165" spans="1:10" x14ac:dyDescent="0.3">
      <c r="A165" t="s">
        <v>97</v>
      </c>
      <c r="B165" s="1">
        <v>38433</v>
      </c>
      <c r="C165" t="s">
        <v>619</v>
      </c>
      <c r="D165" s="3">
        <v>3.6</v>
      </c>
      <c r="E165">
        <v>981</v>
      </c>
      <c r="F165" t="s">
        <v>620</v>
      </c>
      <c r="G165" t="s">
        <v>333</v>
      </c>
      <c r="H165">
        <v>158</v>
      </c>
      <c r="I165" t="s">
        <v>94</v>
      </c>
      <c r="J165">
        <v>896</v>
      </c>
    </row>
    <row r="166" spans="1:10" x14ac:dyDescent="0.3">
      <c r="A166" t="s">
        <v>621</v>
      </c>
      <c r="B166" s="1">
        <v>43245</v>
      </c>
      <c r="C166" t="s">
        <v>623</v>
      </c>
      <c r="D166" s="3">
        <v>3.5</v>
      </c>
      <c r="E166" t="s">
        <v>246</v>
      </c>
      <c r="F166" t="s">
        <v>261</v>
      </c>
      <c r="G166" t="s">
        <v>333</v>
      </c>
      <c r="H166">
        <v>216</v>
      </c>
      <c r="I166" t="s">
        <v>168</v>
      </c>
      <c r="J166" t="s">
        <v>215</v>
      </c>
    </row>
    <row r="167" spans="1:10" x14ac:dyDescent="0.3">
      <c r="A167" t="s">
        <v>624</v>
      </c>
      <c r="B167" s="1">
        <v>42703</v>
      </c>
      <c r="C167" t="s">
        <v>292</v>
      </c>
      <c r="D167" s="3">
        <v>3.3</v>
      </c>
      <c r="E167" t="s">
        <v>58</v>
      </c>
      <c r="F167" t="s">
        <v>15</v>
      </c>
      <c r="G167" t="s">
        <v>333</v>
      </c>
      <c r="H167">
        <v>374</v>
      </c>
      <c r="I167" t="s">
        <v>26</v>
      </c>
      <c r="J167" t="s">
        <v>58</v>
      </c>
    </row>
    <row r="168" spans="1:10" x14ac:dyDescent="0.3">
      <c r="A168" t="s">
        <v>626</v>
      </c>
      <c r="B168" s="1">
        <v>43881</v>
      </c>
      <c r="C168" t="s">
        <v>628</v>
      </c>
      <c r="D168" s="3">
        <v>3.7</v>
      </c>
      <c r="E168">
        <v>993</v>
      </c>
      <c r="F168" t="s">
        <v>100</v>
      </c>
      <c r="G168" t="s">
        <v>90</v>
      </c>
      <c r="H168">
        <v>779</v>
      </c>
      <c r="I168" t="s">
        <v>28</v>
      </c>
      <c r="J168" t="s">
        <v>62</v>
      </c>
    </row>
    <row r="169" spans="1:10" x14ac:dyDescent="0.3">
      <c r="A169" t="s">
        <v>629</v>
      </c>
      <c r="B169" s="1">
        <v>40380</v>
      </c>
      <c r="C169" t="s">
        <v>631</v>
      </c>
      <c r="D169" s="3">
        <v>3.5</v>
      </c>
      <c r="E169">
        <v>965</v>
      </c>
      <c r="F169" t="s">
        <v>632</v>
      </c>
      <c r="G169" t="s">
        <v>158</v>
      </c>
      <c r="H169">
        <v>129</v>
      </c>
      <c r="I169" t="s">
        <v>168</v>
      </c>
      <c r="J169">
        <v>852</v>
      </c>
    </row>
    <row r="170" spans="1:10" x14ac:dyDescent="0.3">
      <c r="A170" t="s">
        <v>633</v>
      </c>
      <c r="B170" s="1">
        <v>39704</v>
      </c>
      <c r="C170" t="s">
        <v>139</v>
      </c>
      <c r="D170" s="3">
        <v>4.0999999999999996</v>
      </c>
      <c r="E170" t="s">
        <v>167</v>
      </c>
      <c r="F170" t="s">
        <v>88</v>
      </c>
      <c r="G170" t="s">
        <v>149</v>
      </c>
      <c r="H170">
        <v>254</v>
      </c>
      <c r="I170" t="s">
        <v>215</v>
      </c>
      <c r="J170">
        <v>461</v>
      </c>
    </row>
    <row r="171" spans="1:10" x14ac:dyDescent="0.3">
      <c r="A171" t="s">
        <v>635</v>
      </c>
      <c r="B171" s="1">
        <v>44638</v>
      </c>
      <c r="C171" t="s">
        <v>637</v>
      </c>
      <c r="D171" s="3">
        <v>3.6</v>
      </c>
      <c r="E171">
        <v>607</v>
      </c>
      <c r="F171" t="s">
        <v>15</v>
      </c>
      <c r="G171" t="s">
        <v>62</v>
      </c>
      <c r="H171">
        <v>180</v>
      </c>
      <c r="I171" t="s">
        <v>215</v>
      </c>
      <c r="J171" t="s">
        <v>167</v>
      </c>
    </row>
    <row r="172" spans="1:10" x14ac:dyDescent="0.3">
      <c r="A172" t="s">
        <v>638</v>
      </c>
      <c r="B172" s="1">
        <v>38512</v>
      </c>
      <c r="C172" t="s">
        <v>640</v>
      </c>
      <c r="D172" s="3">
        <v>4.3</v>
      </c>
      <c r="E172" t="s">
        <v>106</v>
      </c>
      <c r="F172" t="s">
        <v>154</v>
      </c>
      <c r="G172" t="s">
        <v>114</v>
      </c>
      <c r="H172">
        <v>237</v>
      </c>
      <c r="I172" t="s">
        <v>34</v>
      </c>
      <c r="J172" t="s">
        <v>215</v>
      </c>
    </row>
    <row r="173" spans="1:10" x14ac:dyDescent="0.3">
      <c r="A173" t="s">
        <v>641</v>
      </c>
      <c r="B173" s="1">
        <v>39567</v>
      </c>
      <c r="C173" t="s">
        <v>153</v>
      </c>
      <c r="D173" s="3">
        <v>3.8</v>
      </c>
      <c r="E173" t="s">
        <v>58</v>
      </c>
      <c r="F173" t="s">
        <v>381</v>
      </c>
      <c r="G173" t="s">
        <v>149</v>
      </c>
      <c r="H173">
        <v>258</v>
      </c>
      <c r="I173" t="s">
        <v>199</v>
      </c>
      <c r="J173">
        <v>721</v>
      </c>
    </row>
    <row r="174" spans="1:10" x14ac:dyDescent="0.3">
      <c r="A174" t="s">
        <v>643</v>
      </c>
      <c r="B174" s="1">
        <v>38026</v>
      </c>
      <c r="C174" t="s">
        <v>344</v>
      </c>
      <c r="D174" s="3">
        <v>4</v>
      </c>
      <c r="E174" t="s">
        <v>106</v>
      </c>
      <c r="F174" t="s">
        <v>345</v>
      </c>
      <c r="G174" t="s">
        <v>313</v>
      </c>
      <c r="H174">
        <v>148</v>
      </c>
      <c r="I174" t="s">
        <v>94</v>
      </c>
      <c r="J174">
        <v>700</v>
      </c>
    </row>
    <row r="175" spans="1:10" x14ac:dyDescent="0.3">
      <c r="A175" t="s">
        <v>645</v>
      </c>
      <c r="B175" s="1">
        <v>37091</v>
      </c>
      <c r="C175" t="s">
        <v>647</v>
      </c>
      <c r="D175" s="3">
        <v>4.0999999999999996</v>
      </c>
      <c r="E175" t="s">
        <v>94</v>
      </c>
      <c r="F175" t="s">
        <v>15</v>
      </c>
      <c r="G175" t="s">
        <v>648</v>
      </c>
      <c r="H175">
        <v>330</v>
      </c>
      <c r="I175" t="s">
        <v>23</v>
      </c>
      <c r="J175">
        <v>990</v>
      </c>
    </row>
    <row r="176" spans="1:10" x14ac:dyDescent="0.3">
      <c r="A176" t="s">
        <v>649</v>
      </c>
      <c r="B176" s="1">
        <v>41116</v>
      </c>
      <c r="C176" t="s">
        <v>445</v>
      </c>
      <c r="D176" s="3">
        <v>3.9</v>
      </c>
      <c r="E176">
        <v>972</v>
      </c>
      <c r="F176" t="s">
        <v>446</v>
      </c>
      <c r="G176" t="s">
        <v>222</v>
      </c>
      <c r="H176">
        <v>288</v>
      </c>
      <c r="I176" t="s">
        <v>44</v>
      </c>
      <c r="J176">
        <v>605</v>
      </c>
    </row>
    <row r="177" spans="1:10" x14ac:dyDescent="0.3">
      <c r="A177" t="s">
        <v>651</v>
      </c>
      <c r="B177" s="1">
        <v>36714</v>
      </c>
      <c r="C177" t="s">
        <v>653</v>
      </c>
      <c r="D177" s="3">
        <v>4.3</v>
      </c>
      <c r="E177" t="s">
        <v>62</v>
      </c>
      <c r="F177" t="s">
        <v>428</v>
      </c>
      <c r="G177" t="s">
        <v>654</v>
      </c>
      <c r="H177">
        <v>350</v>
      </c>
      <c r="I177" t="s">
        <v>28</v>
      </c>
      <c r="J177" t="s">
        <v>106</v>
      </c>
    </row>
    <row r="178" spans="1:10" x14ac:dyDescent="0.3">
      <c r="A178" t="s">
        <v>655</v>
      </c>
      <c r="B178" s="1">
        <v>39350</v>
      </c>
      <c r="C178" t="s">
        <v>657</v>
      </c>
      <c r="D178" s="3">
        <v>4.2</v>
      </c>
      <c r="E178" t="s">
        <v>62</v>
      </c>
      <c r="F178" t="s">
        <v>241</v>
      </c>
      <c r="G178" t="s">
        <v>89</v>
      </c>
      <c r="H178">
        <v>101</v>
      </c>
      <c r="I178" t="s">
        <v>94</v>
      </c>
      <c r="J178">
        <v>528</v>
      </c>
    </row>
    <row r="179" spans="1:10" x14ac:dyDescent="0.3">
      <c r="A179" t="s">
        <v>658</v>
      </c>
      <c r="B179" s="1">
        <v>37577</v>
      </c>
      <c r="C179" t="s">
        <v>660</v>
      </c>
      <c r="D179" s="3">
        <v>4</v>
      </c>
      <c r="E179" t="s">
        <v>215</v>
      </c>
      <c r="F179" t="s">
        <v>345</v>
      </c>
      <c r="G179" t="s">
        <v>661</v>
      </c>
      <c r="H179">
        <v>146</v>
      </c>
      <c r="I179" t="s">
        <v>117</v>
      </c>
      <c r="J179">
        <v>799</v>
      </c>
    </row>
    <row r="180" spans="1:10" x14ac:dyDescent="0.3">
      <c r="A180" t="s">
        <v>662</v>
      </c>
      <c r="B180" s="1">
        <v>34426</v>
      </c>
      <c r="C180" t="s">
        <v>664</v>
      </c>
      <c r="D180" s="3">
        <v>4.4000000000000004</v>
      </c>
      <c r="E180" t="s">
        <v>62</v>
      </c>
      <c r="F180" t="s">
        <v>15</v>
      </c>
      <c r="G180" t="s">
        <v>266</v>
      </c>
      <c r="H180">
        <v>312</v>
      </c>
      <c r="I180" t="s">
        <v>72</v>
      </c>
      <c r="J180" t="s">
        <v>215</v>
      </c>
    </row>
    <row r="181" spans="1:10" x14ac:dyDescent="0.3">
      <c r="A181" t="s">
        <v>665</v>
      </c>
      <c r="B181" s="1">
        <v>42542</v>
      </c>
      <c r="C181" t="s">
        <v>667</v>
      </c>
      <c r="D181" s="3">
        <v>4.0999999999999996</v>
      </c>
      <c r="E181">
        <v>940</v>
      </c>
      <c r="F181" t="s">
        <v>668</v>
      </c>
      <c r="G181" t="s">
        <v>300</v>
      </c>
      <c r="H181">
        <v>469</v>
      </c>
      <c r="I181" t="s">
        <v>114</v>
      </c>
      <c r="J181" t="s">
        <v>94</v>
      </c>
    </row>
    <row r="182" spans="1:10" x14ac:dyDescent="0.3">
      <c r="A182" t="s">
        <v>669</v>
      </c>
      <c r="B182" s="1">
        <v>43318</v>
      </c>
      <c r="C182" t="s">
        <v>671</v>
      </c>
      <c r="D182" s="3">
        <v>3.8</v>
      </c>
      <c r="E182">
        <v>802</v>
      </c>
      <c r="F182" t="s">
        <v>49</v>
      </c>
      <c r="G182" t="s">
        <v>70</v>
      </c>
      <c r="H182">
        <v>737</v>
      </c>
      <c r="I182" t="s">
        <v>114</v>
      </c>
      <c r="J182" t="s">
        <v>167</v>
      </c>
    </row>
    <row r="183" spans="1:10" x14ac:dyDescent="0.3">
      <c r="A183" t="s">
        <v>672</v>
      </c>
      <c r="B183" s="1">
        <v>41241</v>
      </c>
      <c r="C183" t="s">
        <v>674</v>
      </c>
      <c r="D183" s="3">
        <v>3.7</v>
      </c>
      <c r="E183">
        <v>983</v>
      </c>
      <c r="F183" t="s">
        <v>154</v>
      </c>
      <c r="G183" t="s">
        <v>149</v>
      </c>
      <c r="H183">
        <v>188</v>
      </c>
      <c r="I183" t="s">
        <v>199</v>
      </c>
      <c r="J183">
        <v>660</v>
      </c>
    </row>
    <row r="184" spans="1:10" x14ac:dyDescent="0.3">
      <c r="A184" t="s">
        <v>675</v>
      </c>
      <c r="B184" s="1">
        <v>44678</v>
      </c>
      <c r="C184" t="s">
        <v>677</v>
      </c>
      <c r="D184" s="3">
        <v>4.0999999999999996</v>
      </c>
      <c r="E184">
        <v>592</v>
      </c>
      <c r="F184" t="s">
        <v>56</v>
      </c>
      <c r="G184" t="s">
        <v>26</v>
      </c>
      <c r="H184">
        <v>141</v>
      </c>
      <c r="I184" t="s">
        <v>58</v>
      </c>
      <c r="J184" t="s">
        <v>215</v>
      </c>
    </row>
    <row r="185" spans="1:10" x14ac:dyDescent="0.3">
      <c r="A185" t="s">
        <v>678</v>
      </c>
      <c r="B185" s="1">
        <v>42425</v>
      </c>
      <c r="C185" t="s">
        <v>680</v>
      </c>
      <c r="D185" s="3">
        <v>3.7</v>
      </c>
      <c r="E185">
        <v>835</v>
      </c>
      <c r="F185" t="s">
        <v>681</v>
      </c>
      <c r="G185" t="s">
        <v>89</v>
      </c>
      <c r="H185">
        <v>95</v>
      </c>
      <c r="I185" t="s">
        <v>129</v>
      </c>
      <c r="J185">
        <v>842</v>
      </c>
    </row>
    <row r="186" spans="1:10" x14ac:dyDescent="0.3">
      <c r="A186" t="s">
        <v>682</v>
      </c>
      <c r="B186" s="1">
        <v>39938</v>
      </c>
      <c r="C186" t="s">
        <v>684</v>
      </c>
      <c r="D186" s="3">
        <v>3.7</v>
      </c>
      <c r="E186">
        <v>719</v>
      </c>
      <c r="F186" t="s">
        <v>685</v>
      </c>
      <c r="G186" t="s">
        <v>149</v>
      </c>
      <c r="H186">
        <v>117</v>
      </c>
      <c r="I186">
        <v>493</v>
      </c>
      <c r="J186">
        <v>82</v>
      </c>
    </row>
    <row r="187" spans="1:10" x14ac:dyDescent="0.3">
      <c r="A187" t="s">
        <v>686</v>
      </c>
      <c r="B187" s="1">
        <v>42074</v>
      </c>
      <c r="C187" t="s">
        <v>688</v>
      </c>
      <c r="D187" s="3">
        <v>3.9</v>
      </c>
      <c r="E187">
        <v>780</v>
      </c>
      <c r="F187" t="s">
        <v>511</v>
      </c>
      <c r="G187" t="s">
        <v>661</v>
      </c>
      <c r="H187">
        <v>260</v>
      </c>
      <c r="I187" t="s">
        <v>23</v>
      </c>
      <c r="J187" t="s">
        <v>167</v>
      </c>
    </row>
    <row r="188" spans="1:10" x14ac:dyDescent="0.3">
      <c r="A188" t="s">
        <v>689</v>
      </c>
      <c r="B188" s="1">
        <v>44147</v>
      </c>
      <c r="C188" t="s">
        <v>690</v>
      </c>
      <c r="D188" s="3">
        <v>3.9</v>
      </c>
      <c r="E188">
        <v>880</v>
      </c>
      <c r="F188" t="s">
        <v>15</v>
      </c>
      <c r="G188" t="s">
        <v>187</v>
      </c>
      <c r="H188">
        <v>403</v>
      </c>
      <c r="I188" t="s">
        <v>50</v>
      </c>
      <c r="J188" t="s">
        <v>68</v>
      </c>
    </row>
    <row r="189" spans="1:10" x14ac:dyDescent="0.3">
      <c r="A189" t="s">
        <v>691</v>
      </c>
      <c r="B189" s="1">
        <v>43599</v>
      </c>
      <c r="C189" t="s">
        <v>693</v>
      </c>
      <c r="D189" s="3">
        <v>3.7</v>
      </c>
      <c r="E189">
        <v>852</v>
      </c>
      <c r="F189" t="s">
        <v>15</v>
      </c>
      <c r="G189" t="s">
        <v>300</v>
      </c>
      <c r="H189">
        <v>202</v>
      </c>
      <c r="I189" t="s">
        <v>36</v>
      </c>
      <c r="J189" t="s">
        <v>246</v>
      </c>
    </row>
    <row r="190" spans="1:10" x14ac:dyDescent="0.3">
      <c r="A190" t="s">
        <v>694</v>
      </c>
      <c r="B190" s="1">
        <v>43728</v>
      </c>
      <c r="C190" t="s">
        <v>696</v>
      </c>
      <c r="D190" s="3">
        <v>3.9</v>
      </c>
      <c r="E190" t="s">
        <v>58</v>
      </c>
      <c r="F190" t="s">
        <v>320</v>
      </c>
      <c r="G190" t="s">
        <v>697</v>
      </c>
      <c r="H190">
        <v>387</v>
      </c>
      <c r="I190" t="s">
        <v>114</v>
      </c>
      <c r="J190" t="s">
        <v>117</v>
      </c>
    </row>
    <row r="191" spans="1:10" x14ac:dyDescent="0.3">
      <c r="A191" t="s">
        <v>698</v>
      </c>
      <c r="B191" s="1">
        <v>39399</v>
      </c>
      <c r="C191" t="s">
        <v>607</v>
      </c>
      <c r="D191" s="3">
        <v>2.9</v>
      </c>
      <c r="E191">
        <v>801</v>
      </c>
      <c r="F191" t="s">
        <v>69</v>
      </c>
      <c r="G191" t="s">
        <v>158</v>
      </c>
      <c r="H191">
        <v>118</v>
      </c>
      <c r="I191" t="s">
        <v>106</v>
      </c>
      <c r="J191">
        <v>496</v>
      </c>
    </row>
    <row r="192" spans="1:10" x14ac:dyDescent="0.3">
      <c r="A192" t="s">
        <v>700</v>
      </c>
      <c r="B192" s="1">
        <v>43447</v>
      </c>
      <c r="C192" t="s">
        <v>702</v>
      </c>
      <c r="D192" s="3">
        <v>4.0999999999999996</v>
      </c>
      <c r="E192">
        <v>890</v>
      </c>
      <c r="F192" t="s">
        <v>15</v>
      </c>
      <c r="G192" t="s">
        <v>172</v>
      </c>
      <c r="H192">
        <v>358</v>
      </c>
      <c r="I192" t="s">
        <v>52</v>
      </c>
      <c r="J192" t="s">
        <v>62</v>
      </c>
    </row>
    <row r="193" spans="1:10" x14ac:dyDescent="0.3">
      <c r="A193" t="s">
        <v>703</v>
      </c>
      <c r="B193" s="1">
        <v>40491</v>
      </c>
      <c r="C193" t="s">
        <v>705</v>
      </c>
      <c r="D193" s="3">
        <v>3.7</v>
      </c>
      <c r="E193">
        <v>920</v>
      </c>
      <c r="F193" t="s">
        <v>241</v>
      </c>
      <c r="G193" t="s">
        <v>149</v>
      </c>
      <c r="H193">
        <v>44</v>
      </c>
      <c r="I193">
        <v>611</v>
      </c>
      <c r="J193">
        <v>318</v>
      </c>
    </row>
    <row r="194" spans="1:10" x14ac:dyDescent="0.3">
      <c r="A194" t="s">
        <v>706</v>
      </c>
      <c r="B194" s="1">
        <v>44358</v>
      </c>
      <c r="C194" t="s">
        <v>707</v>
      </c>
      <c r="D194" s="3">
        <v>4</v>
      </c>
      <c r="E194">
        <v>906</v>
      </c>
      <c r="F194" t="s">
        <v>345</v>
      </c>
      <c r="G194" t="s">
        <v>188</v>
      </c>
      <c r="H194">
        <v>218</v>
      </c>
      <c r="I194" t="s">
        <v>94</v>
      </c>
      <c r="J194" t="s">
        <v>129</v>
      </c>
    </row>
    <row r="195" spans="1:10" x14ac:dyDescent="0.3">
      <c r="A195" t="s">
        <v>708</v>
      </c>
      <c r="B195" s="1">
        <v>40439</v>
      </c>
      <c r="C195" t="s">
        <v>139</v>
      </c>
      <c r="D195" s="3">
        <v>4</v>
      </c>
      <c r="E195" t="s">
        <v>246</v>
      </c>
      <c r="F195" t="s">
        <v>88</v>
      </c>
      <c r="G195" t="s">
        <v>89</v>
      </c>
      <c r="H195">
        <v>186</v>
      </c>
      <c r="I195" t="s">
        <v>58</v>
      </c>
      <c r="J195">
        <v>461</v>
      </c>
    </row>
    <row r="196" spans="1:10" x14ac:dyDescent="0.3">
      <c r="A196" t="s">
        <v>710</v>
      </c>
      <c r="B196" s="1">
        <v>41564</v>
      </c>
      <c r="C196" t="s">
        <v>712</v>
      </c>
      <c r="D196" s="3">
        <v>3.8</v>
      </c>
      <c r="E196">
        <v>767</v>
      </c>
      <c r="F196" t="s">
        <v>95</v>
      </c>
      <c r="G196" t="s">
        <v>321</v>
      </c>
      <c r="H196">
        <v>46</v>
      </c>
      <c r="I196" t="s">
        <v>215</v>
      </c>
      <c r="J196">
        <v>833</v>
      </c>
    </row>
    <row r="197" spans="1:10" x14ac:dyDescent="0.3">
      <c r="A197" t="s">
        <v>713</v>
      </c>
      <c r="B197" s="1">
        <v>31464</v>
      </c>
      <c r="C197" t="s">
        <v>225</v>
      </c>
      <c r="D197" s="3">
        <v>3.2</v>
      </c>
      <c r="E197" t="s">
        <v>106</v>
      </c>
      <c r="F197" t="s">
        <v>320</v>
      </c>
      <c r="G197" t="s">
        <v>499</v>
      </c>
      <c r="H197">
        <v>132</v>
      </c>
      <c r="I197" t="s">
        <v>94</v>
      </c>
      <c r="J197">
        <v>463</v>
      </c>
    </row>
    <row r="198" spans="1:10" x14ac:dyDescent="0.3">
      <c r="A198" t="s">
        <v>715</v>
      </c>
      <c r="B198" s="1">
        <v>44735</v>
      </c>
      <c r="C198" t="s">
        <v>717</v>
      </c>
      <c r="D198" s="3">
        <v>3.9</v>
      </c>
      <c r="E198">
        <v>455</v>
      </c>
      <c r="F198" t="s">
        <v>718</v>
      </c>
      <c r="G198" t="s">
        <v>94</v>
      </c>
      <c r="H198">
        <v>139</v>
      </c>
      <c r="I198">
        <v>835</v>
      </c>
      <c r="J198">
        <v>811</v>
      </c>
    </row>
    <row r="199" spans="1:10" x14ac:dyDescent="0.3">
      <c r="A199" t="s">
        <v>719</v>
      </c>
      <c r="B199" s="1">
        <v>40348</v>
      </c>
      <c r="C199" t="s">
        <v>221</v>
      </c>
      <c r="D199" s="3">
        <v>4.4000000000000004</v>
      </c>
      <c r="E199">
        <v>830</v>
      </c>
      <c r="F199" t="s">
        <v>261</v>
      </c>
      <c r="G199" t="s">
        <v>28</v>
      </c>
      <c r="H199">
        <v>149</v>
      </c>
      <c r="I199" t="s">
        <v>44</v>
      </c>
      <c r="J199" t="s">
        <v>106</v>
      </c>
    </row>
    <row r="200" spans="1:10" x14ac:dyDescent="0.3">
      <c r="A200" t="s">
        <v>721</v>
      </c>
      <c r="B200" s="1">
        <v>43735</v>
      </c>
      <c r="C200" t="s">
        <v>292</v>
      </c>
      <c r="D200" s="3">
        <v>4.2</v>
      </c>
      <c r="E200">
        <v>880</v>
      </c>
      <c r="F200" t="s">
        <v>15</v>
      </c>
      <c r="G200" t="s">
        <v>159</v>
      </c>
      <c r="H200">
        <v>748</v>
      </c>
      <c r="I200" t="s">
        <v>172</v>
      </c>
      <c r="J200" t="s">
        <v>106</v>
      </c>
    </row>
    <row r="201" spans="1:10" x14ac:dyDescent="0.3">
      <c r="A201" t="s">
        <v>723</v>
      </c>
      <c r="B201" s="1">
        <v>38190</v>
      </c>
      <c r="C201" t="s">
        <v>725</v>
      </c>
      <c r="D201" s="3">
        <v>4.4000000000000004</v>
      </c>
      <c r="E201" t="s">
        <v>215</v>
      </c>
      <c r="F201" t="s">
        <v>88</v>
      </c>
      <c r="G201" t="s">
        <v>186</v>
      </c>
      <c r="H201">
        <v>187</v>
      </c>
      <c r="I201" t="s">
        <v>23</v>
      </c>
      <c r="J201" t="s">
        <v>94</v>
      </c>
    </row>
    <row r="202" spans="1:10" x14ac:dyDescent="0.3">
      <c r="A202" t="s">
        <v>726</v>
      </c>
      <c r="B202" s="1">
        <v>39154</v>
      </c>
      <c r="C202" t="s">
        <v>728</v>
      </c>
      <c r="D202" s="3">
        <v>4</v>
      </c>
      <c r="E202">
        <v>936</v>
      </c>
      <c r="F202" t="s">
        <v>729</v>
      </c>
      <c r="G202" t="s">
        <v>499</v>
      </c>
      <c r="H202">
        <v>89</v>
      </c>
      <c r="I202" t="s">
        <v>215</v>
      </c>
      <c r="J202">
        <v>687</v>
      </c>
    </row>
    <row r="203" spans="1:10" x14ac:dyDescent="0.3">
      <c r="A203" t="s">
        <v>730</v>
      </c>
      <c r="B203" s="1">
        <v>40204</v>
      </c>
      <c r="C203" t="s">
        <v>732</v>
      </c>
      <c r="D203" s="3">
        <v>4.3</v>
      </c>
      <c r="E203" t="s">
        <v>215</v>
      </c>
      <c r="F203" t="s">
        <v>127</v>
      </c>
      <c r="G203" t="s">
        <v>467</v>
      </c>
      <c r="H203">
        <v>107</v>
      </c>
      <c r="I203" t="s">
        <v>199</v>
      </c>
      <c r="J203">
        <v>645</v>
      </c>
    </row>
    <row r="204" spans="1:10" x14ac:dyDescent="0.3">
      <c r="A204" t="s">
        <v>733</v>
      </c>
      <c r="B204" s="1">
        <v>44509</v>
      </c>
      <c r="C204" t="s">
        <v>735</v>
      </c>
      <c r="D204" s="3">
        <v>3.8</v>
      </c>
      <c r="E204">
        <v>589</v>
      </c>
      <c r="F204" t="s">
        <v>569</v>
      </c>
      <c r="G204" t="s">
        <v>18</v>
      </c>
      <c r="H204">
        <v>589</v>
      </c>
      <c r="I204">
        <v>712</v>
      </c>
      <c r="J204">
        <v>594</v>
      </c>
    </row>
    <row r="205" spans="1:10" x14ac:dyDescent="0.3">
      <c r="A205" t="s">
        <v>736</v>
      </c>
      <c r="B205" s="1">
        <v>41716</v>
      </c>
      <c r="C205" t="s">
        <v>365</v>
      </c>
      <c r="D205" s="3">
        <v>3.3</v>
      </c>
      <c r="E205">
        <v>650</v>
      </c>
      <c r="F205" t="s">
        <v>738</v>
      </c>
      <c r="G205" t="s">
        <v>739</v>
      </c>
      <c r="H205">
        <v>53</v>
      </c>
      <c r="I205" t="s">
        <v>129</v>
      </c>
      <c r="J205">
        <v>549</v>
      </c>
    </row>
    <row r="206" spans="1:10" x14ac:dyDescent="0.3">
      <c r="A206" t="s">
        <v>740</v>
      </c>
      <c r="B206" s="1">
        <v>44435</v>
      </c>
      <c r="C206" t="s">
        <v>742</v>
      </c>
      <c r="D206" s="3">
        <v>3.9</v>
      </c>
      <c r="E206">
        <v>604</v>
      </c>
      <c r="F206" t="s">
        <v>393</v>
      </c>
      <c r="G206" t="s">
        <v>62</v>
      </c>
      <c r="H206">
        <v>109</v>
      </c>
      <c r="I206" t="s">
        <v>94</v>
      </c>
      <c r="J206" t="s">
        <v>167</v>
      </c>
    </row>
    <row r="207" spans="1:10" x14ac:dyDescent="0.3">
      <c r="A207" t="s">
        <v>743</v>
      </c>
      <c r="B207" s="1">
        <v>35975</v>
      </c>
      <c r="C207" t="s">
        <v>745</v>
      </c>
      <c r="D207" s="3">
        <v>4</v>
      </c>
      <c r="E207" t="s">
        <v>106</v>
      </c>
      <c r="F207" t="s">
        <v>69</v>
      </c>
      <c r="G207" t="s">
        <v>436</v>
      </c>
      <c r="H207">
        <v>205</v>
      </c>
      <c r="I207" t="s">
        <v>68</v>
      </c>
      <c r="J207">
        <v>765</v>
      </c>
    </row>
    <row r="208" spans="1:10" x14ac:dyDescent="0.3">
      <c r="A208" t="s">
        <v>746</v>
      </c>
      <c r="B208" s="1">
        <v>44147</v>
      </c>
      <c r="C208" t="s">
        <v>747</v>
      </c>
      <c r="D208" s="3">
        <v>4</v>
      </c>
      <c r="E208">
        <v>914</v>
      </c>
      <c r="F208" t="s">
        <v>69</v>
      </c>
      <c r="G208" t="s">
        <v>429</v>
      </c>
      <c r="H208">
        <v>82</v>
      </c>
      <c r="I208">
        <v>358</v>
      </c>
      <c r="J208">
        <v>249</v>
      </c>
    </row>
    <row r="209" spans="1:10" x14ac:dyDescent="0.3">
      <c r="A209" t="s">
        <v>748</v>
      </c>
      <c r="B209" s="1">
        <v>41225</v>
      </c>
      <c r="C209" t="s">
        <v>750</v>
      </c>
      <c r="D209" s="3">
        <v>3.8</v>
      </c>
      <c r="E209">
        <v>903</v>
      </c>
      <c r="F209" t="s">
        <v>241</v>
      </c>
      <c r="G209" t="s">
        <v>158</v>
      </c>
      <c r="H209">
        <v>57</v>
      </c>
      <c r="I209">
        <v>626</v>
      </c>
      <c r="J209">
        <v>286</v>
      </c>
    </row>
    <row r="210" spans="1:10" x14ac:dyDescent="0.3">
      <c r="A210" t="s">
        <v>751</v>
      </c>
      <c r="B210" s="1">
        <v>44393</v>
      </c>
      <c r="C210" t="s">
        <v>753</v>
      </c>
      <c r="D210" s="3">
        <v>3.8</v>
      </c>
      <c r="E210">
        <v>639</v>
      </c>
      <c r="F210" t="s">
        <v>15</v>
      </c>
      <c r="G210" t="s">
        <v>188</v>
      </c>
      <c r="H210">
        <v>444</v>
      </c>
      <c r="I210" t="s">
        <v>52</v>
      </c>
      <c r="J210" t="s">
        <v>215</v>
      </c>
    </row>
    <row r="211" spans="1:10" x14ac:dyDescent="0.3">
      <c r="A211" t="s">
        <v>754</v>
      </c>
      <c r="B211" s="1">
        <v>34320</v>
      </c>
      <c r="C211" t="s">
        <v>756</v>
      </c>
      <c r="D211" s="3">
        <v>4.0999999999999996</v>
      </c>
      <c r="E211" t="s">
        <v>106</v>
      </c>
      <c r="F211" t="s">
        <v>345</v>
      </c>
      <c r="G211" t="s">
        <v>757</v>
      </c>
      <c r="H211">
        <v>76</v>
      </c>
      <c r="I211" t="s">
        <v>58</v>
      </c>
      <c r="J211">
        <v>385</v>
      </c>
    </row>
    <row r="212" spans="1:10" x14ac:dyDescent="0.3">
      <c r="A212" t="s">
        <v>758</v>
      </c>
      <c r="B212" s="1">
        <v>43123</v>
      </c>
      <c r="C212" t="s">
        <v>760</v>
      </c>
      <c r="D212" s="3">
        <v>3.8</v>
      </c>
      <c r="E212">
        <v>712</v>
      </c>
      <c r="F212" t="s">
        <v>95</v>
      </c>
      <c r="G212" t="s">
        <v>63</v>
      </c>
      <c r="H212">
        <v>335</v>
      </c>
      <c r="I212" t="s">
        <v>23</v>
      </c>
      <c r="J212">
        <v>944</v>
      </c>
    </row>
    <row r="213" spans="1:10" x14ac:dyDescent="0.3">
      <c r="A213" t="s">
        <v>761</v>
      </c>
      <c r="B213" s="1">
        <v>44316</v>
      </c>
      <c r="C213" t="s">
        <v>763</v>
      </c>
      <c r="D213" s="3">
        <v>4</v>
      </c>
      <c r="E213">
        <v>725</v>
      </c>
      <c r="F213" t="s">
        <v>241</v>
      </c>
      <c r="G213" t="s">
        <v>50</v>
      </c>
      <c r="H213">
        <v>430</v>
      </c>
      <c r="I213" t="s">
        <v>44</v>
      </c>
      <c r="J213" t="s">
        <v>62</v>
      </c>
    </row>
    <row r="214" spans="1:10" x14ac:dyDescent="0.3">
      <c r="A214" t="s">
        <v>764</v>
      </c>
      <c r="B214" s="1">
        <v>40129</v>
      </c>
      <c r="C214" t="s">
        <v>191</v>
      </c>
      <c r="D214" s="3">
        <v>3.5</v>
      </c>
      <c r="E214">
        <v>859</v>
      </c>
      <c r="F214" t="s">
        <v>69</v>
      </c>
      <c r="G214" t="s">
        <v>158</v>
      </c>
      <c r="H214">
        <v>85</v>
      </c>
      <c r="I214">
        <v>696</v>
      </c>
      <c r="J214">
        <v>241</v>
      </c>
    </row>
    <row r="215" spans="1:10" x14ac:dyDescent="0.3">
      <c r="A215" t="s">
        <v>766</v>
      </c>
      <c r="B215" s="1">
        <v>44686</v>
      </c>
      <c r="C215" t="s">
        <v>768</v>
      </c>
      <c r="D215" s="3">
        <v>4.0999999999999996</v>
      </c>
      <c r="E215">
        <v>492</v>
      </c>
      <c r="F215" t="s">
        <v>176</v>
      </c>
      <c r="G215" t="s">
        <v>106</v>
      </c>
      <c r="H215">
        <v>131</v>
      </c>
      <c r="I215">
        <v>916</v>
      </c>
      <c r="J215">
        <v>804</v>
      </c>
    </row>
    <row r="216" spans="1:10" x14ac:dyDescent="0.3">
      <c r="A216" t="s">
        <v>769</v>
      </c>
      <c r="B216" s="1">
        <v>43321</v>
      </c>
      <c r="C216" t="s">
        <v>771</v>
      </c>
      <c r="D216" s="3">
        <v>3.3</v>
      </c>
      <c r="E216">
        <v>755</v>
      </c>
      <c r="F216" t="s">
        <v>772</v>
      </c>
      <c r="G216" t="s">
        <v>32</v>
      </c>
      <c r="H216">
        <v>235</v>
      </c>
      <c r="I216" t="s">
        <v>52</v>
      </c>
      <c r="J216">
        <v>904</v>
      </c>
    </row>
    <row r="217" spans="1:10" x14ac:dyDescent="0.3">
      <c r="A217" t="s">
        <v>773</v>
      </c>
      <c r="B217" s="1">
        <v>38345</v>
      </c>
      <c r="C217" t="s">
        <v>775</v>
      </c>
      <c r="D217" s="3">
        <v>3.8</v>
      </c>
      <c r="E217">
        <v>478</v>
      </c>
      <c r="F217" t="s">
        <v>776</v>
      </c>
      <c r="G217" t="s">
        <v>89</v>
      </c>
      <c r="H217">
        <v>198</v>
      </c>
      <c r="I217">
        <v>543</v>
      </c>
      <c r="J217">
        <v>242</v>
      </c>
    </row>
    <row r="218" spans="1:10" x14ac:dyDescent="0.3">
      <c r="A218" t="s">
        <v>777</v>
      </c>
      <c r="B218" s="1">
        <v>41779</v>
      </c>
      <c r="C218" t="s">
        <v>779</v>
      </c>
      <c r="D218" s="3">
        <v>3.6</v>
      </c>
      <c r="E218">
        <v>794</v>
      </c>
      <c r="F218" t="s">
        <v>154</v>
      </c>
      <c r="G218" t="s">
        <v>389</v>
      </c>
      <c r="H218">
        <v>149</v>
      </c>
      <c r="I218" t="s">
        <v>168</v>
      </c>
      <c r="J218">
        <v>722</v>
      </c>
    </row>
    <row r="219" spans="1:10" x14ac:dyDescent="0.3">
      <c r="A219" t="s">
        <v>780</v>
      </c>
      <c r="B219" s="1">
        <v>36703</v>
      </c>
      <c r="C219" t="s">
        <v>782</v>
      </c>
      <c r="D219" s="3">
        <v>4.4000000000000004</v>
      </c>
      <c r="E219">
        <v>899</v>
      </c>
      <c r="F219" t="s">
        <v>229</v>
      </c>
      <c r="G219" t="s">
        <v>17</v>
      </c>
      <c r="H219">
        <v>189</v>
      </c>
      <c r="I219" t="s">
        <v>87</v>
      </c>
      <c r="J219">
        <v>958</v>
      </c>
    </row>
    <row r="220" spans="1:10" x14ac:dyDescent="0.3">
      <c r="A220" t="s">
        <v>783</v>
      </c>
      <c r="B220" s="1">
        <v>40218</v>
      </c>
      <c r="C220" t="s">
        <v>785</v>
      </c>
      <c r="D220" s="3">
        <v>3.6</v>
      </c>
      <c r="E220">
        <v>687</v>
      </c>
      <c r="F220" t="s">
        <v>127</v>
      </c>
      <c r="G220" t="s">
        <v>140</v>
      </c>
      <c r="H220">
        <v>103</v>
      </c>
      <c r="I220" t="s">
        <v>72</v>
      </c>
      <c r="J220">
        <v>691</v>
      </c>
    </row>
    <row r="221" spans="1:10" x14ac:dyDescent="0.3">
      <c r="A221" t="s">
        <v>786</v>
      </c>
      <c r="B221" s="1">
        <v>44798</v>
      </c>
      <c r="C221" t="s">
        <v>788</v>
      </c>
      <c r="D221" s="3">
        <v>3.1</v>
      </c>
      <c r="E221">
        <v>337</v>
      </c>
      <c r="F221" t="s">
        <v>435</v>
      </c>
      <c r="G221">
        <v>750</v>
      </c>
      <c r="H221">
        <v>228</v>
      </c>
      <c r="I221">
        <v>932</v>
      </c>
      <c r="J221" t="s">
        <v>58</v>
      </c>
    </row>
    <row r="222" spans="1:10" x14ac:dyDescent="0.3">
      <c r="A222" t="s">
        <v>789</v>
      </c>
      <c r="B222" s="1">
        <v>42465</v>
      </c>
      <c r="C222" t="s">
        <v>791</v>
      </c>
      <c r="D222" s="3">
        <v>3.6</v>
      </c>
      <c r="E222">
        <v>632</v>
      </c>
      <c r="F222" t="s">
        <v>792</v>
      </c>
      <c r="G222" t="s">
        <v>793</v>
      </c>
      <c r="H222">
        <v>403</v>
      </c>
      <c r="I222" t="s">
        <v>50</v>
      </c>
      <c r="J222">
        <v>441</v>
      </c>
    </row>
    <row r="223" spans="1:10" x14ac:dyDescent="0.3">
      <c r="A223" t="s">
        <v>794</v>
      </c>
      <c r="B223" s="1">
        <v>41270</v>
      </c>
      <c r="C223" t="s">
        <v>796</v>
      </c>
      <c r="D223" s="3">
        <v>4.4000000000000004</v>
      </c>
      <c r="E223">
        <v>544</v>
      </c>
      <c r="F223" t="s">
        <v>471</v>
      </c>
      <c r="G223" t="s">
        <v>129</v>
      </c>
      <c r="H223">
        <v>250</v>
      </c>
      <c r="I223" t="s">
        <v>94</v>
      </c>
      <c r="J223" t="s">
        <v>215</v>
      </c>
    </row>
    <row r="224" spans="1:10" x14ac:dyDescent="0.3">
      <c r="A224" t="s">
        <v>797</v>
      </c>
      <c r="B224" s="1">
        <v>41816</v>
      </c>
      <c r="C224" t="s">
        <v>799</v>
      </c>
      <c r="D224" s="3">
        <v>4</v>
      </c>
      <c r="E224">
        <v>761</v>
      </c>
      <c r="F224" t="s">
        <v>49</v>
      </c>
      <c r="G224" t="s">
        <v>648</v>
      </c>
      <c r="H224">
        <v>135</v>
      </c>
      <c r="I224" t="s">
        <v>199</v>
      </c>
      <c r="J224" t="s">
        <v>106</v>
      </c>
    </row>
    <row r="225" spans="1:10" x14ac:dyDescent="0.3">
      <c r="A225" t="s">
        <v>800</v>
      </c>
      <c r="B225" s="1">
        <v>42409</v>
      </c>
      <c r="C225" t="s">
        <v>802</v>
      </c>
      <c r="D225" s="3">
        <v>3.7</v>
      </c>
      <c r="E225">
        <v>926</v>
      </c>
      <c r="F225" t="s">
        <v>95</v>
      </c>
      <c r="G225" t="s">
        <v>615</v>
      </c>
      <c r="H225">
        <v>99</v>
      </c>
      <c r="I225" t="s">
        <v>62</v>
      </c>
      <c r="J225" t="s">
        <v>106</v>
      </c>
    </row>
    <row r="226" spans="1:10" x14ac:dyDescent="0.3">
      <c r="A226" t="s">
        <v>803</v>
      </c>
      <c r="B226" s="1">
        <v>41709</v>
      </c>
      <c r="C226" t="s">
        <v>307</v>
      </c>
      <c r="D226" s="3">
        <v>3.3</v>
      </c>
      <c r="E226">
        <v>815</v>
      </c>
      <c r="F226" t="s">
        <v>15</v>
      </c>
      <c r="G226" t="s">
        <v>186</v>
      </c>
      <c r="H226">
        <v>128</v>
      </c>
      <c r="I226" t="s">
        <v>167</v>
      </c>
      <c r="J226">
        <v>834</v>
      </c>
    </row>
    <row r="227" spans="1:10" x14ac:dyDescent="0.3">
      <c r="A227" t="s">
        <v>805</v>
      </c>
      <c r="B227" s="1">
        <v>43718</v>
      </c>
      <c r="C227" t="s">
        <v>807</v>
      </c>
      <c r="D227" s="3">
        <v>3.7</v>
      </c>
      <c r="E227">
        <v>647</v>
      </c>
      <c r="F227" t="s">
        <v>808</v>
      </c>
      <c r="G227" t="s">
        <v>150</v>
      </c>
      <c r="H227">
        <v>399</v>
      </c>
      <c r="I227" t="s">
        <v>36</v>
      </c>
      <c r="J227" t="s">
        <v>246</v>
      </c>
    </row>
    <row r="228" spans="1:10" x14ac:dyDescent="0.3">
      <c r="A228" t="s">
        <v>809</v>
      </c>
      <c r="B228" s="1">
        <v>41513</v>
      </c>
      <c r="C228" t="s">
        <v>292</v>
      </c>
      <c r="D228" s="3">
        <v>3.7</v>
      </c>
      <c r="E228">
        <v>643</v>
      </c>
      <c r="F228" t="s">
        <v>811</v>
      </c>
      <c r="G228" t="s">
        <v>116</v>
      </c>
      <c r="H228" t="s">
        <v>58</v>
      </c>
      <c r="I228">
        <v>818</v>
      </c>
      <c r="J228">
        <v>363</v>
      </c>
    </row>
    <row r="229" spans="1:10" x14ac:dyDescent="0.3">
      <c r="A229" t="s">
        <v>812</v>
      </c>
      <c r="B229" s="1">
        <v>44803</v>
      </c>
      <c r="C229" t="s">
        <v>814</v>
      </c>
      <c r="D229" s="3">
        <v>3.9</v>
      </c>
      <c r="E229">
        <v>461</v>
      </c>
      <c r="F229" t="s">
        <v>815</v>
      </c>
      <c r="G229" t="s">
        <v>106</v>
      </c>
      <c r="H229">
        <v>95</v>
      </c>
      <c r="I229">
        <v>587</v>
      </c>
      <c r="J229">
        <v>564</v>
      </c>
    </row>
    <row r="230" spans="1:10" x14ac:dyDescent="0.3">
      <c r="A230" t="s">
        <v>816</v>
      </c>
      <c r="B230" s="1">
        <v>41184</v>
      </c>
      <c r="C230" t="s">
        <v>221</v>
      </c>
      <c r="D230" s="3">
        <v>2.5</v>
      </c>
      <c r="E230">
        <v>888</v>
      </c>
      <c r="F230" t="s">
        <v>154</v>
      </c>
      <c r="G230" t="s">
        <v>615</v>
      </c>
      <c r="H230">
        <v>189</v>
      </c>
      <c r="I230" t="s">
        <v>44</v>
      </c>
      <c r="J230">
        <v>552</v>
      </c>
    </row>
    <row r="231" spans="1:10" x14ac:dyDescent="0.3">
      <c r="A231" t="s">
        <v>818</v>
      </c>
      <c r="B231" s="1">
        <v>38400</v>
      </c>
      <c r="C231" t="s">
        <v>820</v>
      </c>
      <c r="D231" s="3">
        <v>4.2</v>
      </c>
      <c r="E231">
        <v>909</v>
      </c>
      <c r="F231" t="s">
        <v>821</v>
      </c>
      <c r="G231" t="s">
        <v>266</v>
      </c>
      <c r="H231">
        <v>116</v>
      </c>
      <c r="I231" t="s">
        <v>62</v>
      </c>
      <c r="J231">
        <v>648</v>
      </c>
    </row>
    <row r="232" spans="1:10" x14ac:dyDescent="0.3">
      <c r="A232" t="s">
        <v>822</v>
      </c>
      <c r="B232" s="1">
        <v>44805</v>
      </c>
      <c r="C232" t="s">
        <v>824</v>
      </c>
      <c r="D232" s="3">
        <v>4.4000000000000004</v>
      </c>
      <c r="E232">
        <v>395</v>
      </c>
      <c r="F232" t="s">
        <v>154</v>
      </c>
      <c r="G232" t="s">
        <v>167</v>
      </c>
      <c r="H232">
        <v>131</v>
      </c>
      <c r="I232">
        <v>678</v>
      </c>
      <c r="J232" t="s">
        <v>58</v>
      </c>
    </row>
    <row r="233" spans="1:10" x14ac:dyDescent="0.3">
      <c r="A233" t="s">
        <v>825</v>
      </c>
      <c r="B233" s="1">
        <v>40471</v>
      </c>
      <c r="C233" t="s">
        <v>827</v>
      </c>
      <c r="D233" s="3">
        <v>3.5</v>
      </c>
      <c r="E233">
        <v>605</v>
      </c>
      <c r="F233" t="s">
        <v>49</v>
      </c>
      <c r="G233" t="s">
        <v>321</v>
      </c>
      <c r="H233">
        <v>153</v>
      </c>
      <c r="I233" t="s">
        <v>44</v>
      </c>
      <c r="J233">
        <v>501</v>
      </c>
    </row>
    <row r="234" spans="1:10" x14ac:dyDescent="0.3">
      <c r="A234" t="s">
        <v>828</v>
      </c>
      <c r="B234" s="1">
        <v>44330</v>
      </c>
      <c r="C234" t="s">
        <v>830</v>
      </c>
      <c r="D234" s="3">
        <v>4.5</v>
      </c>
      <c r="E234">
        <v>581</v>
      </c>
      <c r="F234" t="s">
        <v>738</v>
      </c>
      <c r="G234" t="s">
        <v>114</v>
      </c>
      <c r="H234">
        <v>596</v>
      </c>
      <c r="I234" t="s">
        <v>50</v>
      </c>
      <c r="J234">
        <v>930</v>
      </c>
    </row>
    <row r="235" spans="1:10" x14ac:dyDescent="0.3">
      <c r="A235" t="s">
        <v>831</v>
      </c>
      <c r="B235" s="1">
        <v>43962</v>
      </c>
      <c r="C235" t="s">
        <v>833</v>
      </c>
      <c r="D235" s="3">
        <v>3.3</v>
      </c>
      <c r="E235">
        <v>419</v>
      </c>
      <c r="F235" t="s">
        <v>598</v>
      </c>
      <c r="G235" t="s">
        <v>313</v>
      </c>
      <c r="H235">
        <v>59</v>
      </c>
      <c r="I235" t="s">
        <v>58</v>
      </c>
      <c r="J235">
        <v>445</v>
      </c>
    </row>
    <row r="236" spans="1:10" x14ac:dyDescent="0.3">
      <c r="A236" t="s">
        <v>834</v>
      </c>
      <c r="B236" s="1">
        <v>43784</v>
      </c>
      <c r="C236" t="s">
        <v>403</v>
      </c>
      <c r="D236" s="3">
        <v>2.9</v>
      </c>
      <c r="E236">
        <v>837</v>
      </c>
      <c r="F236" t="s">
        <v>15</v>
      </c>
      <c r="G236" t="s">
        <v>478</v>
      </c>
      <c r="H236">
        <v>301</v>
      </c>
      <c r="I236">
        <v>924</v>
      </c>
      <c r="J236">
        <v>500</v>
      </c>
    </row>
    <row r="237" spans="1:10" x14ac:dyDescent="0.3">
      <c r="A237" t="s">
        <v>835</v>
      </c>
      <c r="B237" s="1">
        <v>42916</v>
      </c>
      <c r="C237" t="s">
        <v>837</v>
      </c>
      <c r="D237" s="3">
        <v>3.8</v>
      </c>
      <c r="E237">
        <v>654</v>
      </c>
      <c r="F237" t="s">
        <v>69</v>
      </c>
      <c r="G237" t="s">
        <v>96</v>
      </c>
      <c r="H237">
        <v>364</v>
      </c>
      <c r="I237" t="s">
        <v>36</v>
      </c>
      <c r="J237">
        <v>986</v>
      </c>
    </row>
    <row r="238" spans="1:10" x14ac:dyDescent="0.3">
      <c r="A238" t="s">
        <v>838</v>
      </c>
      <c r="B238" s="1">
        <v>32813</v>
      </c>
      <c r="C238" t="s">
        <v>136</v>
      </c>
      <c r="D238" s="3">
        <v>4.0999999999999996</v>
      </c>
      <c r="E238">
        <v>688</v>
      </c>
      <c r="F238" t="s">
        <v>840</v>
      </c>
      <c r="G238" t="s">
        <v>467</v>
      </c>
      <c r="H238">
        <v>54</v>
      </c>
      <c r="I238">
        <v>175</v>
      </c>
      <c r="J238">
        <v>66</v>
      </c>
    </row>
    <row r="239" spans="1:10" x14ac:dyDescent="0.3">
      <c r="A239" t="s">
        <v>841</v>
      </c>
      <c r="B239" s="1">
        <v>43984</v>
      </c>
      <c r="C239" t="s">
        <v>843</v>
      </c>
      <c r="D239" s="3">
        <v>2.5</v>
      </c>
      <c r="E239">
        <v>291</v>
      </c>
      <c r="F239" t="s">
        <v>844</v>
      </c>
      <c r="G239" t="s">
        <v>845</v>
      </c>
      <c r="H239">
        <v>650</v>
      </c>
      <c r="I239">
        <v>291</v>
      </c>
      <c r="J239">
        <v>110</v>
      </c>
    </row>
    <row r="240" spans="1:10" x14ac:dyDescent="0.3">
      <c r="A240" t="s">
        <v>846</v>
      </c>
      <c r="B240" s="1">
        <v>41599</v>
      </c>
      <c r="C240" t="s">
        <v>136</v>
      </c>
      <c r="D240" s="3">
        <v>3.9</v>
      </c>
      <c r="E240" t="s">
        <v>58</v>
      </c>
      <c r="F240" t="s">
        <v>69</v>
      </c>
      <c r="G240" t="s">
        <v>467</v>
      </c>
      <c r="H240">
        <v>93</v>
      </c>
      <c r="I240">
        <v>787</v>
      </c>
      <c r="J240">
        <v>432</v>
      </c>
    </row>
    <row r="241" spans="1:10" x14ac:dyDescent="0.3">
      <c r="A241" t="s">
        <v>848</v>
      </c>
      <c r="B241" s="1">
        <v>40848</v>
      </c>
      <c r="C241" t="s">
        <v>850</v>
      </c>
      <c r="D241" s="3">
        <v>3.6</v>
      </c>
      <c r="E241">
        <v>941</v>
      </c>
      <c r="F241" t="s">
        <v>345</v>
      </c>
      <c r="G241" t="s">
        <v>333</v>
      </c>
      <c r="H241">
        <v>60</v>
      </c>
      <c r="I241" t="s">
        <v>94</v>
      </c>
      <c r="J241">
        <v>477</v>
      </c>
    </row>
    <row r="242" spans="1:10" x14ac:dyDescent="0.3">
      <c r="A242" t="s">
        <v>851</v>
      </c>
      <c r="B242" s="1">
        <v>38807</v>
      </c>
      <c r="C242" t="s">
        <v>221</v>
      </c>
      <c r="D242" s="3">
        <v>4.4000000000000004</v>
      </c>
      <c r="E242">
        <v>995</v>
      </c>
      <c r="F242" t="s">
        <v>853</v>
      </c>
      <c r="G242" t="s">
        <v>286</v>
      </c>
      <c r="H242">
        <v>172</v>
      </c>
      <c r="I242" t="s">
        <v>62</v>
      </c>
      <c r="J242">
        <v>623</v>
      </c>
    </row>
    <row r="243" spans="1:10" x14ac:dyDescent="0.3">
      <c r="A243" t="s">
        <v>854</v>
      </c>
      <c r="B243" s="1">
        <v>38164</v>
      </c>
      <c r="C243" t="s">
        <v>856</v>
      </c>
      <c r="D243" s="3">
        <v>4</v>
      </c>
      <c r="E243">
        <v>770</v>
      </c>
      <c r="F243" t="s">
        <v>95</v>
      </c>
      <c r="G243" t="s">
        <v>242</v>
      </c>
      <c r="H243">
        <v>155</v>
      </c>
      <c r="I243" t="s">
        <v>62</v>
      </c>
      <c r="J243">
        <v>771</v>
      </c>
    </row>
    <row r="244" spans="1:10" x14ac:dyDescent="0.3">
      <c r="A244" t="s">
        <v>857</v>
      </c>
      <c r="B244" s="1">
        <v>37095</v>
      </c>
      <c r="C244" t="s">
        <v>859</v>
      </c>
      <c r="D244" s="3">
        <v>3.9</v>
      </c>
      <c r="E244">
        <v>786</v>
      </c>
      <c r="F244" t="s">
        <v>241</v>
      </c>
      <c r="G244" t="s">
        <v>27</v>
      </c>
      <c r="H244">
        <v>102</v>
      </c>
      <c r="I244" t="s">
        <v>94</v>
      </c>
      <c r="J244">
        <v>742</v>
      </c>
    </row>
    <row r="245" spans="1:10" x14ac:dyDescent="0.3">
      <c r="A245" t="s">
        <v>860</v>
      </c>
      <c r="B245" s="1">
        <v>41859</v>
      </c>
      <c r="C245" t="s">
        <v>862</v>
      </c>
      <c r="D245" s="3">
        <v>2.9</v>
      </c>
      <c r="E245">
        <v>460</v>
      </c>
      <c r="F245" t="s">
        <v>863</v>
      </c>
      <c r="G245" t="s">
        <v>389</v>
      </c>
      <c r="H245">
        <v>46</v>
      </c>
      <c r="I245">
        <v>393</v>
      </c>
      <c r="J245">
        <v>166</v>
      </c>
    </row>
    <row r="246" spans="1:10" x14ac:dyDescent="0.3">
      <c r="A246" t="s">
        <v>864</v>
      </c>
      <c r="B246" s="1">
        <v>35024</v>
      </c>
      <c r="C246" t="s">
        <v>866</v>
      </c>
      <c r="D246" s="3">
        <v>4.2</v>
      </c>
      <c r="E246" t="s">
        <v>106</v>
      </c>
      <c r="F246" t="s">
        <v>69</v>
      </c>
      <c r="G246" t="s">
        <v>286</v>
      </c>
      <c r="H246">
        <v>115</v>
      </c>
      <c r="I246" t="s">
        <v>62</v>
      </c>
      <c r="J246">
        <v>455</v>
      </c>
    </row>
    <row r="247" spans="1:10" x14ac:dyDescent="0.3">
      <c r="A247" t="s">
        <v>867</v>
      </c>
      <c r="B247" s="1">
        <v>40439</v>
      </c>
      <c r="C247" t="s">
        <v>139</v>
      </c>
      <c r="D247" s="3">
        <v>4.0999999999999996</v>
      </c>
      <c r="E247">
        <v>814</v>
      </c>
      <c r="F247" t="s">
        <v>88</v>
      </c>
      <c r="G247" t="s">
        <v>337</v>
      </c>
      <c r="H247">
        <v>115</v>
      </c>
      <c r="I247">
        <v>705</v>
      </c>
      <c r="J247">
        <v>270</v>
      </c>
    </row>
    <row r="248" spans="1:10" x14ac:dyDescent="0.3">
      <c r="A248" t="s">
        <v>868</v>
      </c>
      <c r="B248" s="1">
        <v>41521</v>
      </c>
      <c r="C248" t="s">
        <v>870</v>
      </c>
      <c r="D248" s="3">
        <v>3.3</v>
      </c>
      <c r="E248">
        <v>547</v>
      </c>
      <c r="F248" t="s">
        <v>95</v>
      </c>
      <c r="G248" t="s">
        <v>313</v>
      </c>
      <c r="H248">
        <v>90</v>
      </c>
      <c r="I248" t="s">
        <v>167</v>
      </c>
      <c r="J248">
        <v>401</v>
      </c>
    </row>
    <row r="249" spans="1:10" x14ac:dyDescent="0.3">
      <c r="A249" t="s">
        <v>871</v>
      </c>
      <c r="B249" s="1">
        <v>44216</v>
      </c>
      <c r="C249" t="s">
        <v>873</v>
      </c>
      <c r="D249" s="3">
        <v>4.0999999999999996</v>
      </c>
      <c r="E249">
        <v>702</v>
      </c>
      <c r="F249" t="s">
        <v>366</v>
      </c>
      <c r="G249" t="s">
        <v>72</v>
      </c>
      <c r="H249">
        <v>242</v>
      </c>
      <c r="I249" t="s">
        <v>94</v>
      </c>
      <c r="J249" t="s">
        <v>106</v>
      </c>
    </row>
    <row r="250" spans="1:10" x14ac:dyDescent="0.3">
      <c r="A250" t="s">
        <v>874</v>
      </c>
      <c r="B250" s="1">
        <v>44462</v>
      </c>
      <c r="C250" t="s">
        <v>876</v>
      </c>
      <c r="D250" s="3">
        <v>3.5</v>
      </c>
      <c r="E250">
        <v>433</v>
      </c>
      <c r="F250" t="s">
        <v>877</v>
      </c>
      <c r="G250" t="s">
        <v>215</v>
      </c>
      <c r="H250">
        <v>165</v>
      </c>
      <c r="I250" t="s">
        <v>167</v>
      </c>
      <c r="J250" t="s">
        <v>58</v>
      </c>
    </row>
    <row r="251" spans="1:10" x14ac:dyDescent="0.3">
      <c r="A251" t="s">
        <v>878</v>
      </c>
      <c r="B251" s="1">
        <v>41964</v>
      </c>
      <c r="C251" t="s">
        <v>194</v>
      </c>
      <c r="D251" s="3">
        <v>3.5</v>
      </c>
      <c r="E251">
        <v>684</v>
      </c>
      <c r="F251" t="s">
        <v>195</v>
      </c>
      <c r="G251" t="s">
        <v>333</v>
      </c>
      <c r="H251">
        <v>17</v>
      </c>
      <c r="I251">
        <v>240</v>
      </c>
      <c r="J251">
        <v>110</v>
      </c>
    </row>
    <row r="252" spans="1:10" x14ac:dyDescent="0.3">
      <c r="A252" t="s">
        <v>880</v>
      </c>
      <c r="B252" s="1">
        <v>34051</v>
      </c>
      <c r="C252" t="s">
        <v>171</v>
      </c>
      <c r="D252" s="3">
        <v>3.6</v>
      </c>
      <c r="E252">
        <v>718</v>
      </c>
      <c r="F252" t="s">
        <v>522</v>
      </c>
      <c r="G252" t="s">
        <v>177</v>
      </c>
      <c r="H252">
        <v>61</v>
      </c>
      <c r="I252">
        <v>690</v>
      </c>
      <c r="J252">
        <v>217</v>
      </c>
    </row>
    <row r="253" spans="1:10" x14ac:dyDescent="0.3">
      <c r="A253" t="s">
        <v>882</v>
      </c>
      <c r="B253" s="1">
        <v>42053</v>
      </c>
      <c r="C253" t="s">
        <v>581</v>
      </c>
      <c r="D253" s="3">
        <v>3.8</v>
      </c>
      <c r="E253">
        <v>663</v>
      </c>
      <c r="F253" t="s">
        <v>432</v>
      </c>
      <c r="G253" t="s">
        <v>286</v>
      </c>
      <c r="H253">
        <v>247</v>
      </c>
      <c r="I253">
        <v>670</v>
      </c>
      <c r="J253">
        <v>354</v>
      </c>
    </row>
    <row r="254" spans="1:10" x14ac:dyDescent="0.3">
      <c r="A254" t="s">
        <v>884</v>
      </c>
      <c r="B254" s="1">
        <v>40071</v>
      </c>
      <c r="C254" t="s">
        <v>886</v>
      </c>
      <c r="D254" s="3">
        <v>4.5999999999999996</v>
      </c>
      <c r="E254">
        <v>324</v>
      </c>
      <c r="F254" t="s">
        <v>853</v>
      </c>
      <c r="G254" t="s">
        <v>129</v>
      </c>
      <c r="H254">
        <v>108</v>
      </c>
      <c r="I254">
        <v>582</v>
      </c>
      <c r="J254">
        <v>493</v>
      </c>
    </row>
    <row r="255" spans="1:10" x14ac:dyDescent="0.3">
      <c r="A255" t="s">
        <v>887</v>
      </c>
      <c r="B255" s="1">
        <v>39170</v>
      </c>
      <c r="C255" t="s">
        <v>889</v>
      </c>
      <c r="D255" s="3">
        <v>4.5</v>
      </c>
      <c r="E255">
        <v>704</v>
      </c>
      <c r="F255" t="s">
        <v>890</v>
      </c>
      <c r="G255" t="s">
        <v>891</v>
      </c>
      <c r="H255">
        <v>92</v>
      </c>
      <c r="I255">
        <v>732</v>
      </c>
      <c r="J255">
        <v>274</v>
      </c>
    </row>
    <row r="256" spans="1:10" x14ac:dyDescent="0.3">
      <c r="A256" t="s">
        <v>892</v>
      </c>
      <c r="B256" s="1">
        <v>43781</v>
      </c>
      <c r="C256" t="s">
        <v>894</v>
      </c>
      <c r="D256" s="3">
        <v>3.6</v>
      </c>
      <c r="E256">
        <v>487</v>
      </c>
      <c r="F256" t="s">
        <v>895</v>
      </c>
      <c r="G256" t="s">
        <v>17</v>
      </c>
      <c r="H256">
        <v>76</v>
      </c>
      <c r="I256" t="s">
        <v>246</v>
      </c>
      <c r="J256">
        <v>917</v>
      </c>
    </row>
    <row r="257" spans="1:10" x14ac:dyDescent="0.3">
      <c r="A257" t="s">
        <v>896</v>
      </c>
      <c r="B257" s="1">
        <v>44463</v>
      </c>
      <c r="C257" t="s">
        <v>898</v>
      </c>
      <c r="D257" s="3">
        <v>4.2</v>
      </c>
      <c r="E257">
        <v>334</v>
      </c>
      <c r="F257" t="s">
        <v>320</v>
      </c>
      <c r="G257" t="s">
        <v>215</v>
      </c>
      <c r="H257">
        <v>382</v>
      </c>
      <c r="I257" t="s">
        <v>94</v>
      </c>
      <c r="J257">
        <v>704</v>
      </c>
    </row>
    <row r="258" spans="1:10" x14ac:dyDescent="0.3">
      <c r="A258" t="s">
        <v>899</v>
      </c>
      <c r="B258" s="1">
        <v>39639</v>
      </c>
      <c r="C258" t="s">
        <v>901</v>
      </c>
      <c r="D258" s="3">
        <v>4</v>
      </c>
      <c r="E258">
        <v>815</v>
      </c>
      <c r="F258" t="s">
        <v>388</v>
      </c>
      <c r="G258" t="s">
        <v>429</v>
      </c>
      <c r="H258">
        <v>158</v>
      </c>
      <c r="I258" t="s">
        <v>246</v>
      </c>
      <c r="J258">
        <v>599</v>
      </c>
    </row>
    <row r="259" spans="1:10" x14ac:dyDescent="0.3">
      <c r="A259" t="s">
        <v>902</v>
      </c>
      <c r="B259" s="1">
        <v>44368</v>
      </c>
      <c r="C259" t="s">
        <v>904</v>
      </c>
      <c r="D259" s="3">
        <v>3.2</v>
      </c>
      <c r="E259">
        <v>118</v>
      </c>
      <c r="F259" t="s">
        <v>905</v>
      </c>
      <c r="G259" t="s">
        <v>48</v>
      </c>
      <c r="H259">
        <v>125</v>
      </c>
      <c r="I259">
        <v>26</v>
      </c>
      <c r="J259">
        <v>5</v>
      </c>
    </row>
    <row r="260" spans="1:10" x14ac:dyDescent="0.3">
      <c r="A260" t="s">
        <v>906</v>
      </c>
      <c r="B260" s="1">
        <v>41884</v>
      </c>
      <c r="C260" t="s">
        <v>908</v>
      </c>
      <c r="D260" s="3">
        <v>3</v>
      </c>
      <c r="E260">
        <v>458</v>
      </c>
      <c r="F260" t="s">
        <v>909</v>
      </c>
      <c r="G260" t="s">
        <v>51</v>
      </c>
      <c r="H260">
        <v>434</v>
      </c>
      <c r="I260">
        <v>667</v>
      </c>
      <c r="J260">
        <v>110</v>
      </c>
    </row>
    <row r="261" spans="1:10" x14ac:dyDescent="0.3">
      <c r="A261" t="s">
        <v>910</v>
      </c>
      <c r="B261" s="1">
        <v>41961</v>
      </c>
      <c r="C261" t="s">
        <v>912</v>
      </c>
      <c r="D261" s="3">
        <v>3.2</v>
      </c>
      <c r="E261">
        <v>558</v>
      </c>
      <c r="F261" t="s">
        <v>366</v>
      </c>
      <c r="G261" t="s">
        <v>648</v>
      </c>
      <c r="H261">
        <v>90</v>
      </c>
      <c r="I261" t="s">
        <v>215</v>
      </c>
      <c r="J261">
        <v>442</v>
      </c>
    </row>
    <row r="262" spans="1:10" x14ac:dyDescent="0.3">
      <c r="A262" t="s">
        <v>913</v>
      </c>
      <c r="B262" s="1">
        <v>43046</v>
      </c>
      <c r="C262" t="s">
        <v>295</v>
      </c>
      <c r="D262" s="3">
        <v>1.9</v>
      </c>
      <c r="E262">
        <v>650</v>
      </c>
      <c r="F262" t="s">
        <v>915</v>
      </c>
      <c r="G262" t="s">
        <v>35</v>
      </c>
      <c r="H262">
        <v>42</v>
      </c>
      <c r="I262">
        <v>723</v>
      </c>
      <c r="J262">
        <v>212</v>
      </c>
    </row>
    <row r="263" spans="1:10" x14ac:dyDescent="0.3">
      <c r="A263" t="s">
        <v>916</v>
      </c>
      <c r="B263" s="1">
        <v>40848</v>
      </c>
      <c r="C263" t="s">
        <v>917</v>
      </c>
      <c r="D263" s="3">
        <v>3.9</v>
      </c>
      <c r="E263">
        <v>671</v>
      </c>
      <c r="F263" t="s">
        <v>918</v>
      </c>
      <c r="G263" t="s">
        <v>159</v>
      </c>
      <c r="H263">
        <v>66</v>
      </c>
      <c r="I263" t="s">
        <v>62</v>
      </c>
      <c r="J263">
        <v>925</v>
      </c>
    </row>
    <row r="264" spans="1:10" x14ac:dyDescent="0.3">
      <c r="A264" t="s">
        <v>919</v>
      </c>
      <c r="B264" s="1">
        <v>43537</v>
      </c>
      <c r="C264" t="s">
        <v>921</v>
      </c>
      <c r="D264" s="3">
        <v>4</v>
      </c>
      <c r="E264">
        <v>545</v>
      </c>
      <c r="F264" t="s">
        <v>922</v>
      </c>
      <c r="G264" t="s">
        <v>18</v>
      </c>
      <c r="H264">
        <v>537</v>
      </c>
      <c r="I264" t="s">
        <v>117</v>
      </c>
      <c r="J264" t="s">
        <v>106</v>
      </c>
    </row>
    <row r="265" spans="1:10" x14ac:dyDescent="0.3">
      <c r="A265" t="s">
        <v>923</v>
      </c>
      <c r="B265" s="1">
        <v>42611</v>
      </c>
      <c r="C265" t="s">
        <v>925</v>
      </c>
      <c r="D265" s="3">
        <v>4.5</v>
      </c>
      <c r="E265">
        <v>475</v>
      </c>
      <c r="F265" t="s">
        <v>15</v>
      </c>
      <c r="G265" t="s">
        <v>177</v>
      </c>
      <c r="H265">
        <v>410</v>
      </c>
      <c r="I265" t="s">
        <v>68</v>
      </c>
      <c r="J265">
        <v>467</v>
      </c>
    </row>
    <row r="266" spans="1:10" x14ac:dyDescent="0.3">
      <c r="A266" t="s">
        <v>926</v>
      </c>
      <c r="B266" s="1">
        <v>36181</v>
      </c>
      <c r="C266" t="s">
        <v>928</v>
      </c>
      <c r="D266" s="3">
        <v>3.4</v>
      </c>
      <c r="E266">
        <v>688</v>
      </c>
      <c r="F266" t="s">
        <v>195</v>
      </c>
      <c r="G266" t="s">
        <v>929</v>
      </c>
      <c r="H266">
        <v>20</v>
      </c>
      <c r="I266">
        <v>279</v>
      </c>
      <c r="J266">
        <v>207</v>
      </c>
    </row>
    <row r="267" spans="1:10" x14ac:dyDescent="0.3">
      <c r="A267" t="s">
        <v>930</v>
      </c>
      <c r="B267" s="1">
        <v>38312</v>
      </c>
      <c r="C267" t="s">
        <v>225</v>
      </c>
      <c r="D267" s="3">
        <v>3.6</v>
      </c>
      <c r="E267">
        <v>614</v>
      </c>
      <c r="F267" t="s">
        <v>69</v>
      </c>
      <c r="G267" t="s">
        <v>140</v>
      </c>
      <c r="H267">
        <v>65</v>
      </c>
      <c r="I267">
        <v>549</v>
      </c>
      <c r="J267">
        <v>176</v>
      </c>
    </row>
    <row r="268" spans="1:10" x14ac:dyDescent="0.3">
      <c r="A268" t="s">
        <v>932</v>
      </c>
      <c r="B268" s="1">
        <v>41219</v>
      </c>
      <c r="C268" t="s">
        <v>934</v>
      </c>
      <c r="D268" s="3">
        <v>3</v>
      </c>
      <c r="E268">
        <v>674</v>
      </c>
      <c r="F268" t="s">
        <v>241</v>
      </c>
      <c r="G268" t="s">
        <v>697</v>
      </c>
      <c r="H268">
        <v>57</v>
      </c>
      <c r="I268" t="s">
        <v>106</v>
      </c>
      <c r="J268">
        <v>277</v>
      </c>
    </row>
    <row r="269" spans="1:10" x14ac:dyDescent="0.3">
      <c r="A269" t="s">
        <v>935</v>
      </c>
      <c r="B269" s="1">
        <v>41912</v>
      </c>
      <c r="C269" t="s">
        <v>937</v>
      </c>
      <c r="D269" s="3">
        <v>3.4</v>
      </c>
      <c r="E269">
        <v>524</v>
      </c>
      <c r="F269" t="s">
        <v>100</v>
      </c>
      <c r="G269" t="s">
        <v>389</v>
      </c>
      <c r="H269">
        <v>106</v>
      </c>
      <c r="I269" t="s">
        <v>129</v>
      </c>
      <c r="J269">
        <v>478</v>
      </c>
    </row>
    <row r="270" spans="1:10" x14ac:dyDescent="0.3">
      <c r="A270" t="s">
        <v>938</v>
      </c>
      <c r="B270" s="1">
        <v>32661</v>
      </c>
      <c r="C270" t="s">
        <v>221</v>
      </c>
      <c r="D270" s="3">
        <v>3.6</v>
      </c>
      <c r="E270">
        <v>857</v>
      </c>
      <c r="F270" t="s">
        <v>69</v>
      </c>
      <c r="G270" t="s">
        <v>266</v>
      </c>
      <c r="H270">
        <v>34</v>
      </c>
      <c r="I270">
        <v>542</v>
      </c>
      <c r="J270">
        <v>163</v>
      </c>
    </row>
    <row r="271" spans="1:10" x14ac:dyDescent="0.3">
      <c r="A271" t="s">
        <v>940</v>
      </c>
      <c r="B271" s="1">
        <v>41746</v>
      </c>
      <c r="C271" t="s">
        <v>221</v>
      </c>
      <c r="D271" s="3">
        <v>4.3</v>
      </c>
      <c r="E271">
        <v>516</v>
      </c>
      <c r="F271" t="s">
        <v>942</v>
      </c>
      <c r="G271" t="s">
        <v>242</v>
      </c>
      <c r="H271">
        <v>644</v>
      </c>
      <c r="I271" t="s">
        <v>199</v>
      </c>
      <c r="J271">
        <v>779</v>
      </c>
    </row>
    <row r="272" spans="1:10" x14ac:dyDescent="0.3">
      <c r="A272" t="s">
        <v>943</v>
      </c>
      <c r="B272" s="1">
        <v>41719</v>
      </c>
      <c r="C272" t="s">
        <v>945</v>
      </c>
      <c r="D272" s="3">
        <v>3.4</v>
      </c>
      <c r="E272">
        <v>668</v>
      </c>
      <c r="F272" t="s">
        <v>345</v>
      </c>
      <c r="G272" t="s">
        <v>697</v>
      </c>
      <c r="H272">
        <v>71</v>
      </c>
      <c r="I272" t="s">
        <v>215</v>
      </c>
      <c r="J272">
        <v>574</v>
      </c>
    </row>
    <row r="273" spans="1:10" x14ac:dyDescent="0.3">
      <c r="A273" t="s">
        <v>946</v>
      </c>
      <c r="B273" s="1">
        <v>37817</v>
      </c>
      <c r="C273" t="s">
        <v>948</v>
      </c>
      <c r="D273" s="3">
        <v>4.2</v>
      </c>
      <c r="E273">
        <v>839</v>
      </c>
      <c r="F273" t="s">
        <v>15</v>
      </c>
      <c r="G273" t="s">
        <v>163</v>
      </c>
      <c r="H273">
        <v>180</v>
      </c>
      <c r="I273" t="s">
        <v>52</v>
      </c>
      <c r="J273">
        <v>705</v>
      </c>
    </row>
    <row r="274" spans="1:10" x14ac:dyDescent="0.3">
      <c r="A274" t="s">
        <v>949</v>
      </c>
      <c r="B274" s="1">
        <v>40204</v>
      </c>
      <c r="C274" t="s">
        <v>950</v>
      </c>
      <c r="D274" s="3">
        <v>3.5</v>
      </c>
      <c r="E274">
        <v>608</v>
      </c>
      <c r="F274" t="s">
        <v>162</v>
      </c>
      <c r="G274" t="s">
        <v>26</v>
      </c>
      <c r="H274">
        <v>68</v>
      </c>
      <c r="I274" t="s">
        <v>94</v>
      </c>
      <c r="J274">
        <v>855</v>
      </c>
    </row>
    <row r="275" spans="1:10" x14ac:dyDescent="0.3">
      <c r="A275" t="s">
        <v>951</v>
      </c>
      <c r="B275" s="1">
        <v>39713</v>
      </c>
      <c r="C275" t="s">
        <v>953</v>
      </c>
      <c r="D275" s="3">
        <v>4.3</v>
      </c>
      <c r="E275">
        <v>743</v>
      </c>
      <c r="F275" t="s">
        <v>69</v>
      </c>
      <c r="G275" t="s">
        <v>954</v>
      </c>
      <c r="H275">
        <v>47</v>
      </c>
      <c r="I275">
        <v>773</v>
      </c>
      <c r="J275">
        <v>427</v>
      </c>
    </row>
    <row r="276" spans="1:10" x14ac:dyDescent="0.3">
      <c r="A276" t="s">
        <v>955</v>
      </c>
      <c r="B276" s="1">
        <v>37013</v>
      </c>
      <c r="C276" t="s">
        <v>957</v>
      </c>
      <c r="D276" s="3">
        <v>4.3</v>
      </c>
      <c r="E276">
        <v>466</v>
      </c>
      <c r="F276" t="s">
        <v>261</v>
      </c>
      <c r="G276">
        <v>632</v>
      </c>
      <c r="H276">
        <v>32</v>
      </c>
      <c r="I276" t="s">
        <v>246</v>
      </c>
      <c r="J276" t="s">
        <v>58</v>
      </c>
    </row>
    <row r="277" spans="1:10" x14ac:dyDescent="0.3">
      <c r="A277" t="s">
        <v>958</v>
      </c>
      <c r="B277" s="1">
        <v>38064</v>
      </c>
      <c r="C277" t="s">
        <v>960</v>
      </c>
      <c r="D277" s="3">
        <v>4.2</v>
      </c>
      <c r="E277">
        <v>939</v>
      </c>
      <c r="F277" t="s">
        <v>261</v>
      </c>
      <c r="G277" t="s">
        <v>187</v>
      </c>
      <c r="H277">
        <v>60</v>
      </c>
      <c r="I277" t="s">
        <v>246</v>
      </c>
      <c r="J277">
        <v>761</v>
      </c>
    </row>
    <row r="278" spans="1:10" x14ac:dyDescent="0.3">
      <c r="A278" t="s">
        <v>961</v>
      </c>
      <c r="B278" s="1">
        <v>38671</v>
      </c>
      <c r="C278" t="s">
        <v>295</v>
      </c>
      <c r="D278" s="3">
        <v>2.4</v>
      </c>
      <c r="E278">
        <v>584</v>
      </c>
      <c r="F278" t="s">
        <v>345</v>
      </c>
      <c r="G278" t="s">
        <v>110</v>
      </c>
      <c r="H278">
        <v>45</v>
      </c>
      <c r="I278">
        <v>731</v>
      </c>
      <c r="J278">
        <v>423</v>
      </c>
    </row>
    <row r="279" spans="1:10" x14ac:dyDescent="0.3">
      <c r="A279" t="s">
        <v>963</v>
      </c>
      <c r="B279" s="1">
        <v>41212</v>
      </c>
      <c r="C279" t="s">
        <v>965</v>
      </c>
      <c r="D279" s="3">
        <v>4.2</v>
      </c>
      <c r="E279">
        <v>527</v>
      </c>
      <c r="F279" t="s">
        <v>15</v>
      </c>
      <c r="G279" t="s">
        <v>72</v>
      </c>
      <c r="H279">
        <v>321</v>
      </c>
      <c r="I279" t="s">
        <v>172</v>
      </c>
      <c r="J279" t="s">
        <v>106</v>
      </c>
    </row>
    <row r="280" spans="1:10" x14ac:dyDescent="0.3">
      <c r="A280" t="s">
        <v>966</v>
      </c>
      <c r="B280" s="1">
        <v>42993</v>
      </c>
      <c r="C280" t="s">
        <v>968</v>
      </c>
      <c r="D280" s="3">
        <v>3.6</v>
      </c>
      <c r="E280">
        <v>674</v>
      </c>
      <c r="F280" t="s">
        <v>69</v>
      </c>
      <c r="G280" t="s">
        <v>14</v>
      </c>
      <c r="H280">
        <v>149</v>
      </c>
      <c r="I280" t="s">
        <v>167</v>
      </c>
      <c r="J280">
        <v>686</v>
      </c>
    </row>
    <row r="281" spans="1:10" x14ac:dyDescent="0.3">
      <c r="A281" t="s">
        <v>969</v>
      </c>
      <c r="B281" s="1">
        <v>44449</v>
      </c>
      <c r="C281" t="s">
        <v>970</v>
      </c>
      <c r="D281" s="3">
        <v>3.6</v>
      </c>
      <c r="E281">
        <v>566</v>
      </c>
      <c r="F281" t="s">
        <v>320</v>
      </c>
      <c r="G281" t="s">
        <v>52</v>
      </c>
      <c r="H281">
        <v>126</v>
      </c>
      <c r="I281">
        <v>852</v>
      </c>
      <c r="J281" t="s">
        <v>58</v>
      </c>
    </row>
    <row r="282" spans="1:10" x14ac:dyDescent="0.3">
      <c r="A282" t="s">
        <v>971</v>
      </c>
      <c r="B282" s="1">
        <v>41083</v>
      </c>
      <c r="C282" t="s">
        <v>403</v>
      </c>
      <c r="D282" s="3">
        <v>4.2</v>
      </c>
      <c r="E282">
        <v>776</v>
      </c>
      <c r="F282" t="s">
        <v>88</v>
      </c>
      <c r="G282" t="s">
        <v>697</v>
      </c>
      <c r="H282">
        <v>130</v>
      </c>
      <c r="I282" t="s">
        <v>58</v>
      </c>
      <c r="J282">
        <v>449</v>
      </c>
    </row>
    <row r="283" spans="1:10" x14ac:dyDescent="0.3">
      <c r="A283" t="s">
        <v>973</v>
      </c>
      <c r="B283" s="1">
        <v>44582</v>
      </c>
      <c r="C283" t="s">
        <v>975</v>
      </c>
      <c r="D283" s="3">
        <v>3.5</v>
      </c>
      <c r="E283">
        <v>216</v>
      </c>
      <c r="F283" t="s">
        <v>976</v>
      </c>
      <c r="G283" t="s">
        <v>106</v>
      </c>
      <c r="H283">
        <v>105</v>
      </c>
      <c r="I283">
        <v>529</v>
      </c>
      <c r="J283">
        <v>567</v>
      </c>
    </row>
    <row r="284" spans="1:10" x14ac:dyDescent="0.3">
      <c r="A284" t="s">
        <v>977</v>
      </c>
      <c r="B284" s="1">
        <v>40106</v>
      </c>
      <c r="C284" t="s">
        <v>979</v>
      </c>
      <c r="D284" s="3">
        <v>3.1</v>
      </c>
      <c r="E284">
        <v>484</v>
      </c>
      <c r="F284" t="s">
        <v>229</v>
      </c>
      <c r="G284" t="s">
        <v>140</v>
      </c>
      <c r="H284">
        <v>98</v>
      </c>
      <c r="I284" t="s">
        <v>106</v>
      </c>
      <c r="J284">
        <v>450</v>
      </c>
    </row>
    <row r="285" spans="1:10" x14ac:dyDescent="0.3">
      <c r="A285" t="s">
        <v>980</v>
      </c>
      <c r="B285" s="1">
        <v>43368</v>
      </c>
      <c r="C285" t="s">
        <v>47</v>
      </c>
      <c r="D285" s="3">
        <v>4.5</v>
      </c>
      <c r="E285">
        <v>462</v>
      </c>
      <c r="F285" t="s">
        <v>49</v>
      </c>
      <c r="G285" t="s">
        <v>14</v>
      </c>
      <c r="H285">
        <v>295</v>
      </c>
      <c r="I285" t="s">
        <v>215</v>
      </c>
      <c r="J285">
        <v>363</v>
      </c>
    </row>
    <row r="286" spans="1:10" x14ac:dyDescent="0.3">
      <c r="A286" t="s">
        <v>982</v>
      </c>
      <c r="B286" s="1">
        <v>35775</v>
      </c>
      <c r="C286" t="s">
        <v>984</v>
      </c>
      <c r="D286" s="3">
        <v>4.0999999999999996</v>
      </c>
      <c r="E286">
        <v>648</v>
      </c>
      <c r="F286" t="s">
        <v>522</v>
      </c>
      <c r="G286" t="s">
        <v>168</v>
      </c>
      <c r="H286">
        <v>63</v>
      </c>
      <c r="I286">
        <v>877</v>
      </c>
      <c r="J286">
        <v>590</v>
      </c>
    </row>
    <row r="287" spans="1:10" x14ac:dyDescent="0.3">
      <c r="A287" t="s">
        <v>985</v>
      </c>
      <c r="B287" s="1">
        <v>43357</v>
      </c>
      <c r="C287" t="s">
        <v>987</v>
      </c>
      <c r="D287" s="3">
        <v>3.3</v>
      </c>
      <c r="E287">
        <v>522</v>
      </c>
      <c r="F287" t="s">
        <v>154</v>
      </c>
      <c r="G287" t="s">
        <v>19</v>
      </c>
      <c r="H287">
        <v>161</v>
      </c>
      <c r="I287" t="s">
        <v>114</v>
      </c>
      <c r="J287">
        <v>701</v>
      </c>
    </row>
    <row r="288" spans="1:10" x14ac:dyDescent="0.3">
      <c r="A288" t="s">
        <v>988</v>
      </c>
      <c r="B288" s="1">
        <v>40070</v>
      </c>
      <c r="C288" t="s">
        <v>990</v>
      </c>
      <c r="D288" s="3">
        <v>4.2</v>
      </c>
      <c r="E288">
        <v>837</v>
      </c>
      <c r="F288" t="s">
        <v>991</v>
      </c>
      <c r="G288" t="s">
        <v>286</v>
      </c>
      <c r="H288">
        <v>95</v>
      </c>
      <c r="I288" t="s">
        <v>94</v>
      </c>
      <c r="J288">
        <v>629</v>
      </c>
    </row>
    <row r="289" spans="1:10" x14ac:dyDescent="0.3">
      <c r="A289" t="s">
        <v>992</v>
      </c>
      <c r="B289" s="1">
        <v>44131</v>
      </c>
      <c r="C289" t="s">
        <v>994</v>
      </c>
      <c r="D289" s="3">
        <v>3.5</v>
      </c>
      <c r="E289">
        <v>486</v>
      </c>
      <c r="F289" t="s">
        <v>345</v>
      </c>
      <c r="G289" t="s">
        <v>72</v>
      </c>
      <c r="H289">
        <v>170</v>
      </c>
      <c r="I289" t="s">
        <v>129</v>
      </c>
      <c r="J289">
        <v>783</v>
      </c>
    </row>
    <row r="290" spans="1:10" x14ac:dyDescent="0.3">
      <c r="A290" t="s">
        <v>995</v>
      </c>
      <c r="B290" s="1">
        <v>42689</v>
      </c>
      <c r="C290" t="s">
        <v>607</v>
      </c>
      <c r="D290" s="3">
        <v>3.3</v>
      </c>
      <c r="E290">
        <v>554</v>
      </c>
      <c r="F290" t="s">
        <v>154</v>
      </c>
      <c r="G290" t="s">
        <v>286</v>
      </c>
      <c r="H290">
        <v>125</v>
      </c>
      <c r="I290" t="s">
        <v>199</v>
      </c>
      <c r="J290">
        <v>453</v>
      </c>
    </row>
    <row r="291" spans="1:10" x14ac:dyDescent="0.3">
      <c r="A291" t="s">
        <v>997</v>
      </c>
      <c r="B291" s="1">
        <v>40974</v>
      </c>
      <c r="C291" t="s">
        <v>999</v>
      </c>
      <c r="D291" s="3">
        <v>3.7</v>
      </c>
      <c r="E291">
        <v>777</v>
      </c>
      <c r="F291" t="s">
        <v>127</v>
      </c>
      <c r="G291" t="s">
        <v>1000</v>
      </c>
      <c r="H291">
        <v>79</v>
      </c>
      <c r="I291" t="s">
        <v>94</v>
      </c>
      <c r="J291">
        <v>482</v>
      </c>
    </row>
    <row r="292" spans="1:10" x14ac:dyDescent="0.3">
      <c r="A292" t="s">
        <v>1001</v>
      </c>
      <c r="B292" s="1">
        <v>41730</v>
      </c>
      <c r="C292" t="s">
        <v>1003</v>
      </c>
      <c r="D292" s="3">
        <v>2.4</v>
      </c>
      <c r="E292">
        <v>337</v>
      </c>
      <c r="F292" t="s">
        <v>1004</v>
      </c>
      <c r="G292" t="s">
        <v>389</v>
      </c>
      <c r="H292">
        <v>22</v>
      </c>
      <c r="I292">
        <v>492</v>
      </c>
      <c r="J292">
        <v>125</v>
      </c>
    </row>
    <row r="293" spans="1:10" x14ac:dyDescent="0.3">
      <c r="A293" t="s">
        <v>1005</v>
      </c>
      <c r="B293" s="1">
        <v>42670</v>
      </c>
      <c r="C293" t="s">
        <v>275</v>
      </c>
      <c r="D293" s="3">
        <v>4</v>
      </c>
      <c r="E293">
        <v>439</v>
      </c>
      <c r="F293" t="s">
        <v>15</v>
      </c>
      <c r="G293" t="s">
        <v>1007</v>
      </c>
      <c r="H293">
        <v>374</v>
      </c>
      <c r="I293" t="s">
        <v>215</v>
      </c>
      <c r="J293">
        <v>319</v>
      </c>
    </row>
    <row r="294" spans="1:10" x14ac:dyDescent="0.3">
      <c r="A294" t="s">
        <v>1008</v>
      </c>
      <c r="B294" s="1">
        <v>43185</v>
      </c>
      <c r="C294" t="s">
        <v>674</v>
      </c>
      <c r="D294" s="3">
        <v>3</v>
      </c>
      <c r="E294">
        <v>558</v>
      </c>
      <c r="F294" t="s">
        <v>154</v>
      </c>
      <c r="G294" t="s">
        <v>286</v>
      </c>
      <c r="H294">
        <v>169</v>
      </c>
      <c r="I294" t="s">
        <v>106</v>
      </c>
      <c r="J294">
        <v>470</v>
      </c>
    </row>
    <row r="295" spans="1:10" x14ac:dyDescent="0.3">
      <c r="A295" t="s">
        <v>1010</v>
      </c>
      <c r="B295" s="1">
        <v>40855</v>
      </c>
      <c r="C295" t="s">
        <v>1012</v>
      </c>
      <c r="D295" s="3">
        <v>3.2</v>
      </c>
      <c r="E295">
        <v>587</v>
      </c>
      <c r="F295" t="s">
        <v>366</v>
      </c>
      <c r="G295" t="s">
        <v>321</v>
      </c>
      <c r="H295">
        <v>27</v>
      </c>
      <c r="I295">
        <v>492</v>
      </c>
      <c r="J295">
        <v>195</v>
      </c>
    </row>
    <row r="296" spans="1:10" x14ac:dyDescent="0.3">
      <c r="A296" t="s">
        <v>1013</v>
      </c>
      <c r="B296" s="1">
        <v>44136</v>
      </c>
      <c r="C296" t="s">
        <v>1015</v>
      </c>
      <c r="D296" s="3">
        <v>2.8</v>
      </c>
      <c r="E296">
        <v>203</v>
      </c>
      <c r="F296" t="s">
        <v>1016</v>
      </c>
      <c r="G296" t="s">
        <v>64</v>
      </c>
      <c r="H296">
        <v>67</v>
      </c>
      <c r="I296">
        <v>230</v>
      </c>
      <c r="J296">
        <v>171</v>
      </c>
    </row>
    <row r="297" spans="1:10" x14ac:dyDescent="0.3">
      <c r="A297" t="s">
        <v>1017</v>
      </c>
      <c r="B297" s="1">
        <v>39341</v>
      </c>
      <c r="C297" t="s">
        <v>1019</v>
      </c>
      <c r="D297" s="3">
        <v>3.1</v>
      </c>
      <c r="E297">
        <v>187</v>
      </c>
      <c r="F297" t="s">
        <v>1020</v>
      </c>
      <c r="G297" t="s">
        <v>1000</v>
      </c>
      <c r="H297">
        <v>426</v>
      </c>
      <c r="I297">
        <v>234</v>
      </c>
      <c r="J297">
        <v>90</v>
      </c>
    </row>
    <row r="298" spans="1:10" x14ac:dyDescent="0.3">
      <c r="A298" t="s">
        <v>1021</v>
      </c>
      <c r="B298" s="1">
        <v>39040</v>
      </c>
      <c r="C298" t="s">
        <v>753</v>
      </c>
      <c r="D298" s="3">
        <v>4.0999999999999996</v>
      </c>
      <c r="E298">
        <v>642</v>
      </c>
      <c r="F298" t="s">
        <v>15</v>
      </c>
      <c r="G298" t="s">
        <v>177</v>
      </c>
      <c r="H298">
        <v>82</v>
      </c>
      <c r="I298" t="s">
        <v>58</v>
      </c>
      <c r="J298">
        <v>466</v>
      </c>
    </row>
    <row r="299" spans="1:10" x14ac:dyDescent="0.3">
      <c r="A299" t="s">
        <v>1022</v>
      </c>
      <c r="B299" s="1">
        <v>42332</v>
      </c>
      <c r="C299" t="s">
        <v>109</v>
      </c>
      <c r="D299" s="3">
        <v>4.5999999999999996</v>
      </c>
      <c r="E299">
        <v>266</v>
      </c>
      <c r="F299" t="s">
        <v>15</v>
      </c>
      <c r="G299" t="s">
        <v>891</v>
      </c>
      <c r="H299">
        <v>68</v>
      </c>
      <c r="I299">
        <v>930</v>
      </c>
      <c r="J299">
        <v>616</v>
      </c>
    </row>
    <row r="300" spans="1:10" x14ac:dyDescent="0.3">
      <c r="A300" t="s">
        <v>1024</v>
      </c>
      <c r="B300" s="1">
        <v>44736</v>
      </c>
      <c r="C300" t="s">
        <v>1026</v>
      </c>
      <c r="D300" s="3">
        <v>3.6</v>
      </c>
      <c r="E300">
        <v>360</v>
      </c>
      <c r="F300" t="s">
        <v>1027</v>
      </c>
      <c r="G300" t="s">
        <v>58</v>
      </c>
      <c r="H300">
        <v>305</v>
      </c>
      <c r="I300">
        <v>761</v>
      </c>
      <c r="J300">
        <v>576</v>
      </c>
    </row>
    <row r="301" spans="1:10" x14ac:dyDescent="0.3">
      <c r="A301" t="s">
        <v>1028</v>
      </c>
      <c r="B301" s="1">
        <v>41895</v>
      </c>
      <c r="C301" t="s">
        <v>1030</v>
      </c>
      <c r="D301" s="3">
        <v>3.3</v>
      </c>
      <c r="E301">
        <v>545</v>
      </c>
      <c r="F301" t="s">
        <v>432</v>
      </c>
      <c r="G301" t="s">
        <v>321</v>
      </c>
      <c r="H301">
        <v>23</v>
      </c>
      <c r="I301">
        <v>273</v>
      </c>
      <c r="J301">
        <v>96</v>
      </c>
    </row>
    <row r="302" spans="1:10" x14ac:dyDescent="0.3">
      <c r="A302" t="s">
        <v>1031</v>
      </c>
      <c r="B302" s="1">
        <v>40815</v>
      </c>
      <c r="C302" t="s">
        <v>1033</v>
      </c>
      <c r="D302" s="3">
        <v>4.5</v>
      </c>
      <c r="E302">
        <v>519</v>
      </c>
      <c r="F302" t="s">
        <v>1034</v>
      </c>
      <c r="G302" t="s">
        <v>167</v>
      </c>
      <c r="H302">
        <v>72</v>
      </c>
      <c r="I302">
        <v>714</v>
      </c>
      <c r="J302">
        <v>701</v>
      </c>
    </row>
    <row r="303" spans="1:10" x14ac:dyDescent="0.3">
      <c r="A303" t="s">
        <v>1035</v>
      </c>
      <c r="B303" s="1">
        <v>35133</v>
      </c>
      <c r="C303" t="s">
        <v>1037</v>
      </c>
      <c r="D303" s="3">
        <v>4</v>
      </c>
      <c r="E303">
        <v>832</v>
      </c>
      <c r="F303" t="s">
        <v>341</v>
      </c>
      <c r="G303" t="s">
        <v>891</v>
      </c>
      <c r="H303">
        <v>133</v>
      </c>
      <c r="I303" t="s">
        <v>52</v>
      </c>
      <c r="J303">
        <v>858</v>
      </c>
    </row>
    <row r="304" spans="1:10" x14ac:dyDescent="0.3">
      <c r="A304" t="s">
        <v>1038</v>
      </c>
      <c r="B304" s="1">
        <v>43707</v>
      </c>
      <c r="C304" t="s">
        <v>554</v>
      </c>
      <c r="D304" s="3">
        <v>3.6</v>
      </c>
      <c r="E304">
        <v>568</v>
      </c>
      <c r="F304" t="s">
        <v>162</v>
      </c>
      <c r="G304" t="s">
        <v>28</v>
      </c>
      <c r="H304">
        <v>210</v>
      </c>
      <c r="I304" t="s">
        <v>52</v>
      </c>
      <c r="J304" t="s">
        <v>167</v>
      </c>
    </row>
    <row r="305" spans="1:10" x14ac:dyDescent="0.3">
      <c r="A305" t="s">
        <v>1040</v>
      </c>
      <c r="B305" s="1">
        <v>41289</v>
      </c>
      <c r="C305" t="s">
        <v>1042</v>
      </c>
      <c r="D305" s="3">
        <v>3</v>
      </c>
      <c r="E305">
        <v>432</v>
      </c>
      <c r="F305" t="s">
        <v>162</v>
      </c>
      <c r="G305" t="s">
        <v>27</v>
      </c>
      <c r="H305">
        <v>62</v>
      </c>
      <c r="I305" t="s">
        <v>106</v>
      </c>
      <c r="J305">
        <v>448</v>
      </c>
    </row>
    <row r="306" spans="1:10" x14ac:dyDescent="0.3">
      <c r="A306" t="s">
        <v>1043</v>
      </c>
      <c r="B306" s="1">
        <v>40120</v>
      </c>
      <c r="C306" t="s">
        <v>1045</v>
      </c>
      <c r="D306" s="3">
        <v>4</v>
      </c>
      <c r="E306">
        <v>712</v>
      </c>
      <c r="F306" t="s">
        <v>435</v>
      </c>
      <c r="G306" t="s">
        <v>266</v>
      </c>
      <c r="H306">
        <v>148</v>
      </c>
      <c r="I306" t="s">
        <v>129</v>
      </c>
      <c r="J306">
        <v>534</v>
      </c>
    </row>
    <row r="307" spans="1:10" x14ac:dyDescent="0.3">
      <c r="A307" t="s">
        <v>1046</v>
      </c>
      <c r="B307" s="1">
        <v>36566</v>
      </c>
      <c r="C307" t="s">
        <v>1048</v>
      </c>
      <c r="D307" s="3">
        <v>4</v>
      </c>
      <c r="E307">
        <v>503</v>
      </c>
      <c r="F307" t="s">
        <v>15</v>
      </c>
      <c r="G307" t="s">
        <v>246</v>
      </c>
      <c r="H307">
        <v>59</v>
      </c>
      <c r="I307" t="s">
        <v>62</v>
      </c>
      <c r="J307">
        <v>889</v>
      </c>
    </row>
    <row r="308" spans="1:10" x14ac:dyDescent="0.3">
      <c r="A308" t="s">
        <v>1049</v>
      </c>
      <c r="B308" s="1">
        <v>40429</v>
      </c>
      <c r="C308" t="s">
        <v>1051</v>
      </c>
      <c r="D308" s="3">
        <v>3.5</v>
      </c>
      <c r="E308">
        <v>525</v>
      </c>
      <c r="F308" t="s">
        <v>598</v>
      </c>
      <c r="G308" t="s">
        <v>159</v>
      </c>
      <c r="H308">
        <v>86</v>
      </c>
      <c r="I308" t="s">
        <v>44</v>
      </c>
      <c r="J308">
        <v>407</v>
      </c>
    </row>
    <row r="309" spans="1:10" x14ac:dyDescent="0.3">
      <c r="A309" t="s">
        <v>1052</v>
      </c>
      <c r="B309" s="1">
        <v>44741</v>
      </c>
      <c r="C309" t="s">
        <v>221</v>
      </c>
      <c r="D309" s="3">
        <v>4.3</v>
      </c>
      <c r="E309">
        <v>217</v>
      </c>
      <c r="F309" t="s">
        <v>81</v>
      </c>
      <c r="G309" t="s">
        <v>58</v>
      </c>
      <c r="H309">
        <v>267</v>
      </c>
      <c r="I309">
        <v>327</v>
      </c>
      <c r="J309">
        <v>242</v>
      </c>
    </row>
    <row r="310" spans="1:10" x14ac:dyDescent="0.3">
      <c r="A310" t="s">
        <v>1054</v>
      </c>
      <c r="B310" s="1">
        <v>43644</v>
      </c>
      <c r="C310" t="s">
        <v>1056</v>
      </c>
      <c r="D310" s="3">
        <v>3.7</v>
      </c>
      <c r="E310">
        <v>689</v>
      </c>
      <c r="F310" t="s">
        <v>522</v>
      </c>
      <c r="G310" t="s">
        <v>286</v>
      </c>
      <c r="H310">
        <v>114</v>
      </c>
      <c r="I310">
        <v>623</v>
      </c>
      <c r="J310">
        <v>459</v>
      </c>
    </row>
    <row r="311" spans="1:10" x14ac:dyDescent="0.3">
      <c r="A311" t="s">
        <v>1057</v>
      </c>
      <c r="B311" s="1">
        <v>37736</v>
      </c>
      <c r="C311" t="s">
        <v>376</v>
      </c>
      <c r="D311" s="3">
        <v>3.7</v>
      </c>
      <c r="E311">
        <v>609</v>
      </c>
      <c r="F311" t="s">
        <v>1059</v>
      </c>
      <c r="G311" t="s">
        <v>14</v>
      </c>
      <c r="H311">
        <v>158</v>
      </c>
      <c r="I311" t="s">
        <v>106</v>
      </c>
      <c r="J311">
        <v>401</v>
      </c>
    </row>
    <row r="312" spans="1:10" x14ac:dyDescent="0.3">
      <c r="A312" t="s">
        <v>1060</v>
      </c>
      <c r="B312" s="1">
        <v>41547</v>
      </c>
      <c r="C312" t="s">
        <v>1062</v>
      </c>
      <c r="D312" s="3">
        <v>3.6</v>
      </c>
      <c r="E312">
        <v>522</v>
      </c>
      <c r="F312" t="s">
        <v>1063</v>
      </c>
      <c r="G312" t="s">
        <v>177</v>
      </c>
      <c r="H312">
        <v>65</v>
      </c>
      <c r="I312">
        <v>592</v>
      </c>
      <c r="J312">
        <v>126</v>
      </c>
    </row>
    <row r="313" spans="1:10" x14ac:dyDescent="0.3">
      <c r="A313" t="s">
        <v>1064</v>
      </c>
      <c r="B313" s="1">
        <v>40493</v>
      </c>
      <c r="C313" t="s">
        <v>1066</v>
      </c>
      <c r="D313" s="3">
        <v>3.4</v>
      </c>
      <c r="E313">
        <v>609</v>
      </c>
      <c r="F313" t="s">
        <v>69</v>
      </c>
      <c r="G313" t="s">
        <v>90</v>
      </c>
      <c r="H313">
        <v>44</v>
      </c>
      <c r="I313">
        <v>690</v>
      </c>
      <c r="J313">
        <v>342</v>
      </c>
    </row>
    <row r="314" spans="1:10" x14ac:dyDescent="0.3">
      <c r="A314" t="s">
        <v>1067</v>
      </c>
      <c r="B314" s="1">
        <v>42692</v>
      </c>
      <c r="C314" t="s">
        <v>1069</v>
      </c>
      <c r="D314" s="3">
        <v>3.3</v>
      </c>
      <c r="E314">
        <v>648</v>
      </c>
      <c r="F314" t="s">
        <v>1034</v>
      </c>
      <c r="G314" t="s">
        <v>661</v>
      </c>
      <c r="H314">
        <v>75</v>
      </c>
      <c r="I314">
        <v>653</v>
      </c>
      <c r="J314">
        <v>234</v>
      </c>
    </row>
    <row r="315" spans="1:10" x14ac:dyDescent="0.3">
      <c r="A315" t="s">
        <v>1070</v>
      </c>
      <c r="B315" s="1">
        <v>31791</v>
      </c>
      <c r="C315" t="s">
        <v>191</v>
      </c>
      <c r="D315" s="3">
        <v>2.6</v>
      </c>
      <c r="E315">
        <v>756</v>
      </c>
      <c r="F315" t="s">
        <v>15</v>
      </c>
      <c r="G315" t="s">
        <v>64</v>
      </c>
      <c r="H315">
        <v>55</v>
      </c>
      <c r="I315" t="s">
        <v>58</v>
      </c>
      <c r="J315">
        <v>290</v>
      </c>
    </row>
    <row r="316" spans="1:10" x14ac:dyDescent="0.3">
      <c r="A316" t="s">
        <v>1072</v>
      </c>
      <c r="B316" s="1">
        <v>41576</v>
      </c>
      <c r="C316" t="s">
        <v>1074</v>
      </c>
      <c r="D316" s="3">
        <v>3.5</v>
      </c>
      <c r="E316">
        <v>431</v>
      </c>
      <c r="F316" t="s">
        <v>241</v>
      </c>
      <c r="G316" t="s">
        <v>1075</v>
      </c>
      <c r="H316">
        <v>72</v>
      </c>
      <c r="I316">
        <v>506</v>
      </c>
      <c r="J316">
        <v>124</v>
      </c>
    </row>
    <row r="317" spans="1:10" x14ac:dyDescent="0.3">
      <c r="A317" t="s">
        <v>1076</v>
      </c>
      <c r="B317" s="1">
        <v>39359</v>
      </c>
      <c r="C317" t="s">
        <v>1078</v>
      </c>
      <c r="D317" s="3">
        <v>3.9</v>
      </c>
      <c r="E317">
        <v>435</v>
      </c>
      <c r="F317" t="s">
        <v>432</v>
      </c>
      <c r="G317" t="s">
        <v>286</v>
      </c>
      <c r="H317">
        <v>32</v>
      </c>
      <c r="I317">
        <v>278</v>
      </c>
      <c r="J317">
        <v>135</v>
      </c>
    </row>
    <row r="318" spans="1:10" x14ac:dyDescent="0.3">
      <c r="A318" t="s">
        <v>1079</v>
      </c>
      <c r="B318" s="1">
        <v>44448</v>
      </c>
      <c r="C318" t="s">
        <v>1081</v>
      </c>
      <c r="D318" s="3">
        <v>3.5</v>
      </c>
      <c r="E318">
        <v>399</v>
      </c>
      <c r="F318" t="s">
        <v>494</v>
      </c>
      <c r="G318" t="s">
        <v>168</v>
      </c>
      <c r="H318">
        <v>59</v>
      </c>
      <c r="I318">
        <v>460</v>
      </c>
      <c r="J318">
        <v>636</v>
      </c>
    </row>
    <row r="319" spans="1:10" x14ac:dyDescent="0.3">
      <c r="A319" t="s">
        <v>1082</v>
      </c>
      <c r="B319" s="1">
        <v>41555</v>
      </c>
      <c r="C319" t="s">
        <v>1084</v>
      </c>
      <c r="D319" s="3">
        <v>2.7</v>
      </c>
      <c r="E319">
        <v>433</v>
      </c>
      <c r="F319" t="s">
        <v>320</v>
      </c>
      <c r="G319" t="s">
        <v>300</v>
      </c>
      <c r="H319">
        <v>52</v>
      </c>
      <c r="I319" t="s">
        <v>58</v>
      </c>
      <c r="J319">
        <v>524</v>
      </c>
    </row>
    <row r="320" spans="1:10" x14ac:dyDescent="0.3">
      <c r="A320" t="s">
        <v>1085</v>
      </c>
      <c r="B320" s="1">
        <v>44770</v>
      </c>
      <c r="C320" t="s">
        <v>1087</v>
      </c>
      <c r="D320" s="3">
        <v>3.4</v>
      </c>
      <c r="E320">
        <v>167</v>
      </c>
      <c r="F320" t="s">
        <v>1088</v>
      </c>
      <c r="G320">
        <v>454</v>
      </c>
      <c r="H320">
        <v>148</v>
      </c>
      <c r="I320">
        <v>525</v>
      </c>
      <c r="J320">
        <v>602</v>
      </c>
    </row>
    <row r="321" spans="1:10" x14ac:dyDescent="0.3">
      <c r="A321" t="s">
        <v>1089</v>
      </c>
      <c r="B321" s="1">
        <v>44061</v>
      </c>
      <c r="C321" t="s">
        <v>1091</v>
      </c>
      <c r="D321" s="3">
        <v>3.9</v>
      </c>
      <c r="E321">
        <v>513</v>
      </c>
      <c r="F321" t="s">
        <v>1092</v>
      </c>
      <c r="G321" t="s">
        <v>52</v>
      </c>
      <c r="H321">
        <v>352</v>
      </c>
      <c r="I321" t="s">
        <v>94</v>
      </c>
      <c r="J321">
        <v>918</v>
      </c>
    </row>
    <row r="322" spans="1:10" x14ac:dyDescent="0.3">
      <c r="A322" t="s">
        <v>1093</v>
      </c>
      <c r="B322" s="1">
        <v>44237</v>
      </c>
      <c r="C322" t="s">
        <v>1095</v>
      </c>
      <c r="D322" s="3">
        <v>4</v>
      </c>
      <c r="E322">
        <v>569</v>
      </c>
      <c r="F322" t="s">
        <v>511</v>
      </c>
      <c r="G322" t="s">
        <v>34</v>
      </c>
      <c r="H322">
        <v>78</v>
      </c>
      <c r="I322" t="s">
        <v>106</v>
      </c>
      <c r="J322" t="s">
        <v>94</v>
      </c>
    </row>
    <row r="323" spans="1:10" x14ac:dyDescent="0.3">
      <c r="A323" t="s">
        <v>1096</v>
      </c>
      <c r="B323" s="1">
        <v>43020</v>
      </c>
      <c r="C323" t="s">
        <v>143</v>
      </c>
      <c r="D323" s="3">
        <v>3.7</v>
      </c>
      <c r="E323">
        <v>541</v>
      </c>
      <c r="F323" t="s">
        <v>127</v>
      </c>
      <c r="G323" t="s">
        <v>87</v>
      </c>
      <c r="H323">
        <v>76</v>
      </c>
      <c r="I323" t="s">
        <v>167</v>
      </c>
      <c r="J323">
        <v>634</v>
      </c>
    </row>
    <row r="324" spans="1:10" x14ac:dyDescent="0.3">
      <c r="A324" t="s">
        <v>1098</v>
      </c>
      <c r="B324" s="1">
        <v>43265</v>
      </c>
      <c r="C324" t="s">
        <v>1100</v>
      </c>
      <c r="D324" s="3">
        <v>3.8</v>
      </c>
      <c r="E324">
        <v>241</v>
      </c>
      <c r="F324" t="s">
        <v>1101</v>
      </c>
      <c r="G324" t="s">
        <v>187</v>
      </c>
      <c r="H324">
        <v>331</v>
      </c>
      <c r="I324">
        <v>343</v>
      </c>
      <c r="J324">
        <v>73</v>
      </c>
    </row>
    <row r="325" spans="1:10" x14ac:dyDescent="0.3">
      <c r="A325" t="s">
        <v>1102</v>
      </c>
      <c r="B325" s="1">
        <v>43727</v>
      </c>
      <c r="C325" t="s">
        <v>1104</v>
      </c>
      <c r="D325" s="3">
        <v>3.9</v>
      </c>
      <c r="E325">
        <v>725</v>
      </c>
      <c r="F325" t="s">
        <v>1105</v>
      </c>
      <c r="G325" t="s">
        <v>172</v>
      </c>
      <c r="H325">
        <v>37</v>
      </c>
      <c r="I325">
        <v>721</v>
      </c>
      <c r="J325">
        <v>789</v>
      </c>
    </row>
    <row r="326" spans="1:10" x14ac:dyDescent="0.3">
      <c r="A326" t="s">
        <v>1106</v>
      </c>
      <c r="B326" s="1">
        <v>41877</v>
      </c>
      <c r="C326" t="s">
        <v>1108</v>
      </c>
      <c r="D326" s="3">
        <v>3.6</v>
      </c>
      <c r="E326">
        <v>363</v>
      </c>
      <c r="F326" t="s">
        <v>127</v>
      </c>
      <c r="G326" t="s">
        <v>14</v>
      </c>
      <c r="H326">
        <v>108</v>
      </c>
      <c r="I326" t="s">
        <v>62</v>
      </c>
      <c r="J326">
        <v>260</v>
      </c>
    </row>
    <row r="327" spans="1:10" x14ac:dyDescent="0.3">
      <c r="A327" t="s">
        <v>1109</v>
      </c>
      <c r="B327" s="1">
        <v>44468</v>
      </c>
      <c r="C327" t="s">
        <v>1111</v>
      </c>
      <c r="D327" s="3">
        <v>3.6</v>
      </c>
      <c r="E327">
        <v>194</v>
      </c>
      <c r="F327" t="s">
        <v>1112</v>
      </c>
      <c r="G327" t="s">
        <v>44</v>
      </c>
      <c r="H327">
        <v>159</v>
      </c>
      <c r="I327">
        <v>301</v>
      </c>
      <c r="J327">
        <v>473</v>
      </c>
    </row>
    <row r="328" spans="1:10" x14ac:dyDescent="0.3">
      <c r="A328" t="s">
        <v>11</v>
      </c>
      <c r="B328" s="1">
        <v>44617</v>
      </c>
      <c r="C328" t="s">
        <v>13</v>
      </c>
      <c r="D328" s="3">
        <v>4.5</v>
      </c>
      <c r="E328" t="s">
        <v>14</v>
      </c>
      <c r="F328" t="s">
        <v>15</v>
      </c>
      <c r="G328" t="s">
        <v>16</v>
      </c>
      <c r="H328" t="s">
        <v>17</v>
      </c>
      <c r="I328" t="s">
        <v>18</v>
      </c>
      <c r="J328" t="s">
        <v>19</v>
      </c>
    </row>
    <row r="329" spans="1:10" x14ac:dyDescent="0.3">
      <c r="A329" t="s">
        <v>20</v>
      </c>
      <c r="B329" s="1">
        <v>43809</v>
      </c>
      <c r="C329" t="s">
        <v>22</v>
      </c>
      <c r="D329" s="3">
        <v>4.3</v>
      </c>
      <c r="E329" t="s">
        <v>23</v>
      </c>
      <c r="F329" t="s">
        <v>24</v>
      </c>
      <c r="G329" t="s">
        <v>25</v>
      </c>
      <c r="H329" t="s">
        <v>26</v>
      </c>
      <c r="I329" t="s">
        <v>27</v>
      </c>
      <c r="J329" t="s">
        <v>28</v>
      </c>
    </row>
    <row r="330" spans="1:10" x14ac:dyDescent="0.3">
      <c r="A330" t="s">
        <v>29</v>
      </c>
      <c r="B330" s="1">
        <v>42797</v>
      </c>
      <c r="C330" t="s">
        <v>31</v>
      </c>
      <c r="D330" s="3">
        <v>4.4000000000000004</v>
      </c>
      <c r="E330" t="s">
        <v>32</v>
      </c>
      <c r="F330" t="s">
        <v>15</v>
      </c>
      <c r="G330" t="s">
        <v>33</v>
      </c>
      <c r="H330" t="s">
        <v>34</v>
      </c>
      <c r="I330" t="s">
        <v>35</v>
      </c>
      <c r="J330" t="s">
        <v>36</v>
      </c>
    </row>
    <row r="331" spans="1:10" x14ac:dyDescent="0.3">
      <c r="A331" t="s">
        <v>37</v>
      </c>
      <c r="B331" s="1">
        <v>42262</v>
      </c>
      <c r="C331" t="s">
        <v>39</v>
      </c>
      <c r="D331" s="3">
        <v>4.2</v>
      </c>
      <c r="E331" t="s">
        <v>40</v>
      </c>
      <c r="F331" t="s">
        <v>41</v>
      </c>
      <c r="G331" t="s">
        <v>42</v>
      </c>
      <c r="H331">
        <v>679</v>
      </c>
      <c r="I331" t="s">
        <v>43</v>
      </c>
      <c r="J331" t="s">
        <v>44</v>
      </c>
    </row>
    <row r="332" spans="1:10" x14ac:dyDescent="0.3">
      <c r="A332" t="s">
        <v>45</v>
      </c>
      <c r="B332" s="1">
        <v>42790</v>
      </c>
      <c r="C332" t="s">
        <v>47</v>
      </c>
      <c r="D332" s="3">
        <v>4.4000000000000004</v>
      </c>
      <c r="E332" t="s">
        <v>48</v>
      </c>
      <c r="F332" t="s">
        <v>49</v>
      </c>
      <c r="G332" t="s">
        <v>25</v>
      </c>
      <c r="H332" t="s">
        <v>50</v>
      </c>
      <c r="I332" t="s">
        <v>51</v>
      </c>
      <c r="J332" t="s">
        <v>52</v>
      </c>
    </row>
    <row r="333" spans="1:10" x14ac:dyDescent="0.3">
      <c r="A333" t="s">
        <v>53</v>
      </c>
      <c r="B333" s="1">
        <v>40865</v>
      </c>
      <c r="C333" t="s">
        <v>55</v>
      </c>
      <c r="D333" s="3">
        <v>4.3</v>
      </c>
      <c r="E333" t="s">
        <v>52</v>
      </c>
      <c r="F333" t="s">
        <v>56</v>
      </c>
      <c r="G333" t="s">
        <v>57</v>
      </c>
      <c r="H333" t="s">
        <v>44</v>
      </c>
      <c r="I333" t="s">
        <v>58</v>
      </c>
      <c r="J333">
        <v>230</v>
      </c>
    </row>
    <row r="334" spans="1:10" x14ac:dyDescent="0.3">
      <c r="A334" t="s">
        <v>59</v>
      </c>
      <c r="B334" s="1">
        <v>44190</v>
      </c>
      <c r="C334" t="s">
        <v>61</v>
      </c>
      <c r="D334" s="3">
        <v>4.2</v>
      </c>
      <c r="E334" t="s">
        <v>62</v>
      </c>
      <c r="F334" t="s">
        <v>41</v>
      </c>
      <c r="G334" t="s">
        <v>63</v>
      </c>
      <c r="H334" t="s">
        <v>58</v>
      </c>
      <c r="I334" t="s">
        <v>64</v>
      </c>
      <c r="J334" t="s">
        <v>17</v>
      </c>
    </row>
    <row r="335" spans="1:10" x14ac:dyDescent="0.3">
      <c r="A335" t="s">
        <v>65</v>
      </c>
      <c r="B335" s="1">
        <v>44476</v>
      </c>
      <c r="C335" t="s">
        <v>67</v>
      </c>
      <c r="D335" s="3">
        <v>4.3</v>
      </c>
      <c r="E335" t="s">
        <v>68</v>
      </c>
      <c r="F335" t="s">
        <v>69</v>
      </c>
      <c r="G335" t="s">
        <v>70</v>
      </c>
      <c r="H335">
        <v>759</v>
      </c>
      <c r="I335" t="s">
        <v>71</v>
      </c>
      <c r="J335" t="s">
        <v>72</v>
      </c>
    </row>
    <row r="336" spans="1:10" x14ac:dyDescent="0.3">
      <c r="A336" t="s">
        <v>73</v>
      </c>
      <c r="B336" s="1">
        <v>43266</v>
      </c>
      <c r="C336" t="s">
        <v>75</v>
      </c>
      <c r="D336" s="3">
        <v>3</v>
      </c>
      <c r="E336">
        <v>867</v>
      </c>
      <c r="F336" t="s">
        <v>76</v>
      </c>
      <c r="G336" t="s">
        <v>77</v>
      </c>
      <c r="H336">
        <v>470</v>
      </c>
      <c r="I336">
        <v>776</v>
      </c>
      <c r="J336">
        <v>126</v>
      </c>
    </row>
    <row r="337" spans="1:10" x14ac:dyDescent="0.3">
      <c r="A337" t="s">
        <v>78</v>
      </c>
      <c r="B337" s="1">
        <v>42789</v>
      </c>
      <c r="C337" t="s">
        <v>80</v>
      </c>
      <c r="D337" s="3">
        <v>4.3</v>
      </c>
      <c r="E337" t="s">
        <v>23</v>
      </c>
      <c r="F337" t="s">
        <v>81</v>
      </c>
      <c r="G337" t="s">
        <v>82</v>
      </c>
      <c r="H337" t="s">
        <v>58</v>
      </c>
      <c r="I337" t="s">
        <v>83</v>
      </c>
      <c r="J337" t="s">
        <v>28</v>
      </c>
    </row>
    <row r="338" spans="1:10" x14ac:dyDescent="0.3">
      <c r="A338" t="s">
        <v>84</v>
      </c>
      <c r="B338" s="1">
        <v>43769</v>
      </c>
      <c r="C338" t="s">
        <v>86</v>
      </c>
      <c r="D338" s="3">
        <v>4.4000000000000004</v>
      </c>
      <c r="E338" t="s">
        <v>87</v>
      </c>
      <c r="F338" t="s">
        <v>88</v>
      </c>
      <c r="G338" t="s">
        <v>89</v>
      </c>
      <c r="H338" t="s">
        <v>52</v>
      </c>
      <c r="I338" t="s">
        <v>90</v>
      </c>
      <c r="J338" t="s">
        <v>48</v>
      </c>
    </row>
    <row r="339" spans="1:10" x14ac:dyDescent="0.3">
      <c r="A339" t="s">
        <v>91</v>
      </c>
      <c r="B339" s="1">
        <v>44761</v>
      </c>
      <c r="C339" t="s">
        <v>93</v>
      </c>
      <c r="D339" s="3">
        <v>3.7</v>
      </c>
      <c r="E339" t="s">
        <v>94</v>
      </c>
      <c r="F339" t="s">
        <v>95</v>
      </c>
      <c r="G339" t="s">
        <v>96</v>
      </c>
      <c r="H339">
        <v>801</v>
      </c>
      <c r="I339" t="s">
        <v>34</v>
      </c>
      <c r="J339" t="s">
        <v>71</v>
      </c>
    </row>
    <row r="340" spans="1:10" x14ac:dyDescent="0.3">
      <c r="A340" t="s">
        <v>97</v>
      </c>
      <c r="B340" s="1">
        <v>43210</v>
      </c>
      <c r="C340" t="s">
        <v>99</v>
      </c>
      <c r="D340" s="3">
        <v>4.2</v>
      </c>
      <c r="E340" t="s">
        <v>23</v>
      </c>
      <c r="F340" t="s">
        <v>100</v>
      </c>
      <c r="G340" t="s">
        <v>25</v>
      </c>
      <c r="H340" t="s">
        <v>58</v>
      </c>
      <c r="I340" t="s">
        <v>19</v>
      </c>
      <c r="J340" t="s">
        <v>36</v>
      </c>
    </row>
    <row r="341" spans="1:10" x14ac:dyDescent="0.3">
      <c r="A341" t="s">
        <v>101</v>
      </c>
      <c r="B341" s="1">
        <v>40651</v>
      </c>
      <c r="C341" t="s">
        <v>103</v>
      </c>
      <c r="D341" s="3">
        <v>4.4000000000000004</v>
      </c>
      <c r="E341" t="s">
        <v>23</v>
      </c>
      <c r="F341" t="s">
        <v>104</v>
      </c>
      <c r="G341" t="s">
        <v>105</v>
      </c>
      <c r="H341">
        <v>471</v>
      </c>
      <c r="I341" t="s">
        <v>14</v>
      </c>
      <c r="J341" t="s">
        <v>106</v>
      </c>
    </row>
    <row r="342" spans="1:10" x14ac:dyDescent="0.3">
      <c r="A342" t="s">
        <v>107</v>
      </c>
      <c r="B342" s="1">
        <v>42087</v>
      </c>
      <c r="C342" t="s">
        <v>109</v>
      </c>
      <c r="D342" s="3">
        <v>4.5</v>
      </c>
      <c r="E342" t="s">
        <v>71</v>
      </c>
      <c r="F342" t="s">
        <v>15</v>
      </c>
      <c r="G342" t="s">
        <v>16</v>
      </c>
      <c r="H342" t="s">
        <v>58</v>
      </c>
      <c r="I342" t="s">
        <v>110</v>
      </c>
      <c r="J342" t="s">
        <v>72</v>
      </c>
    </row>
    <row r="343" spans="1:10" x14ac:dyDescent="0.3">
      <c r="A343" t="s">
        <v>111</v>
      </c>
      <c r="B343" s="1">
        <v>43125</v>
      </c>
      <c r="C343" t="s">
        <v>113</v>
      </c>
      <c r="D343" s="3">
        <v>4.2</v>
      </c>
      <c r="E343" t="s">
        <v>114</v>
      </c>
      <c r="F343" t="s">
        <v>49</v>
      </c>
      <c r="G343" t="s">
        <v>115</v>
      </c>
      <c r="H343" t="s">
        <v>106</v>
      </c>
      <c r="I343" t="s">
        <v>116</v>
      </c>
      <c r="J343" t="s">
        <v>117</v>
      </c>
    </row>
    <row r="344" spans="1:10" x14ac:dyDescent="0.3">
      <c r="A344" t="s">
        <v>118</v>
      </c>
      <c r="B344" s="1">
        <v>42075</v>
      </c>
      <c r="C344" t="s">
        <v>120</v>
      </c>
      <c r="D344" s="3">
        <v>4.4000000000000004</v>
      </c>
      <c r="E344" t="s">
        <v>87</v>
      </c>
      <c r="F344" t="s">
        <v>121</v>
      </c>
      <c r="G344" t="s">
        <v>122</v>
      </c>
      <c r="H344" t="s">
        <v>44</v>
      </c>
      <c r="I344" t="s">
        <v>123</v>
      </c>
      <c r="J344" t="s">
        <v>117</v>
      </c>
    </row>
    <row r="345" spans="1:10" x14ac:dyDescent="0.3">
      <c r="A345" t="s">
        <v>124</v>
      </c>
      <c r="B345" s="1">
        <v>43399</v>
      </c>
      <c r="C345" t="s">
        <v>126</v>
      </c>
      <c r="D345" s="3">
        <v>4.4000000000000004</v>
      </c>
      <c r="E345" t="s">
        <v>23</v>
      </c>
      <c r="F345" t="s">
        <v>127</v>
      </c>
      <c r="G345" t="s">
        <v>128</v>
      </c>
      <c r="H345" t="s">
        <v>129</v>
      </c>
      <c r="I345" t="s">
        <v>130</v>
      </c>
      <c r="J345" t="s">
        <v>23</v>
      </c>
    </row>
    <row r="346" spans="1:10" x14ac:dyDescent="0.3">
      <c r="A346" t="s">
        <v>131</v>
      </c>
      <c r="B346" s="1">
        <v>39365</v>
      </c>
      <c r="C346" t="s">
        <v>103</v>
      </c>
      <c r="D346" s="3">
        <v>4.0999999999999996</v>
      </c>
      <c r="E346" t="s">
        <v>117</v>
      </c>
      <c r="F346" t="s">
        <v>133</v>
      </c>
      <c r="G346" t="s">
        <v>42</v>
      </c>
      <c r="H346">
        <v>244</v>
      </c>
      <c r="I346" t="s">
        <v>87</v>
      </c>
      <c r="J346" t="s">
        <v>58</v>
      </c>
    </row>
    <row r="347" spans="1:10" x14ac:dyDescent="0.3">
      <c r="A347" t="s">
        <v>134</v>
      </c>
      <c r="B347" s="1">
        <v>43035</v>
      </c>
      <c r="C347" t="s">
        <v>136</v>
      </c>
      <c r="D347" s="3">
        <v>4.2</v>
      </c>
      <c r="E347" t="s">
        <v>23</v>
      </c>
      <c r="F347" t="s">
        <v>69</v>
      </c>
      <c r="G347" t="s">
        <v>77</v>
      </c>
      <c r="H347">
        <v>710</v>
      </c>
      <c r="I347" t="s">
        <v>23</v>
      </c>
      <c r="J347" t="s">
        <v>117</v>
      </c>
    </row>
    <row r="348" spans="1:10" x14ac:dyDescent="0.3">
      <c r="A348" t="s">
        <v>137</v>
      </c>
      <c r="B348" s="1">
        <v>44589</v>
      </c>
      <c r="C348" t="s">
        <v>139</v>
      </c>
      <c r="D348" s="3">
        <v>3.7</v>
      </c>
      <c r="E348" t="s">
        <v>62</v>
      </c>
      <c r="F348" t="s">
        <v>88</v>
      </c>
      <c r="G348" t="s">
        <v>140</v>
      </c>
      <c r="H348" t="s">
        <v>62</v>
      </c>
      <c r="I348" t="s">
        <v>34</v>
      </c>
      <c r="J348" t="s">
        <v>68</v>
      </c>
    </row>
    <row r="349" spans="1:10" x14ac:dyDescent="0.3">
      <c r="A349" t="s">
        <v>141</v>
      </c>
      <c r="B349" s="1">
        <v>44951</v>
      </c>
      <c r="C349" t="s">
        <v>143</v>
      </c>
      <c r="D349" s="3">
        <v>4.3</v>
      </c>
      <c r="E349">
        <v>926</v>
      </c>
      <c r="F349" t="s">
        <v>144</v>
      </c>
      <c r="G349" t="s">
        <v>48</v>
      </c>
      <c r="H349">
        <v>866</v>
      </c>
      <c r="I349" t="s">
        <v>94</v>
      </c>
      <c r="J349" t="s">
        <v>117</v>
      </c>
    </row>
    <row r="350" spans="1:10" x14ac:dyDescent="0.3">
      <c r="A350" t="s">
        <v>145</v>
      </c>
      <c r="B350" s="1">
        <v>41324</v>
      </c>
      <c r="C350" t="s">
        <v>147</v>
      </c>
      <c r="D350" s="3">
        <v>4.0999999999999996</v>
      </c>
      <c r="E350" t="s">
        <v>68</v>
      </c>
      <c r="F350" t="s">
        <v>148</v>
      </c>
      <c r="G350" t="s">
        <v>149</v>
      </c>
      <c r="H350">
        <v>492</v>
      </c>
      <c r="I350" t="s">
        <v>150</v>
      </c>
      <c r="J350" t="s">
        <v>117</v>
      </c>
    </row>
    <row r="351" spans="1:10" x14ac:dyDescent="0.3">
      <c r="A351" t="s">
        <v>151</v>
      </c>
      <c r="B351" s="1">
        <v>41534</v>
      </c>
      <c r="C351" t="s">
        <v>153</v>
      </c>
      <c r="D351" s="3">
        <v>3.8</v>
      </c>
      <c r="E351" t="s">
        <v>68</v>
      </c>
      <c r="F351" t="s">
        <v>154</v>
      </c>
      <c r="G351" t="s">
        <v>33</v>
      </c>
      <c r="H351">
        <v>829</v>
      </c>
      <c r="I351" t="s">
        <v>26</v>
      </c>
      <c r="J351">
        <v>664</v>
      </c>
    </row>
    <row r="352" spans="1:10" x14ac:dyDescent="0.3">
      <c r="A352" t="s">
        <v>155</v>
      </c>
      <c r="B352" s="1">
        <v>44174</v>
      </c>
      <c r="C352" t="s">
        <v>157</v>
      </c>
      <c r="D352" s="3">
        <v>3.3</v>
      </c>
      <c r="E352" t="s">
        <v>94</v>
      </c>
      <c r="F352" t="s">
        <v>127</v>
      </c>
      <c r="G352" t="s">
        <v>158</v>
      </c>
      <c r="H352" t="s">
        <v>94</v>
      </c>
      <c r="I352" t="s">
        <v>159</v>
      </c>
      <c r="J352" t="s">
        <v>23</v>
      </c>
    </row>
    <row r="353" spans="1:10" x14ac:dyDescent="0.3">
      <c r="A353" t="s">
        <v>160</v>
      </c>
      <c r="B353" s="1">
        <v>44874</v>
      </c>
      <c r="C353" t="s">
        <v>99</v>
      </c>
      <c r="D353" s="3">
        <v>4.4000000000000004</v>
      </c>
      <c r="E353" t="s">
        <v>129</v>
      </c>
      <c r="F353" t="s">
        <v>162</v>
      </c>
      <c r="G353" t="s">
        <v>163</v>
      </c>
      <c r="H353">
        <v>801</v>
      </c>
      <c r="I353" t="s">
        <v>117</v>
      </c>
      <c r="J353" t="s">
        <v>72</v>
      </c>
    </row>
    <row r="354" spans="1:10" x14ac:dyDescent="0.3">
      <c r="A354" t="s">
        <v>164</v>
      </c>
      <c r="B354" s="1">
        <v>44771</v>
      </c>
      <c r="C354" t="s">
        <v>166</v>
      </c>
      <c r="D354" s="3">
        <v>4.4000000000000004</v>
      </c>
      <c r="E354" t="s">
        <v>167</v>
      </c>
      <c r="F354" t="s">
        <v>15</v>
      </c>
      <c r="G354" t="s">
        <v>14</v>
      </c>
      <c r="H354">
        <v>795</v>
      </c>
      <c r="I354" t="s">
        <v>68</v>
      </c>
      <c r="J354" t="s">
        <v>168</v>
      </c>
    </row>
    <row r="355" spans="1:10" x14ac:dyDescent="0.3">
      <c r="A355" t="s">
        <v>169</v>
      </c>
      <c r="B355" s="1">
        <v>44645</v>
      </c>
      <c r="C355" t="s">
        <v>171</v>
      </c>
      <c r="D355" s="3">
        <v>4.2</v>
      </c>
      <c r="E355" t="s">
        <v>62</v>
      </c>
      <c r="F355" t="s">
        <v>69</v>
      </c>
      <c r="G355" t="s">
        <v>116</v>
      </c>
      <c r="H355">
        <v>955</v>
      </c>
      <c r="I355" t="s">
        <v>34</v>
      </c>
      <c r="J355" t="s">
        <v>172</v>
      </c>
    </row>
    <row r="356" spans="1:10" x14ac:dyDescent="0.3">
      <c r="A356" t="s">
        <v>173</v>
      </c>
      <c r="B356" s="1">
        <v>43952</v>
      </c>
      <c r="C356" t="s">
        <v>175</v>
      </c>
      <c r="D356" s="3">
        <v>4.5999999999999996</v>
      </c>
      <c r="E356" t="s">
        <v>58</v>
      </c>
      <c r="F356" t="s">
        <v>176</v>
      </c>
      <c r="G356" t="s">
        <v>177</v>
      </c>
      <c r="H356" t="s">
        <v>106</v>
      </c>
      <c r="I356" t="s">
        <v>35</v>
      </c>
      <c r="J356" t="s">
        <v>87</v>
      </c>
    </row>
    <row r="357" spans="1:10" x14ac:dyDescent="0.3">
      <c r="A357" t="s">
        <v>178</v>
      </c>
      <c r="B357" s="1">
        <v>43350</v>
      </c>
      <c r="C357" t="s">
        <v>180</v>
      </c>
      <c r="D357" s="3">
        <v>4.0999999999999996</v>
      </c>
      <c r="E357" t="s">
        <v>34</v>
      </c>
      <c r="F357" t="s">
        <v>162</v>
      </c>
      <c r="G357" t="s">
        <v>25</v>
      </c>
      <c r="H357">
        <v>577</v>
      </c>
      <c r="I357" t="s">
        <v>23</v>
      </c>
      <c r="J357" t="s">
        <v>168</v>
      </c>
    </row>
    <row r="358" spans="1:10" x14ac:dyDescent="0.3">
      <c r="A358" t="s">
        <v>181</v>
      </c>
      <c r="B358" s="1">
        <v>42453</v>
      </c>
      <c r="C358" t="s">
        <v>13</v>
      </c>
      <c r="D358" s="3">
        <v>4.2</v>
      </c>
      <c r="E358" t="s">
        <v>50</v>
      </c>
      <c r="F358" t="s">
        <v>15</v>
      </c>
      <c r="G358" t="s">
        <v>128</v>
      </c>
      <c r="H358">
        <v>851</v>
      </c>
      <c r="I358" t="s">
        <v>32</v>
      </c>
      <c r="J358" t="s">
        <v>168</v>
      </c>
    </row>
    <row r="359" spans="1:10" x14ac:dyDescent="0.3">
      <c r="A359" t="s">
        <v>183</v>
      </c>
      <c r="B359" s="1">
        <v>44308</v>
      </c>
      <c r="C359" t="s">
        <v>185</v>
      </c>
      <c r="D359" s="3">
        <v>4.2</v>
      </c>
      <c r="E359" t="s">
        <v>94</v>
      </c>
      <c r="F359" t="s">
        <v>15</v>
      </c>
      <c r="G359" t="s">
        <v>186</v>
      </c>
      <c r="H359">
        <v>880</v>
      </c>
      <c r="I359" t="s">
        <v>187</v>
      </c>
      <c r="J359" t="s">
        <v>188</v>
      </c>
    </row>
    <row r="360" spans="1:10" x14ac:dyDescent="0.3">
      <c r="A360" t="s">
        <v>189</v>
      </c>
      <c r="B360" s="1">
        <v>35239</v>
      </c>
      <c r="C360" t="s">
        <v>191</v>
      </c>
      <c r="D360" s="3">
        <v>4.0999999999999996</v>
      </c>
      <c r="E360" t="s">
        <v>36</v>
      </c>
      <c r="F360" t="s">
        <v>69</v>
      </c>
      <c r="G360" t="s">
        <v>25</v>
      </c>
      <c r="H360">
        <v>463</v>
      </c>
      <c r="I360" t="s">
        <v>34</v>
      </c>
      <c r="J360">
        <v>775</v>
      </c>
    </row>
    <row r="361" spans="1:10" x14ac:dyDescent="0.3">
      <c r="A361" t="s">
        <v>192</v>
      </c>
      <c r="B361" s="1">
        <v>43441</v>
      </c>
      <c r="C361" t="s">
        <v>194</v>
      </c>
      <c r="D361" s="3">
        <v>4.0999999999999996</v>
      </c>
      <c r="E361" t="s">
        <v>34</v>
      </c>
      <c r="F361" t="s">
        <v>195</v>
      </c>
      <c r="G361" t="s">
        <v>77</v>
      </c>
      <c r="H361" t="s">
        <v>106</v>
      </c>
      <c r="I361" t="s">
        <v>58</v>
      </c>
      <c r="J361">
        <v>801</v>
      </c>
    </row>
    <row r="362" spans="1:10" x14ac:dyDescent="0.3">
      <c r="A362" t="s">
        <v>196</v>
      </c>
      <c r="B362" s="1">
        <v>43007</v>
      </c>
      <c r="C362" t="s">
        <v>198</v>
      </c>
      <c r="D362" s="3">
        <v>4.0999999999999996</v>
      </c>
      <c r="E362" t="s">
        <v>199</v>
      </c>
      <c r="F362" t="s">
        <v>200</v>
      </c>
      <c r="G362" t="s">
        <v>82</v>
      </c>
      <c r="H362" t="s">
        <v>106</v>
      </c>
      <c r="I362" t="s">
        <v>64</v>
      </c>
      <c r="J362" t="s">
        <v>36</v>
      </c>
    </row>
    <row r="363" spans="1:10" x14ac:dyDescent="0.3">
      <c r="A363" t="s">
        <v>201</v>
      </c>
      <c r="B363" s="1">
        <v>43546</v>
      </c>
      <c r="C363" t="s">
        <v>203</v>
      </c>
      <c r="D363" s="3">
        <v>4.4000000000000004</v>
      </c>
      <c r="E363" t="s">
        <v>52</v>
      </c>
      <c r="F363" t="s">
        <v>162</v>
      </c>
      <c r="G363" t="s">
        <v>149</v>
      </c>
      <c r="H363">
        <v>919</v>
      </c>
      <c r="I363" t="s">
        <v>19</v>
      </c>
      <c r="J363" t="s">
        <v>71</v>
      </c>
    </row>
    <row r="364" spans="1:10" x14ac:dyDescent="0.3">
      <c r="A364" t="s">
        <v>204</v>
      </c>
      <c r="B364" s="1">
        <v>35461</v>
      </c>
      <c r="C364" t="s">
        <v>206</v>
      </c>
      <c r="D364" s="3">
        <v>4.2</v>
      </c>
      <c r="E364" t="s">
        <v>23</v>
      </c>
      <c r="F364" t="s">
        <v>88</v>
      </c>
      <c r="G364" t="s">
        <v>122</v>
      </c>
      <c r="H364" t="s">
        <v>58</v>
      </c>
      <c r="I364" t="s">
        <v>35</v>
      </c>
      <c r="J364" t="s">
        <v>94</v>
      </c>
    </row>
    <row r="365" spans="1:10" x14ac:dyDescent="0.3">
      <c r="A365" t="s">
        <v>207</v>
      </c>
      <c r="B365" s="1">
        <v>41075</v>
      </c>
      <c r="C365" t="s">
        <v>209</v>
      </c>
      <c r="D365" s="3">
        <v>4.2</v>
      </c>
      <c r="E365" t="s">
        <v>199</v>
      </c>
      <c r="F365" t="s">
        <v>210</v>
      </c>
      <c r="G365" t="s">
        <v>158</v>
      </c>
      <c r="H365" t="s">
        <v>94</v>
      </c>
      <c r="I365" t="s">
        <v>211</v>
      </c>
      <c r="J365" t="s">
        <v>168</v>
      </c>
    </row>
    <row r="366" spans="1:10" x14ac:dyDescent="0.3">
      <c r="A366" t="s">
        <v>212</v>
      </c>
      <c r="B366" s="1">
        <v>44102</v>
      </c>
      <c r="C366" t="s">
        <v>214</v>
      </c>
      <c r="D366" s="3">
        <v>2.6</v>
      </c>
      <c r="E366">
        <v>653</v>
      </c>
      <c r="F366" t="s">
        <v>15</v>
      </c>
      <c r="G366" t="s">
        <v>149</v>
      </c>
      <c r="H366" t="s">
        <v>87</v>
      </c>
      <c r="I366" t="s">
        <v>215</v>
      </c>
      <c r="J366">
        <v>280</v>
      </c>
    </row>
    <row r="367" spans="1:10" x14ac:dyDescent="0.3">
      <c r="A367" t="s">
        <v>216</v>
      </c>
      <c r="B367" s="1">
        <v>44861</v>
      </c>
      <c r="C367" t="s">
        <v>218</v>
      </c>
      <c r="D367" s="3">
        <v>4.2</v>
      </c>
      <c r="E367">
        <v>820</v>
      </c>
      <c r="F367" t="s">
        <v>95</v>
      </c>
      <c r="G367" t="s">
        <v>168</v>
      </c>
      <c r="H367">
        <v>419</v>
      </c>
      <c r="I367" t="s">
        <v>199</v>
      </c>
      <c r="J367" t="s">
        <v>168</v>
      </c>
    </row>
    <row r="368" spans="1:10" x14ac:dyDescent="0.3">
      <c r="A368" t="s">
        <v>219</v>
      </c>
      <c r="B368" s="1">
        <v>44322</v>
      </c>
      <c r="C368" t="s">
        <v>221</v>
      </c>
      <c r="D368" s="3">
        <v>3.9</v>
      </c>
      <c r="E368" t="s">
        <v>44</v>
      </c>
      <c r="F368" t="s">
        <v>154</v>
      </c>
      <c r="G368" t="s">
        <v>222</v>
      </c>
      <c r="H368">
        <v>333</v>
      </c>
      <c r="I368" t="s">
        <v>114</v>
      </c>
      <c r="J368" t="s">
        <v>114</v>
      </c>
    </row>
    <row r="369" spans="1:10" x14ac:dyDescent="0.3">
      <c r="A369" t="s">
        <v>223</v>
      </c>
      <c r="B369" s="1">
        <v>39387</v>
      </c>
      <c r="C369" t="s">
        <v>225</v>
      </c>
      <c r="D369" s="3">
        <v>4.3</v>
      </c>
      <c r="E369" t="s">
        <v>87</v>
      </c>
      <c r="F369" t="s">
        <v>69</v>
      </c>
      <c r="G369" t="s">
        <v>25</v>
      </c>
      <c r="H369">
        <v>468</v>
      </c>
      <c r="I369" t="s">
        <v>172</v>
      </c>
      <c r="J369" t="s">
        <v>106</v>
      </c>
    </row>
    <row r="370" spans="1:10" x14ac:dyDescent="0.3">
      <c r="A370" t="s">
        <v>226</v>
      </c>
      <c r="B370" s="1">
        <v>40470</v>
      </c>
      <c r="C370" t="s">
        <v>228</v>
      </c>
      <c r="D370" s="3">
        <v>4.3</v>
      </c>
      <c r="E370" t="s">
        <v>117</v>
      </c>
      <c r="F370" t="s">
        <v>229</v>
      </c>
      <c r="G370" t="s">
        <v>230</v>
      </c>
      <c r="H370">
        <v>756</v>
      </c>
      <c r="I370" t="s">
        <v>35</v>
      </c>
      <c r="J370" t="s">
        <v>167</v>
      </c>
    </row>
    <row r="371" spans="1:10" x14ac:dyDescent="0.3">
      <c r="A371" t="s">
        <v>231</v>
      </c>
      <c r="B371" s="1">
        <v>43613</v>
      </c>
      <c r="C371" t="s">
        <v>233</v>
      </c>
      <c r="D371" s="3">
        <v>4.5999999999999996</v>
      </c>
      <c r="E371" t="s">
        <v>44</v>
      </c>
      <c r="F371" t="s">
        <v>234</v>
      </c>
      <c r="G371" t="s">
        <v>96</v>
      </c>
      <c r="H371">
        <v>661</v>
      </c>
      <c r="I371" t="s">
        <v>19</v>
      </c>
      <c r="J371" t="s">
        <v>172</v>
      </c>
    </row>
    <row r="372" spans="1:10" x14ac:dyDescent="0.3">
      <c r="A372" t="s">
        <v>235</v>
      </c>
      <c r="B372" s="1">
        <v>43490</v>
      </c>
      <c r="C372" t="s">
        <v>237</v>
      </c>
      <c r="D372" s="3">
        <v>4.3</v>
      </c>
      <c r="E372" t="s">
        <v>34</v>
      </c>
      <c r="F372" t="s">
        <v>154</v>
      </c>
      <c r="G372" t="s">
        <v>122</v>
      </c>
      <c r="H372">
        <v>585</v>
      </c>
      <c r="I372" t="s">
        <v>28</v>
      </c>
      <c r="J372" t="s">
        <v>199</v>
      </c>
    </row>
    <row r="373" spans="1:10" x14ac:dyDescent="0.3">
      <c r="A373" t="s">
        <v>238</v>
      </c>
      <c r="B373" s="1">
        <v>42502</v>
      </c>
      <c r="C373" t="s">
        <v>240</v>
      </c>
      <c r="D373" s="3">
        <v>4</v>
      </c>
      <c r="E373" t="s">
        <v>44</v>
      </c>
      <c r="F373" t="s">
        <v>241</v>
      </c>
      <c r="G373" t="s">
        <v>82</v>
      </c>
      <c r="H373">
        <v>541</v>
      </c>
      <c r="I373" t="s">
        <v>242</v>
      </c>
      <c r="J373" t="s">
        <v>167</v>
      </c>
    </row>
    <row r="374" spans="1:10" x14ac:dyDescent="0.3">
      <c r="A374" t="s">
        <v>243</v>
      </c>
      <c r="B374" s="1">
        <v>44512</v>
      </c>
      <c r="C374" t="s">
        <v>245</v>
      </c>
      <c r="D374" s="3">
        <v>3.8</v>
      </c>
      <c r="E374" t="s">
        <v>58</v>
      </c>
      <c r="F374" t="s">
        <v>88</v>
      </c>
      <c r="G374" t="s">
        <v>187</v>
      </c>
      <c r="H374" t="s">
        <v>246</v>
      </c>
      <c r="I374" t="s">
        <v>71</v>
      </c>
      <c r="J374" t="s">
        <v>36</v>
      </c>
    </row>
    <row r="375" spans="1:10" x14ac:dyDescent="0.3">
      <c r="A375" t="s">
        <v>247</v>
      </c>
      <c r="B375" s="1">
        <v>40115</v>
      </c>
      <c r="C375" t="s">
        <v>249</v>
      </c>
      <c r="D375" s="3">
        <v>3.9</v>
      </c>
      <c r="E375" t="s">
        <v>129</v>
      </c>
      <c r="F375" t="s">
        <v>250</v>
      </c>
      <c r="G375" t="s">
        <v>158</v>
      </c>
      <c r="H375">
        <v>614</v>
      </c>
      <c r="I375" t="s">
        <v>35</v>
      </c>
      <c r="J375" t="s">
        <v>52</v>
      </c>
    </row>
    <row r="376" spans="1:10" x14ac:dyDescent="0.3">
      <c r="A376" t="s">
        <v>251</v>
      </c>
      <c r="B376" s="1">
        <v>42426</v>
      </c>
      <c r="C376" t="s">
        <v>253</v>
      </c>
      <c r="D376" s="3">
        <v>4.0999999999999996</v>
      </c>
      <c r="E376" t="s">
        <v>129</v>
      </c>
      <c r="F376" t="s">
        <v>254</v>
      </c>
      <c r="G376" t="s">
        <v>115</v>
      </c>
      <c r="H376" t="s">
        <v>117</v>
      </c>
      <c r="I376" t="s">
        <v>28</v>
      </c>
      <c r="J376" t="s">
        <v>58</v>
      </c>
    </row>
    <row r="377" spans="1:10" x14ac:dyDescent="0.3">
      <c r="A377" t="s">
        <v>255</v>
      </c>
      <c r="B377" s="1">
        <v>44001</v>
      </c>
      <c r="C377" t="s">
        <v>257</v>
      </c>
      <c r="D377" s="3">
        <v>4.0999999999999996</v>
      </c>
      <c r="E377" t="s">
        <v>34</v>
      </c>
      <c r="F377" t="s">
        <v>154</v>
      </c>
      <c r="G377" t="s">
        <v>158</v>
      </c>
      <c r="H377">
        <v>472</v>
      </c>
      <c r="I377" t="s">
        <v>114</v>
      </c>
      <c r="J377" t="s">
        <v>34</v>
      </c>
    </row>
    <row r="378" spans="1:10" x14ac:dyDescent="0.3">
      <c r="A378" t="s">
        <v>258</v>
      </c>
      <c r="B378" s="1">
        <v>37158</v>
      </c>
      <c r="C378" t="s">
        <v>260</v>
      </c>
      <c r="D378" s="3">
        <v>4.5</v>
      </c>
      <c r="E378" t="s">
        <v>168</v>
      </c>
      <c r="F378" t="s">
        <v>261</v>
      </c>
      <c r="G378" t="s">
        <v>262</v>
      </c>
      <c r="H378">
        <v>282</v>
      </c>
      <c r="I378" t="s">
        <v>23</v>
      </c>
      <c r="J378" t="s">
        <v>68</v>
      </c>
    </row>
    <row r="379" spans="1:10" x14ac:dyDescent="0.3">
      <c r="A379" t="s">
        <v>263</v>
      </c>
      <c r="B379" s="1">
        <v>42143</v>
      </c>
      <c r="C379" t="s">
        <v>265</v>
      </c>
      <c r="D379" s="3">
        <v>4.3</v>
      </c>
      <c r="E379" t="s">
        <v>117</v>
      </c>
      <c r="F379" t="s">
        <v>15</v>
      </c>
      <c r="G379" t="s">
        <v>16</v>
      </c>
      <c r="H379" t="s">
        <v>106</v>
      </c>
      <c r="I379" t="s">
        <v>266</v>
      </c>
      <c r="J379" t="s">
        <v>62</v>
      </c>
    </row>
    <row r="380" spans="1:10" x14ac:dyDescent="0.3">
      <c r="A380" t="s">
        <v>267</v>
      </c>
      <c r="B380" s="1">
        <v>42628</v>
      </c>
      <c r="C380" t="s">
        <v>269</v>
      </c>
      <c r="D380" s="3">
        <v>4.0999999999999996</v>
      </c>
      <c r="E380" t="s">
        <v>44</v>
      </c>
      <c r="F380" t="s">
        <v>88</v>
      </c>
      <c r="G380" t="s">
        <v>230</v>
      </c>
      <c r="H380">
        <v>630</v>
      </c>
      <c r="I380" t="s">
        <v>114</v>
      </c>
      <c r="J380" t="s">
        <v>129</v>
      </c>
    </row>
    <row r="381" spans="1:10" x14ac:dyDescent="0.3">
      <c r="A381" t="s">
        <v>270</v>
      </c>
      <c r="B381" s="1">
        <v>43909</v>
      </c>
      <c r="C381" t="s">
        <v>272</v>
      </c>
      <c r="D381" s="3">
        <v>4.2</v>
      </c>
      <c r="E381" t="s">
        <v>199</v>
      </c>
      <c r="F381" t="s">
        <v>241</v>
      </c>
      <c r="G381" t="s">
        <v>89</v>
      </c>
      <c r="H381">
        <v>738</v>
      </c>
      <c r="I381" t="s">
        <v>18</v>
      </c>
      <c r="J381" t="s">
        <v>50</v>
      </c>
    </row>
    <row r="382" spans="1:10" x14ac:dyDescent="0.3">
      <c r="A382" t="s">
        <v>273</v>
      </c>
      <c r="B382" s="1">
        <v>40857</v>
      </c>
      <c r="C382" t="s">
        <v>275</v>
      </c>
      <c r="D382" s="3">
        <v>3.7</v>
      </c>
      <c r="E382" t="s">
        <v>129</v>
      </c>
      <c r="F382" t="s">
        <v>15</v>
      </c>
      <c r="G382" t="s">
        <v>276</v>
      </c>
      <c r="H382">
        <v>589</v>
      </c>
      <c r="I382" t="s">
        <v>48</v>
      </c>
      <c r="J382" t="s">
        <v>246</v>
      </c>
    </row>
    <row r="383" spans="1:10" x14ac:dyDescent="0.3">
      <c r="A383" t="s">
        <v>277</v>
      </c>
      <c r="B383" s="1">
        <v>44728</v>
      </c>
      <c r="C383" t="s">
        <v>279</v>
      </c>
      <c r="D383" s="3">
        <v>4.0999999999999996</v>
      </c>
      <c r="E383">
        <v>868</v>
      </c>
      <c r="F383" t="s">
        <v>280</v>
      </c>
      <c r="G383" t="s">
        <v>23</v>
      </c>
      <c r="H383">
        <v>519</v>
      </c>
      <c r="I383" t="s">
        <v>44</v>
      </c>
      <c r="J383" t="s">
        <v>52</v>
      </c>
    </row>
    <row r="384" spans="1:10" x14ac:dyDescent="0.3">
      <c r="A384" t="s">
        <v>281</v>
      </c>
      <c r="B384" s="1">
        <v>43532</v>
      </c>
      <c r="C384" t="s">
        <v>237</v>
      </c>
      <c r="D384" s="3">
        <v>4.3</v>
      </c>
      <c r="E384" t="s">
        <v>199</v>
      </c>
      <c r="F384" t="s">
        <v>162</v>
      </c>
      <c r="G384" t="s">
        <v>89</v>
      </c>
      <c r="H384">
        <v>524</v>
      </c>
      <c r="I384" t="s">
        <v>187</v>
      </c>
      <c r="J384" t="s">
        <v>50</v>
      </c>
    </row>
    <row r="385" spans="1:10" x14ac:dyDescent="0.3">
      <c r="A385" t="s">
        <v>283</v>
      </c>
      <c r="B385" s="1">
        <v>44838</v>
      </c>
      <c r="C385" t="s">
        <v>285</v>
      </c>
      <c r="D385" s="3">
        <v>2.7</v>
      </c>
      <c r="E385">
        <v>491</v>
      </c>
      <c r="F385" t="s">
        <v>241</v>
      </c>
      <c r="G385" t="s">
        <v>286</v>
      </c>
      <c r="H385" t="s">
        <v>58</v>
      </c>
      <c r="I385">
        <v>292</v>
      </c>
      <c r="J385">
        <v>171</v>
      </c>
    </row>
    <row r="386" spans="1:10" x14ac:dyDescent="0.3">
      <c r="A386" t="s">
        <v>287</v>
      </c>
      <c r="B386" s="1">
        <v>38363</v>
      </c>
      <c r="C386" t="s">
        <v>289</v>
      </c>
      <c r="D386" s="3">
        <v>4.3</v>
      </c>
      <c r="E386" t="s">
        <v>52</v>
      </c>
      <c r="F386" t="s">
        <v>241</v>
      </c>
      <c r="G386" t="s">
        <v>149</v>
      </c>
      <c r="H386">
        <v>360</v>
      </c>
      <c r="I386" t="s">
        <v>48</v>
      </c>
      <c r="J386" t="s">
        <v>106</v>
      </c>
    </row>
    <row r="387" spans="1:10" x14ac:dyDescent="0.3">
      <c r="A387" t="s">
        <v>290</v>
      </c>
      <c r="B387" s="1">
        <v>43931</v>
      </c>
      <c r="C387" t="s">
        <v>292</v>
      </c>
      <c r="D387" s="3">
        <v>4.0999999999999996</v>
      </c>
      <c r="E387" t="s">
        <v>117</v>
      </c>
      <c r="F387" t="s">
        <v>15</v>
      </c>
      <c r="G387" t="s">
        <v>89</v>
      </c>
      <c r="H387">
        <v>898</v>
      </c>
      <c r="I387" t="s">
        <v>150</v>
      </c>
      <c r="J387" t="s">
        <v>168</v>
      </c>
    </row>
    <row r="388" spans="1:10" x14ac:dyDescent="0.3">
      <c r="A388" t="s">
        <v>293</v>
      </c>
      <c r="B388" s="1">
        <v>44873</v>
      </c>
      <c r="C388" t="s">
        <v>295</v>
      </c>
      <c r="D388" s="3">
        <v>3.6</v>
      </c>
      <c r="E388">
        <v>974</v>
      </c>
      <c r="F388" t="s">
        <v>69</v>
      </c>
      <c r="G388" t="s">
        <v>23</v>
      </c>
      <c r="H388">
        <v>491</v>
      </c>
      <c r="I388" t="s">
        <v>215</v>
      </c>
      <c r="J388" t="s">
        <v>44</v>
      </c>
    </row>
    <row r="389" spans="1:10" x14ac:dyDescent="0.3">
      <c r="A389" t="s">
        <v>296</v>
      </c>
      <c r="B389" s="1">
        <v>44488</v>
      </c>
      <c r="C389" t="s">
        <v>298</v>
      </c>
      <c r="D389" s="3">
        <v>4.0999999999999996</v>
      </c>
      <c r="E389" t="s">
        <v>246</v>
      </c>
      <c r="F389" t="s">
        <v>299</v>
      </c>
      <c r="G389" t="s">
        <v>300</v>
      </c>
      <c r="H389">
        <v>557</v>
      </c>
      <c r="I389" t="s">
        <v>52</v>
      </c>
      <c r="J389" t="s">
        <v>52</v>
      </c>
    </row>
    <row r="390" spans="1:10" x14ac:dyDescent="0.3">
      <c r="A390" t="s">
        <v>301</v>
      </c>
      <c r="B390" s="1">
        <v>44636</v>
      </c>
      <c r="C390" t="s">
        <v>303</v>
      </c>
      <c r="D390" s="3">
        <v>3.9</v>
      </c>
      <c r="E390">
        <v>891</v>
      </c>
      <c r="F390" t="s">
        <v>304</v>
      </c>
      <c r="G390" t="s">
        <v>71</v>
      </c>
      <c r="H390">
        <v>489</v>
      </c>
      <c r="I390" t="s">
        <v>50</v>
      </c>
      <c r="J390" t="s">
        <v>36</v>
      </c>
    </row>
    <row r="391" spans="1:10" x14ac:dyDescent="0.3">
      <c r="A391" t="s">
        <v>305</v>
      </c>
      <c r="B391" s="1">
        <v>40808</v>
      </c>
      <c r="C391" t="s">
        <v>307</v>
      </c>
      <c r="D391" s="3">
        <v>4.3</v>
      </c>
      <c r="E391" t="s">
        <v>68</v>
      </c>
      <c r="F391" t="s">
        <v>15</v>
      </c>
      <c r="G391" t="s">
        <v>149</v>
      </c>
      <c r="H391">
        <v>447</v>
      </c>
      <c r="I391" t="s">
        <v>34</v>
      </c>
      <c r="J391" t="s">
        <v>167</v>
      </c>
    </row>
    <row r="392" spans="1:10" x14ac:dyDescent="0.3">
      <c r="A392" t="s">
        <v>308</v>
      </c>
      <c r="B392" s="1">
        <v>36120</v>
      </c>
      <c r="C392" t="s">
        <v>191</v>
      </c>
      <c r="D392" s="3">
        <v>4.3</v>
      </c>
      <c r="E392" t="s">
        <v>168</v>
      </c>
      <c r="F392" t="s">
        <v>15</v>
      </c>
      <c r="G392" t="s">
        <v>16</v>
      </c>
      <c r="H392">
        <v>433</v>
      </c>
      <c r="I392" t="s">
        <v>48</v>
      </c>
      <c r="J392" t="s">
        <v>167</v>
      </c>
    </row>
    <row r="393" spans="1:10" x14ac:dyDescent="0.3">
      <c r="A393" t="s">
        <v>1113</v>
      </c>
      <c r="B393" s="1">
        <v>44547</v>
      </c>
      <c r="C393" t="s">
        <v>1115</v>
      </c>
      <c r="D393" s="3">
        <v>3.7</v>
      </c>
      <c r="E393">
        <v>836</v>
      </c>
      <c r="F393" t="s">
        <v>1116</v>
      </c>
      <c r="G393" t="s">
        <v>266</v>
      </c>
      <c r="H393">
        <v>944</v>
      </c>
      <c r="I393">
        <v>687</v>
      </c>
      <c r="J393">
        <v>409</v>
      </c>
    </row>
    <row r="394" spans="1:10" x14ac:dyDescent="0.3">
      <c r="A394" t="s">
        <v>472</v>
      </c>
      <c r="B394" s="1">
        <v>40834</v>
      </c>
      <c r="C394" t="s">
        <v>474</v>
      </c>
      <c r="D394" s="3">
        <v>4.0999999999999996</v>
      </c>
      <c r="E394" t="s">
        <v>62</v>
      </c>
      <c r="F394" t="s">
        <v>162</v>
      </c>
      <c r="G394" t="s">
        <v>230</v>
      </c>
      <c r="H394">
        <v>192</v>
      </c>
      <c r="I394" t="s">
        <v>87</v>
      </c>
      <c r="J394">
        <v>651</v>
      </c>
    </row>
    <row r="395" spans="1:10" x14ac:dyDescent="0.3">
      <c r="A395" t="s">
        <v>475</v>
      </c>
      <c r="B395" s="1">
        <v>42390</v>
      </c>
      <c r="C395" t="s">
        <v>477</v>
      </c>
      <c r="D395" s="3">
        <v>3.7</v>
      </c>
      <c r="E395" t="s">
        <v>106</v>
      </c>
      <c r="F395" t="s">
        <v>100</v>
      </c>
      <c r="G395" t="s">
        <v>478</v>
      </c>
      <c r="H395">
        <v>439</v>
      </c>
      <c r="I395" t="s">
        <v>71</v>
      </c>
      <c r="J395" t="s">
        <v>246</v>
      </c>
    </row>
    <row r="396" spans="1:10" x14ac:dyDescent="0.3">
      <c r="A396" t="s">
        <v>479</v>
      </c>
      <c r="B396" s="1">
        <v>38610</v>
      </c>
      <c r="C396" t="s">
        <v>481</v>
      </c>
      <c r="D396" s="3">
        <v>4.0999999999999996</v>
      </c>
      <c r="E396" t="s">
        <v>215</v>
      </c>
      <c r="F396" t="s">
        <v>482</v>
      </c>
      <c r="G396" t="s">
        <v>89</v>
      </c>
      <c r="H396">
        <v>418</v>
      </c>
      <c r="I396" t="s">
        <v>199</v>
      </c>
      <c r="J396" t="s">
        <v>246</v>
      </c>
    </row>
    <row r="397" spans="1:10" x14ac:dyDescent="0.3">
      <c r="A397" t="s">
        <v>483</v>
      </c>
      <c r="B397" s="1">
        <v>39364</v>
      </c>
      <c r="C397" t="s">
        <v>485</v>
      </c>
      <c r="D397" s="3">
        <v>3.9</v>
      </c>
      <c r="E397">
        <v>955</v>
      </c>
      <c r="F397" t="s">
        <v>241</v>
      </c>
      <c r="G397" t="s">
        <v>230</v>
      </c>
      <c r="H397">
        <v>505</v>
      </c>
      <c r="I397">
        <v>532</v>
      </c>
      <c r="J397">
        <v>158</v>
      </c>
    </row>
    <row r="398" spans="1:10" x14ac:dyDescent="0.3">
      <c r="A398" t="s">
        <v>486</v>
      </c>
      <c r="B398" s="1">
        <v>43070</v>
      </c>
      <c r="C398" t="s">
        <v>166</v>
      </c>
      <c r="D398" s="3">
        <v>3.9</v>
      </c>
      <c r="E398" t="s">
        <v>167</v>
      </c>
      <c r="F398" t="s">
        <v>15</v>
      </c>
      <c r="G398" t="s">
        <v>436</v>
      </c>
      <c r="H398">
        <v>453</v>
      </c>
      <c r="I398" t="s">
        <v>87</v>
      </c>
      <c r="J398" t="s">
        <v>94</v>
      </c>
    </row>
    <row r="399" spans="1:10" x14ac:dyDescent="0.3">
      <c r="A399" t="s">
        <v>488</v>
      </c>
      <c r="B399" s="1">
        <v>44813</v>
      </c>
      <c r="C399" t="s">
        <v>136</v>
      </c>
      <c r="D399" s="3">
        <v>4.0999999999999996</v>
      </c>
      <c r="E399">
        <v>840</v>
      </c>
      <c r="F399" t="s">
        <v>490</v>
      </c>
      <c r="G399" t="s">
        <v>40</v>
      </c>
      <c r="H399" t="s">
        <v>246</v>
      </c>
      <c r="I399">
        <v>632</v>
      </c>
      <c r="J399" t="s">
        <v>58</v>
      </c>
    </row>
    <row r="400" spans="1:10" x14ac:dyDescent="0.3">
      <c r="A400" t="s">
        <v>491</v>
      </c>
      <c r="B400" s="1">
        <v>41883</v>
      </c>
      <c r="C400" t="s">
        <v>493</v>
      </c>
      <c r="D400" s="3">
        <v>3.5</v>
      </c>
      <c r="E400">
        <v>124</v>
      </c>
      <c r="F400" t="s">
        <v>494</v>
      </c>
      <c r="G400" t="s">
        <v>149</v>
      </c>
      <c r="H400">
        <v>122</v>
      </c>
      <c r="I400">
        <v>197</v>
      </c>
      <c r="J400">
        <v>35</v>
      </c>
    </row>
    <row r="401" spans="1:10" x14ac:dyDescent="0.3">
      <c r="A401" t="s">
        <v>495</v>
      </c>
      <c r="B401" s="1">
        <v>43573</v>
      </c>
      <c r="C401" t="s">
        <v>497</v>
      </c>
      <c r="D401" s="3">
        <v>4.0999999999999996</v>
      </c>
      <c r="E401" t="s">
        <v>58</v>
      </c>
      <c r="F401" t="s">
        <v>498</v>
      </c>
      <c r="G401" t="s">
        <v>499</v>
      </c>
      <c r="H401">
        <v>189</v>
      </c>
      <c r="I401" t="s">
        <v>68</v>
      </c>
      <c r="J401" t="s">
        <v>94</v>
      </c>
    </row>
    <row r="402" spans="1:10" x14ac:dyDescent="0.3">
      <c r="A402" t="s">
        <v>500</v>
      </c>
      <c r="B402" s="1">
        <v>42033</v>
      </c>
      <c r="C402" t="s">
        <v>502</v>
      </c>
      <c r="D402" s="3">
        <v>3.4</v>
      </c>
      <c r="E402" t="s">
        <v>167</v>
      </c>
      <c r="F402" t="s">
        <v>15</v>
      </c>
      <c r="G402" t="s">
        <v>122</v>
      </c>
      <c r="H402">
        <v>209</v>
      </c>
      <c r="I402" t="s">
        <v>68</v>
      </c>
      <c r="J402">
        <v>817</v>
      </c>
    </row>
    <row r="403" spans="1:10" x14ac:dyDescent="0.3">
      <c r="A403" t="s">
        <v>503</v>
      </c>
      <c r="B403" s="1">
        <v>42096</v>
      </c>
      <c r="C403" t="s">
        <v>13</v>
      </c>
      <c r="D403" s="3">
        <v>3.5</v>
      </c>
      <c r="E403">
        <v>988</v>
      </c>
      <c r="F403" t="s">
        <v>15</v>
      </c>
      <c r="G403" t="s">
        <v>333</v>
      </c>
      <c r="H403">
        <v>443</v>
      </c>
      <c r="I403" t="s">
        <v>87</v>
      </c>
      <c r="J403">
        <v>994</v>
      </c>
    </row>
    <row r="404" spans="1:10" x14ac:dyDescent="0.3">
      <c r="A404" t="s">
        <v>505</v>
      </c>
      <c r="B404" s="1">
        <v>44453</v>
      </c>
      <c r="C404" t="s">
        <v>507</v>
      </c>
      <c r="D404" s="3">
        <v>3.5</v>
      </c>
      <c r="E404">
        <v>897</v>
      </c>
      <c r="F404" t="s">
        <v>154</v>
      </c>
      <c r="G404" t="s">
        <v>150</v>
      </c>
      <c r="H404">
        <v>389</v>
      </c>
      <c r="I404" t="s">
        <v>50</v>
      </c>
      <c r="J404" t="s">
        <v>199</v>
      </c>
    </row>
    <row r="405" spans="1:10" x14ac:dyDescent="0.3">
      <c r="A405" t="s">
        <v>508</v>
      </c>
      <c r="B405" s="1">
        <v>38643</v>
      </c>
      <c r="C405" t="s">
        <v>510</v>
      </c>
      <c r="D405" s="3">
        <v>4.4000000000000004</v>
      </c>
      <c r="E405" t="s">
        <v>94</v>
      </c>
      <c r="F405" t="s">
        <v>511</v>
      </c>
      <c r="G405" t="s">
        <v>321</v>
      </c>
      <c r="H405">
        <v>134</v>
      </c>
      <c r="I405" t="s">
        <v>23</v>
      </c>
      <c r="J405" t="s">
        <v>129</v>
      </c>
    </row>
    <row r="406" spans="1:10" x14ac:dyDescent="0.3">
      <c r="A406" t="s">
        <v>512</v>
      </c>
      <c r="B406" s="1">
        <v>44728</v>
      </c>
      <c r="C406" t="s">
        <v>513</v>
      </c>
      <c r="D406" s="3">
        <v>3.8</v>
      </c>
      <c r="E406">
        <v>880</v>
      </c>
      <c r="F406" t="s">
        <v>514</v>
      </c>
      <c r="G406" t="s">
        <v>40</v>
      </c>
      <c r="H406">
        <v>226</v>
      </c>
      <c r="I406">
        <v>875</v>
      </c>
      <c r="J406">
        <v>829</v>
      </c>
    </row>
    <row r="407" spans="1:10" x14ac:dyDescent="0.3">
      <c r="A407" t="s">
        <v>1117</v>
      </c>
      <c r="B407" s="1">
        <v>38461</v>
      </c>
      <c r="C407" t="s">
        <v>1119</v>
      </c>
      <c r="D407" s="3">
        <v>4</v>
      </c>
      <c r="E407" t="s">
        <v>106</v>
      </c>
      <c r="F407" t="s">
        <v>69</v>
      </c>
      <c r="G407" t="s">
        <v>1075</v>
      </c>
      <c r="H407">
        <v>388</v>
      </c>
      <c r="I407" t="s">
        <v>150</v>
      </c>
      <c r="J407" t="s">
        <v>106</v>
      </c>
    </row>
    <row r="408" spans="1:10" x14ac:dyDescent="0.3">
      <c r="A408" t="s">
        <v>1120</v>
      </c>
      <c r="B408" s="1">
        <v>42317</v>
      </c>
      <c r="C408" t="s">
        <v>275</v>
      </c>
      <c r="D408" s="3">
        <v>3.1</v>
      </c>
      <c r="E408" t="s">
        <v>246</v>
      </c>
      <c r="F408" t="s">
        <v>229</v>
      </c>
      <c r="G408" t="s">
        <v>230</v>
      </c>
      <c r="H408">
        <v>407</v>
      </c>
      <c r="I408" t="s">
        <v>23</v>
      </c>
      <c r="J408">
        <v>752</v>
      </c>
    </row>
    <row r="409" spans="1:10" x14ac:dyDescent="0.3">
      <c r="A409" t="s">
        <v>1122</v>
      </c>
      <c r="B409" s="1">
        <v>42500</v>
      </c>
      <c r="C409" t="s">
        <v>257</v>
      </c>
      <c r="D409" s="3">
        <v>4.0999999999999996</v>
      </c>
      <c r="E409" t="s">
        <v>44</v>
      </c>
      <c r="F409" t="s">
        <v>154</v>
      </c>
      <c r="G409" t="s">
        <v>149</v>
      </c>
      <c r="H409">
        <v>177</v>
      </c>
      <c r="I409" t="s">
        <v>87</v>
      </c>
      <c r="J409" t="s">
        <v>106</v>
      </c>
    </row>
    <row r="410" spans="1:10" x14ac:dyDescent="0.3">
      <c r="A410" t="s">
        <v>1124</v>
      </c>
      <c r="B410" s="1">
        <v>33563</v>
      </c>
      <c r="C410" t="s">
        <v>1126</v>
      </c>
      <c r="D410" s="3">
        <v>4.0999999999999996</v>
      </c>
      <c r="E410" t="s">
        <v>129</v>
      </c>
      <c r="F410" t="s">
        <v>1127</v>
      </c>
      <c r="G410" t="s">
        <v>158</v>
      </c>
      <c r="H410">
        <v>360</v>
      </c>
      <c r="I410" t="s">
        <v>26</v>
      </c>
      <c r="J410">
        <v>911</v>
      </c>
    </row>
    <row r="411" spans="1:10" x14ac:dyDescent="0.3">
      <c r="A411" t="s">
        <v>1128</v>
      </c>
      <c r="B411" s="1">
        <v>36214</v>
      </c>
      <c r="C411" t="s">
        <v>1130</v>
      </c>
      <c r="D411" s="3">
        <v>4.0999999999999996</v>
      </c>
      <c r="E411" t="s">
        <v>215</v>
      </c>
      <c r="F411" t="s">
        <v>261</v>
      </c>
      <c r="G411" t="s">
        <v>654</v>
      </c>
      <c r="H411">
        <v>272</v>
      </c>
      <c r="I411" t="s">
        <v>52</v>
      </c>
      <c r="J411" t="s">
        <v>62</v>
      </c>
    </row>
    <row r="412" spans="1:10" x14ac:dyDescent="0.3">
      <c r="A412" t="s">
        <v>1131</v>
      </c>
      <c r="B412" s="1">
        <v>39478</v>
      </c>
      <c r="C412" t="s">
        <v>1030</v>
      </c>
      <c r="D412" s="3">
        <v>3.8</v>
      </c>
      <c r="E412" t="s">
        <v>215</v>
      </c>
      <c r="F412" t="s">
        <v>195</v>
      </c>
      <c r="G412" t="s">
        <v>128</v>
      </c>
      <c r="H412">
        <v>51</v>
      </c>
      <c r="I412">
        <v>511</v>
      </c>
      <c r="J412">
        <v>250</v>
      </c>
    </row>
    <row r="413" spans="1:10" x14ac:dyDescent="0.3">
      <c r="A413" t="s">
        <v>1133</v>
      </c>
      <c r="B413" s="1">
        <v>41170</v>
      </c>
      <c r="C413" t="s">
        <v>1135</v>
      </c>
      <c r="D413" s="3">
        <v>3.5</v>
      </c>
      <c r="E413" t="s">
        <v>58</v>
      </c>
      <c r="F413" t="s">
        <v>229</v>
      </c>
      <c r="G413" t="s">
        <v>230</v>
      </c>
      <c r="H413">
        <v>344</v>
      </c>
      <c r="I413" t="s">
        <v>87</v>
      </c>
      <c r="J413">
        <v>494</v>
      </c>
    </row>
    <row r="414" spans="1:10" x14ac:dyDescent="0.3">
      <c r="A414" t="s">
        <v>1136</v>
      </c>
      <c r="B414" s="1">
        <v>39422</v>
      </c>
      <c r="C414" t="s">
        <v>742</v>
      </c>
      <c r="D414" s="3">
        <v>4</v>
      </c>
      <c r="E414" t="s">
        <v>106</v>
      </c>
      <c r="F414" t="s">
        <v>162</v>
      </c>
      <c r="G414" t="s">
        <v>110</v>
      </c>
      <c r="H414">
        <v>280</v>
      </c>
      <c r="I414" t="s">
        <v>36</v>
      </c>
      <c r="J414" t="s">
        <v>44</v>
      </c>
    </row>
    <row r="415" spans="1:10" x14ac:dyDescent="0.3">
      <c r="A415" t="s">
        <v>1138</v>
      </c>
      <c r="B415" s="1">
        <v>44029</v>
      </c>
      <c r="C415" t="s">
        <v>1140</v>
      </c>
      <c r="D415" s="3">
        <v>4.0999999999999996</v>
      </c>
      <c r="E415" t="s">
        <v>167</v>
      </c>
      <c r="F415" t="s">
        <v>100</v>
      </c>
      <c r="G415" t="s">
        <v>648</v>
      </c>
      <c r="H415">
        <v>688</v>
      </c>
      <c r="I415" t="s">
        <v>40</v>
      </c>
      <c r="J415" t="s">
        <v>172</v>
      </c>
    </row>
    <row r="416" spans="1:10" x14ac:dyDescent="0.3">
      <c r="A416" t="s">
        <v>515</v>
      </c>
      <c r="B416" s="1">
        <v>44600</v>
      </c>
      <c r="C416" t="s">
        <v>517</v>
      </c>
      <c r="D416" s="3">
        <v>3.8</v>
      </c>
      <c r="E416">
        <v>633</v>
      </c>
      <c r="F416" t="s">
        <v>518</v>
      </c>
      <c r="G416" t="s">
        <v>87</v>
      </c>
      <c r="H416">
        <v>283</v>
      </c>
      <c r="I416" t="s">
        <v>129</v>
      </c>
      <c r="J416" t="s">
        <v>52</v>
      </c>
    </row>
    <row r="417" spans="1:10" x14ac:dyDescent="0.3">
      <c r="A417" t="s">
        <v>519</v>
      </c>
      <c r="B417" s="1">
        <v>32439</v>
      </c>
      <c r="C417" t="s">
        <v>521</v>
      </c>
      <c r="D417" s="3">
        <v>4</v>
      </c>
      <c r="E417" t="s">
        <v>62</v>
      </c>
      <c r="F417" t="s">
        <v>522</v>
      </c>
      <c r="G417" t="s">
        <v>149</v>
      </c>
      <c r="H417">
        <v>109</v>
      </c>
      <c r="I417" t="s">
        <v>167</v>
      </c>
      <c r="J417">
        <v>362</v>
      </c>
    </row>
    <row r="418" spans="1:10" x14ac:dyDescent="0.3">
      <c r="A418" t="s">
        <v>523</v>
      </c>
      <c r="B418" s="1">
        <v>41191</v>
      </c>
      <c r="C418" t="s">
        <v>525</v>
      </c>
      <c r="D418" s="3">
        <v>3.9</v>
      </c>
      <c r="E418" t="s">
        <v>58</v>
      </c>
      <c r="F418" t="s">
        <v>15</v>
      </c>
      <c r="G418" t="s">
        <v>149</v>
      </c>
      <c r="H418">
        <v>268</v>
      </c>
      <c r="I418" t="s">
        <v>172</v>
      </c>
      <c r="J418">
        <v>866</v>
      </c>
    </row>
    <row r="419" spans="1:10" x14ac:dyDescent="0.3">
      <c r="A419" t="s">
        <v>526</v>
      </c>
      <c r="B419" s="1">
        <v>38308</v>
      </c>
      <c r="C419" t="s">
        <v>319</v>
      </c>
      <c r="D419" s="3">
        <v>4.5</v>
      </c>
      <c r="E419" t="s">
        <v>94</v>
      </c>
      <c r="F419" t="s">
        <v>366</v>
      </c>
      <c r="G419" t="s">
        <v>70</v>
      </c>
      <c r="H419">
        <v>118</v>
      </c>
      <c r="I419" t="s">
        <v>50</v>
      </c>
      <c r="J419" t="s">
        <v>215</v>
      </c>
    </row>
    <row r="420" spans="1:10" x14ac:dyDescent="0.3">
      <c r="A420" t="s">
        <v>528</v>
      </c>
      <c r="B420" s="1">
        <v>40981</v>
      </c>
      <c r="C420" t="s">
        <v>530</v>
      </c>
      <c r="D420" s="3">
        <v>3.9</v>
      </c>
      <c r="E420" t="s">
        <v>94</v>
      </c>
      <c r="F420" t="s">
        <v>69</v>
      </c>
      <c r="G420" t="s">
        <v>89</v>
      </c>
      <c r="H420">
        <v>94</v>
      </c>
      <c r="I420" t="s">
        <v>87</v>
      </c>
      <c r="J420" t="s">
        <v>129</v>
      </c>
    </row>
    <row r="421" spans="1:10" x14ac:dyDescent="0.3">
      <c r="A421" t="s">
        <v>531</v>
      </c>
      <c r="B421" s="1">
        <v>37343</v>
      </c>
      <c r="C421" t="s">
        <v>533</v>
      </c>
      <c r="D421" s="3">
        <v>3.6</v>
      </c>
      <c r="E421" t="s">
        <v>215</v>
      </c>
      <c r="F421" t="s">
        <v>15</v>
      </c>
      <c r="G421" t="s">
        <v>89</v>
      </c>
      <c r="H421">
        <v>266</v>
      </c>
      <c r="I421" t="s">
        <v>68</v>
      </c>
      <c r="J421" t="s">
        <v>246</v>
      </c>
    </row>
    <row r="422" spans="1:10" x14ac:dyDescent="0.3">
      <c r="A422" t="s">
        <v>534</v>
      </c>
      <c r="B422" s="1">
        <v>42671</v>
      </c>
      <c r="C422" t="s">
        <v>353</v>
      </c>
      <c r="D422" s="3">
        <v>4.0999999999999996</v>
      </c>
      <c r="E422" t="s">
        <v>215</v>
      </c>
      <c r="F422" t="s">
        <v>154</v>
      </c>
      <c r="G422" t="s">
        <v>89</v>
      </c>
      <c r="H422">
        <v>163</v>
      </c>
      <c r="I422" t="s">
        <v>68</v>
      </c>
      <c r="J422">
        <v>656</v>
      </c>
    </row>
    <row r="423" spans="1:10" x14ac:dyDescent="0.3">
      <c r="A423" t="s">
        <v>238</v>
      </c>
      <c r="B423" s="1">
        <v>34313</v>
      </c>
      <c r="C423" t="s">
        <v>537</v>
      </c>
      <c r="D423" s="3">
        <v>4</v>
      </c>
      <c r="E423" t="s">
        <v>167</v>
      </c>
      <c r="F423" t="s">
        <v>241</v>
      </c>
      <c r="G423" t="s">
        <v>333</v>
      </c>
      <c r="H423">
        <v>203</v>
      </c>
      <c r="I423" t="s">
        <v>94</v>
      </c>
      <c r="J423">
        <v>514</v>
      </c>
    </row>
    <row r="424" spans="1:10" x14ac:dyDescent="0.3">
      <c r="A424" t="s">
        <v>538</v>
      </c>
      <c r="B424" s="1">
        <v>44764</v>
      </c>
      <c r="C424" t="s">
        <v>292</v>
      </c>
      <c r="D424" s="3">
        <v>4.0999999999999996</v>
      </c>
      <c r="E424">
        <v>555</v>
      </c>
      <c r="F424" t="s">
        <v>435</v>
      </c>
      <c r="G424" t="s">
        <v>58</v>
      </c>
      <c r="H424">
        <v>235</v>
      </c>
      <c r="I424" t="s">
        <v>129</v>
      </c>
      <c r="J424" t="s">
        <v>199</v>
      </c>
    </row>
    <row r="425" spans="1:10" x14ac:dyDescent="0.3">
      <c r="A425" t="s">
        <v>540</v>
      </c>
      <c r="B425" s="1">
        <v>41846</v>
      </c>
      <c r="C425" t="s">
        <v>356</v>
      </c>
      <c r="D425" s="3">
        <v>4.3</v>
      </c>
      <c r="E425" t="s">
        <v>58</v>
      </c>
      <c r="F425" t="s">
        <v>154</v>
      </c>
      <c r="G425" t="s">
        <v>89</v>
      </c>
      <c r="H425">
        <v>258</v>
      </c>
      <c r="I425" t="s">
        <v>44</v>
      </c>
      <c r="J425">
        <v>682</v>
      </c>
    </row>
    <row r="426" spans="1:10" x14ac:dyDescent="0.3">
      <c r="A426" t="s">
        <v>542</v>
      </c>
      <c r="B426" s="1">
        <v>33412</v>
      </c>
      <c r="C426" t="s">
        <v>544</v>
      </c>
      <c r="D426" s="3">
        <v>3.1</v>
      </c>
      <c r="E426" t="s">
        <v>58</v>
      </c>
      <c r="F426" t="s">
        <v>522</v>
      </c>
      <c r="G426" t="s">
        <v>89</v>
      </c>
      <c r="H426">
        <v>60</v>
      </c>
      <c r="I426">
        <v>804</v>
      </c>
      <c r="J426">
        <v>243</v>
      </c>
    </row>
    <row r="427" spans="1:10" x14ac:dyDescent="0.3">
      <c r="A427" t="s">
        <v>545</v>
      </c>
      <c r="B427" s="1">
        <v>42191</v>
      </c>
      <c r="C427" t="s">
        <v>547</v>
      </c>
      <c r="D427" s="3">
        <v>3.4</v>
      </c>
      <c r="E427">
        <v>917</v>
      </c>
      <c r="F427" t="s">
        <v>548</v>
      </c>
      <c r="G427" t="s">
        <v>16</v>
      </c>
      <c r="H427">
        <v>564</v>
      </c>
      <c r="I427">
        <v>698</v>
      </c>
      <c r="J427">
        <v>113</v>
      </c>
    </row>
    <row r="428" spans="1:10" x14ac:dyDescent="0.3">
      <c r="A428" t="s">
        <v>549</v>
      </c>
      <c r="B428" s="1">
        <v>42178</v>
      </c>
      <c r="C428" t="s">
        <v>551</v>
      </c>
      <c r="D428" s="3">
        <v>3.7</v>
      </c>
      <c r="E428" t="s">
        <v>106</v>
      </c>
      <c r="F428" t="s">
        <v>162</v>
      </c>
      <c r="G428" t="s">
        <v>158</v>
      </c>
      <c r="H428">
        <v>279</v>
      </c>
      <c r="I428" t="s">
        <v>71</v>
      </c>
      <c r="J428">
        <v>757</v>
      </c>
    </row>
    <row r="429" spans="1:10" x14ac:dyDescent="0.3">
      <c r="A429" t="s">
        <v>552</v>
      </c>
      <c r="B429" s="1">
        <v>44862</v>
      </c>
      <c r="C429" t="s">
        <v>554</v>
      </c>
      <c r="D429" s="3">
        <v>3.7</v>
      </c>
      <c r="E429">
        <v>690</v>
      </c>
      <c r="F429" t="s">
        <v>393</v>
      </c>
      <c r="G429" t="s">
        <v>62</v>
      </c>
      <c r="H429">
        <v>235</v>
      </c>
      <c r="I429" t="s">
        <v>62</v>
      </c>
      <c r="J429" t="s">
        <v>168</v>
      </c>
    </row>
    <row r="430" spans="1:10" x14ac:dyDescent="0.3">
      <c r="A430" t="s">
        <v>555</v>
      </c>
      <c r="B430" s="1">
        <v>43753</v>
      </c>
      <c r="C430" t="s">
        <v>175</v>
      </c>
      <c r="D430" s="3">
        <v>4.5999999999999996</v>
      </c>
      <c r="E430" t="s">
        <v>58</v>
      </c>
      <c r="F430" t="s">
        <v>88</v>
      </c>
      <c r="G430" t="s">
        <v>242</v>
      </c>
      <c r="H430">
        <v>478</v>
      </c>
      <c r="I430" t="s">
        <v>114</v>
      </c>
      <c r="J430" t="s">
        <v>199</v>
      </c>
    </row>
    <row r="431" spans="1:10" x14ac:dyDescent="0.3">
      <c r="A431" t="s">
        <v>557</v>
      </c>
      <c r="B431" s="1">
        <v>44358</v>
      </c>
      <c r="C431" t="s">
        <v>559</v>
      </c>
      <c r="D431" s="3">
        <v>3.9</v>
      </c>
      <c r="E431">
        <v>810</v>
      </c>
      <c r="F431" t="s">
        <v>432</v>
      </c>
      <c r="G431" t="s">
        <v>130</v>
      </c>
      <c r="H431">
        <v>713</v>
      </c>
      <c r="I431">
        <v>805</v>
      </c>
      <c r="J431" t="s">
        <v>106</v>
      </c>
    </row>
    <row r="432" spans="1:10" x14ac:dyDescent="0.3">
      <c r="A432" t="s">
        <v>560</v>
      </c>
      <c r="B432" s="1">
        <v>39040</v>
      </c>
      <c r="C432" t="s">
        <v>562</v>
      </c>
      <c r="D432" s="3">
        <v>3.7</v>
      </c>
      <c r="E432">
        <v>775</v>
      </c>
      <c r="F432" t="s">
        <v>563</v>
      </c>
      <c r="G432" t="s">
        <v>82</v>
      </c>
      <c r="H432">
        <v>39</v>
      </c>
      <c r="I432">
        <v>320</v>
      </c>
      <c r="J432">
        <v>93</v>
      </c>
    </row>
    <row r="433" spans="1:10" x14ac:dyDescent="0.3">
      <c r="A433" t="s">
        <v>564</v>
      </c>
      <c r="B433" s="1">
        <v>44967</v>
      </c>
      <c r="C433" t="s">
        <v>566</v>
      </c>
      <c r="D433" s="3">
        <v>3.5</v>
      </c>
      <c r="E433">
        <v>474</v>
      </c>
      <c r="F433" t="s">
        <v>15</v>
      </c>
      <c r="G433" t="s">
        <v>167</v>
      </c>
      <c r="H433">
        <v>766</v>
      </c>
      <c r="I433">
        <v>686</v>
      </c>
      <c r="J433" t="s">
        <v>62</v>
      </c>
    </row>
    <row r="434" spans="1:10" x14ac:dyDescent="0.3">
      <c r="A434" t="s">
        <v>567</v>
      </c>
      <c r="B434" s="1">
        <v>39548</v>
      </c>
      <c r="C434" t="s">
        <v>191</v>
      </c>
      <c r="D434" s="3">
        <v>3.9</v>
      </c>
      <c r="E434" t="s">
        <v>246</v>
      </c>
      <c r="F434" t="s">
        <v>569</v>
      </c>
      <c r="G434" t="s">
        <v>128</v>
      </c>
      <c r="H434">
        <v>88</v>
      </c>
      <c r="I434">
        <v>461</v>
      </c>
      <c r="J434">
        <v>168</v>
      </c>
    </row>
    <row r="435" spans="1:10" x14ac:dyDescent="0.3">
      <c r="A435" t="s">
        <v>570</v>
      </c>
      <c r="B435" s="1">
        <v>43924</v>
      </c>
      <c r="C435" t="s">
        <v>572</v>
      </c>
      <c r="D435" s="3">
        <v>3.2</v>
      </c>
      <c r="E435" t="s">
        <v>215</v>
      </c>
      <c r="F435" t="s">
        <v>154</v>
      </c>
      <c r="G435" t="s">
        <v>389</v>
      </c>
      <c r="H435">
        <v>157</v>
      </c>
      <c r="I435" t="s">
        <v>50</v>
      </c>
      <c r="J435" t="s">
        <v>62</v>
      </c>
    </row>
    <row r="436" spans="1:10" x14ac:dyDescent="0.3">
      <c r="A436" t="s">
        <v>573</v>
      </c>
      <c r="B436" s="1">
        <v>44502</v>
      </c>
      <c r="C436" t="s">
        <v>575</v>
      </c>
      <c r="D436" s="3">
        <v>3.6</v>
      </c>
      <c r="E436">
        <v>751</v>
      </c>
      <c r="F436" t="s">
        <v>576</v>
      </c>
      <c r="G436" t="s">
        <v>43</v>
      </c>
      <c r="H436">
        <v>216</v>
      </c>
      <c r="I436">
        <v>996</v>
      </c>
      <c r="J436" t="s">
        <v>215</v>
      </c>
    </row>
    <row r="437" spans="1:10" x14ac:dyDescent="0.3">
      <c r="A437" t="s">
        <v>577</v>
      </c>
      <c r="B437" s="1">
        <v>40316</v>
      </c>
      <c r="C437" t="s">
        <v>380</v>
      </c>
      <c r="D437" s="3">
        <v>4.2</v>
      </c>
      <c r="E437" t="s">
        <v>94</v>
      </c>
      <c r="F437" t="s">
        <v>127</v>
      </c>
      <c r="G437" t="s">
        <v>158</v>
      </c>
      <c r="H437">
        <v>218</v>
      </c>
      <c r="I437" t="s">
        <v>50</v>
      </c>
      <c r="J437" t="s">
        <v>62</v>
      </c>
    </row>
    <row r="438" spans="1:10" x14ac:dyDescent="0.3">
      <c r="A438" t="s">
        <v>579</v>
      </c>
      <c r="B438" s="1">
        <v>44449</v>
      </c>
      <c r="C438" t="s">
        <v>581</v>
      </c>
      <c r="D438" s="3">
        <v>3.6</v>
      </c>
      <c r="E438">
        <v>650</v>
      </c>
      <c r="F438" t="s">
        <v>15</v>
      </c>
      <c r="G438" t="s">
        <v>172</v>
      </c>
      <c r="H438">
        <v>571</v>
      </c>
      <c r="I438" t="s">
        <v>52</v>
      </c>
      <c r="J438" t="s">
        <v>199</v>
      </c>
    </row>
    <row r="439" spans="1:10" x14ac:dyDescent="0.3">
      <c r="A439" t="s">
        <v>582</v>
      </c>
      <c r="B439" s="1">
        <v>43404</v>
      </c>
      <c r="C439" t="s">
        <v>312</v>
      </c>
      <c r="D439" s="3">
        <v>3.9</v>
      </c>
      <c r="E439">
        <v>591</v>
      </c>
      <c r="F439" t="s">
        <v>41</v>
      </c>
      <c r="G439" t="s">
        <v>333</v>
      </c>
      <c r="H439">
        <v>107</v>
      </c>
      <c r="I439" t="s">
        <v>44</v>
      </c>
      <c r="J439">
        <v>729</v>
      </c>
    </row>
    <row r="440" spans="1:10" x14ac:dyDescent="0.3">
      <c r="A440" t="s">
        <v>584</v>
      </c>
      <c r="B440" s="1">
        <v>44953</v>
      </c>
      <c r="C440" t="s">
        <v>586</v>
      </c>
      <c r="D440" s="3">
        <v>4.3</v>
      </c>
      <c r="E440">
        <v>501</v>
      </c>
      <c r="F440" t="s">
        <v>127</v>
      </c>
      <c r="G440" t="s">
        <v>215</v>
      </c>
      <c r="H440">
        <v>248</v>
      </c>
      <c r="I440">
        <v>985</v>
      </c>
      <c r="J440" t="s">
        <v>199</v>
      </c>
    </row>
    <row r="441" spans="1:10" x14ac:dyDescent="0.3">
      <c r="A441" t="s">
        <v>587</v>
      </c>
      <c r="B441" s="1">
        <v>41337</v>
      </c>
      <c r="C441" t="s">
        <v>589</v>
      </c>
      <c r="D441" s="3">
        <v>3.5</v>
      </c>
      <c r="E441">
        <v>896</v>
      </c>
      <c r="F441" t="s">
        <v>104</v>
      </c>
      <c r="G441" t="s">
        <v>122</v>
      </c>
      <c r="H441">
        <v>175</v>
      </c>
      <c r="I441" t="s">
        <v>87</v>
      </c>
      <c r="J441">
        <v>508</v>
      </c>
    </row>
    <row r="442" spans="1:10" x14ac:dyDescent="0.3">
      <c r="A442" t="s">
        <v>590</v>
      </c>
      <c r="B442" s="1">
        <v>40321</v>
      </c>
      <c r="C442" t="s">
        <v>225</v>
      </c>
      <c r="D442" s="3">
        <v>4.3</v>
      </c>
      <c r="E442" t="s">
        <v>44</v>
      </c>
      <c r="F442" t="s">
        <v>69</v>
      </c>
      <c r="G442" t="s">
        <v>158</v>
      </c>
      <c r="H442">
        <v>123</v>
      </c>
      <c r="I442" t="s">
        <v>34</v>
      </c>
      <c r="J442" t="s">
        <v>215</v>
      </c>
    </row>
    <row r="443" spans="1:10" x14ac:dyDescent="0.3">
      <c r="A443" t="s">
        <v>592</v>
      </c>
      <c r="B443" s="1">
        <v>34656</v>
      </c>
      <c r="C443" t="s">
        <v>594</v>
      </c>
      <c r="D443" s="3">
        <v>3.9</v>
      </c>
      <c r="E443" t="s">
        <v>215</v>
      </c>
      <c r="F443" t="s">
        <v>69</v>
      </c>
      <c r="G443" t="s">
        <v>333</v>
      </c>
      <c r="H443">
        <v>186</v>
      </c>
      <c r="I443" t="s">
        <v>199</v>
      </c>
      <c r="J443">
        <v>514</v>
      </c>
    </row>
    <row r="444" spans="1:10" x14ac:dyDescent="0.3">
      <c r="A444" t="s">
        <v>595</v>
      </c>
      <c r="B444" s="1">
        <v>42849</v>
      </c>
      <c r="C444" t="s">
        <v>597</v>
      </c>
      <c r="D444" s="3">
        <v>4</v>
      </c>
      <c r="E444" t="s">
        <v>167</v>
      </c>
      <c r="F444" t="s">
        <v>598</v>
      </c>
      <c r="G444" t="s">
        <v>262</v>
      </c>
      <c r="H444">
        <v>61</v>
      </c>
      <c r="I444" t="s">
        <v>168</v>
      </c>
      <c r="J444" t="s">
        <v>215</v>
      </c>
    </row>
    <row r="445" spans="1:10" x14ac:dyDescent="0.3">
      <c r="A445" t="s">
        <v>599</v>
      </c>
      <c r="B445" s="1">
        <v>44281</v>
      </c>
      <c r="C445" t="s">
        <v>601</v>
      </c>
      <c r="D445" s="3">
        <v>4</v>
      </c>
      <c r="E445">
        <v>789</v>
      </c>
      <c r="F445" t="s">
        <v>100</v>
      </c>
      <c r="G445" t="s">
        <v>429</v>
      </c>
      <c r="H445" t="s">
        <v>58</v>
      </c>
      <c r="I445" t="s">
        <v>44</v>
      </c>
      <c r="J445" t="s">
        <v>215</v>
      </c>
    </row>
    <row r="446" spans="1:10" x14ac:dyDescent="0.3">
      <c r="A446" t="s">
        <v>602</v>
      </c>
      <c r="B446" s="1">
        <v>38246</v>
      </c>
      <c r="C446" t="s">
        <v>139</v>
      </c>
      <c r="D446" s="3">
        <v>4</v>
      </c>
      <c r="E446" t="s">
        <v>106</v>
      </c>
      <c r="F446" t="s">
        <v>88</v>
      </c>
      <c r="G446" t="s">
        <v>230</v>
      </c>
      <c r="H446">
        <v>219</v>
      </c>
      <c r="I446" t="s">
        <v>246</v>
      </c>
      <c r="J446">
        <v>376</v>
      </c>
    </row>
    <row r="447" spans="1:10" x14ac:dyDescent="0.3">
      <c r="A447" t="s">
        <v>604</v>
      </c>
      <c r="B447" s="1">
        <v>44403</v>
      </c>
      <c r="C447" t="s">
        <v>292</v>
      </c>
      <c r="D447" s="3">
        <v>4.2</v>
      </c>
      <c r="E447">
        <v>725</v>
      </c>
      <c r="F447" t="s">
        <v>81</v>
      </c>
      <c r="G447" t="s">
        <v>34</v>
      </c>
      <c r="H447">
        <v>357</v>
      </c>
      <c r="I447" t="s">
        <v>50</v>
      </c>
      <c r="J447" t="s">
        <v>117</v>
      </c>
    </row>
    <row r="448" spans="1:10" x14ac:dyDescent="0.3">
      <c r="A448" t="s">
        <v>606</v>
      </c>
      <c r="B448" s="1">
        <v>40134</v>
      </c>
      <c r="C448" t="s">
        <v>607</v>
      </c>
      <c r="D448" s="3">
        <v>3.8</v>
      </c>
      <c r="E448" t="s">
        <v>215</v>
      </c>
      <c r="F448" t="s">
        <v>69</v>
      </c>
      <c r="G448" t="s">
        <v>230</v>
      </c>
      <c r="H448">
        <v>140</v>
      </c>
      <c r="I448" t="s">
        <v>94</v>
      </c>
      <c r="J448">
        <v>521</v>
      </c>
    </row>
    <row r="449" spans="1:10" x14ac:dyDescent="0.3">
      <c r="A449" t="s">
        <v>608</v>
      </c>
      <c r="B449" s="1">
        <v>44883</v>
      </c>
      <c r="C449" t="s">
        <v>139</v>
      </c>
      <c r="D449" s="3">
        <v>3.5</v>
      </c>
      <c r="E449">
        <v>596</v>
      </c>
      <c r="F449" t="s">
        <v>88</v>
      </c>
      <c r="G449" t="s">
        <v>36</v>
      </c>
      <c r="H449">
        <v>580</v>
      </c>
      <c r="I449">
        <v>489</v>
      </c>
      <c r="J449">
        <v>496</v>
      </c>
    </row>
    <row r="450" spans="1:10" x14ac:dyDescent="0.3">
      <c r="A450" t="s">
        <v>584</v>
      </c>
      <c r="B450" s="1">
        <v>39735</v>
      </c>
      <c r="C450" t="s">
        <v>610</v>
      </c>
      <c r="D450" s="3">
        <v>4</v>
      </c>
      <c r="E450" t="s">
        <v>106</v>
      </c>
      <c r="F450" t="s">
        <v>241</v>
      </c>
      <c r="G450" t="s">
        <v>467</v>
      </c>
      <c r="H450">
        <v>302</v>
      </c>
      <c r="I450" t="s">
        <v>87</v>
      </c>
      <c r="J450" t="s">
        <v>58</v>
      </c>
    </row>
    <row r="451" spans="1:10" x14ac:dyDescent="0.3">
      <c r="A451" t="s">
        <v>611</v>
      </c>
      <c r="B451" s="1">
        <v>38852</v>
      </c>
      <c r="C451" t="s">
        <v>136</v>
      </c>
      <c r="D451" s="3">
        <v>3.5</v>
      </c>
      <c r="E451">
        <v>991</v>
      </c>
      <c r="F451" t="s">
        <v>69</v>
      </c>
      <c r="G451" t="s">
        <v>230</v>
      </c>
      <c r="H451">
        <v>108</v>
      </c>
      <c r="I451">
        <v>824</v>
      </c>
      <c r="J451">
        <v>287</v>
      </c>
    </row>
    <row r="452" spans="1:10" x14ac:dyDescent="0.3">
      <c r="A452" t="s">
        <v>508</v>
      </c>
      <c r="B452" s="1">
        <v>43137</v>
      </c>
      <c r="C452" t="s">
        <v>614</v>
      </c>
      <c r="D452" s="3">
        <v>4.0999999999999996</v>
      </c>
      <c r="E452" t="s">
        <v>58</v>
      </c>
      <c r="F452" t="s">
        <v>511</v>
      </c>
      <c r="G452" t="s">
        <v>615</v>
      </c>
      <c r="H452">
        <v>242</v>
      </c>
      <c r="I452" t="s">
        <v>26</v>
      </c>
      <c r="J452" t="s">
        <v>62</v>
      </c>
    </row>
    <row r="453" spans="1:10" x14ac:dyDescent="0.3">
      <c r="A453" t="s">
        <v>616</v>
      </c>
      <c r="B453" s="1">
        <v>44610</v>
      </c>
      <c r="C453" t="s">
        <v>456</v>
      </c>
      <c r="D453" s="3">
        <v>3.8</v>
      </c>
      <c r="E453">
        <v>830</v>
      </c>
      <c r="F453" t="s">
        <v>15</v>
      </c>
      <c r="G453" t="s">
        <v>87</v>
      </c>
      <c r="H453">
        <v>561</v>
      </c>
      <c r="I453" t="s">
        <v>68</v>
      </c>
      <c r="J453" t="s">
        <v>52</v>
      </c>
    </row>
    <row r="454" spans="1:10" x14ac:dyDescent="0.3">
      <c r="A454" t="s">
        <v>686</v>
      </c>
      <c r="B454" s="1">
        <v>42074</v>
      </c>
      <c r="C454" t="s">
        <v>688</v>
      </c>
      <c r="D454" s="3">
        <v>3.9</v>
      </c>
      <c r="E454">
        <v>780</v>
      </c>
      <c r="F454" t="s">
        <v>511</v>
      </c>
      <c r="G454" t="s">
        <v>661</v>
      </c>
      <c r="H454">
        <v>260</v>
      </c>
      <c r="I454" t="s">
        <v>23</v>
      </c>
      <c r="J454" t="s">
        <v>167</v>
      </c>
    </row>
    <row r="455" spans="1:10" x14ac:dyDescent="0.3">
      <c r="A455" t="s">
        <v>689</v>
      </c>
      <c r="B455" s="1">
        <v>44147</v>
      </c>
      <c r="C455" t="s">
        <v>690</v>
      </c>
      <c r="D455" s="3">
        <v>3.9</v>
      </c>
      <c r="E455">
        <v>880</v>
      </c>
      <c r="F455" t="s">
        <v>15</v>
      </c>
      <c r="G455" t="s">
        <v>187</v>
      </c>
      <c r="H455">
        <v>403</v>
      </c>
      <c r="I455" t="s">
        <v>50</v>
      </c>
      <c r="J455" t="s">
        <v>68</v>
      </c>
    </row>
    <row r="456" spans="1:10" x14ac:dyDescent="0.3">
      <c r="A456" t="s">
        <v>691</v>
      </c>
      <c r="B456" s="1">
        <v>43599</v>
      </c>
      <c r="C456" t="s">
        <v>693</v>
      </c>
      <c r="D456" s="3">
        <v>3.7</v>
      </c>
      <c r="E456">
        <v>852</v>
      </c>
      <c r="F456" t="s">
        <v>15</v>
      </c>
      <c r="G456" t="s">
        <v>300</v>
      </c>
      <c r="H456">
        <v>202</v>
      </c>
      <c r="I456" t="s">
        <v>36</v>
      </c>
      <c r="J456" t="s">
        <v>246</v>
      </c>
    </row>
    <row r="457" spans="1:10" x14ac:dyDescent="0.3">
      <c r="A457" t="s">
        <v>694</v>
      </c>
      <c r="B457" s="1">
        <v>43728</v>
      </c>
      <c r="C457" t="s">
        <v>696</v>
      </c>
      <c r="D457" s="3">
        <v>3.9</v>
      </c>
      <c r="E457" t="s">
        <v>58</v>
      </c>
      <c r="F457" t="s">
        <v>320</v>
      </c>
      <c r="G457" t="s">
        <v>697</v>
      </c>
      <c r="H457">
        <v>387</v>
      </c>
      <c r="I457" t="s">
        <v>114</v>
      </c>
      <c r="J457" t="s">
        <v>117</v>
      </c>
    </row>
    <row r="458" spans="1:10" x14ac:dyDescent="0.3">
      <c r="A458" t="s">
        <v>698</v>
      </c>
      <c r="B458" s="1">
        <v>39399</v>
      </c>
      <c r="C458" t="s">
        <v>607</v>
      </c>
      <c r="D458" s="3">
        <v>2.9</v>
      </c>
      <c r="E458">
        <v>801</v>
      </c>
      <c r="F458" t="s">
        <v>69</v>
      </c>
      <c r="G458" t="s">
        <v>158</v>
      </c>
      <c r="H458">
        <v>118</v>
      </c>
      <c r="I458" t="s">
        <v>106</v>
      </c>
      <c r="J458">
        <v>496</v>
      </c>
    </row>
    <row r="459" spans="1:10" x14ac:dyDescent="0.3">
      <c r="A459" t="s">
        <v>700</v>
      </c>
      <c r="B459" s="1">
        <v>43447</v>
      </c>
      <c r="C459" t="s">
        <v>702</v>
      </c>
      <c r="D459" s="3">
        <v>4.0999999999999996</v>
      </c>
      <c r="E459">
        <v>890</v>
      </c>
      <c r="F459" t="s">
        <v>15</v>
      </c>
      <c r="G459" t="s">
        <v>172</v>
      </c>
      <c r="H459">
        <v>358</v>
      </c>
      <c r="I459" t="s">
        <v>52</v>
      </c>
      <c r="J459" t="s">
        <v>62</v>
      </c>
    </row>
    <row r="460" spans="1:10" x14ac:dyDescent="0.3">
      <c r="A460" t="s">
        <v>703</v>
      </c>
      <c r="B460" s="1">
        <v>40491</v>
      </c>
      <c r="C460" t="s">
        <v>705</v>
      </c>
      <c r="D460" s="3">
        <v>3.7</v>
      </c>
      <c r="E460">
        <v>920</v>
      </c>
      <c r="F460" t="s">
        <v>241</v>
      </c>
      <c r="G460" t="s">
        <v>149</v>
      </c>
      <c r="H460">
        <v>44</v>
      </c>
      <c r="I460">
        <v>611</v>
      </c>
      <c r="J460">
        <v>318</v>
      </c>
    </row>
    <row r="461" spans="1:10" x14ac:dyDescent="0.3">
      <c r="A461" t="s">
        <v>706</v>
      </c>
      <c r="B461" s="1">
        <v>44358</v>
      </c>
      <c r="C461" t="s">
        <v>707</v>
      </c>
      <c r="D461" s="3">
        <v>4</v>
      </c>
      <c r="E461">
        <v>906</v>
      </c>
      <c r="F461" t="s">
        <v>345</v>
      </c>
      <c r="G461" t="s">
        <v>188</v>
      </c>
      <c r="H461">
        <v>218</v>
      </c>
      <c r="I461" t="s">
        <v>94</v>
      </c>
      <c r="J461" t="s">
        <v>129</v>
      </c>
    </row>
    <row r="462" spans="1:10" x14ac:dyDescent="0.3">
      <c r="A462" t="s">
        <v>708</v>
      </c>
      <c r="B462" s="1">
        <v>40439</v>
      </c>
      <c r="C462" t="s">
        <v>139</v>
      </c>
      <c r="D462" s="3">
        <v>4</v>
      </c>
      <c r="E462" t="s">
        <v>246</v>
      </c>
      <c r="F462" t="s">
        <v>88</v>
      </c>
      <c r="G462" t="s">
        <v>89</v>
      </c>
      <c r="H462">
        <v>186</v>
      </c>
      <c r="I462" t="s">
        <v>58</v>
      </c>
      <c r="J462">
        <v>461</v>
      </c>
    </row>
    <row r="463" spans="1:10" x14ac:dyDescent="0.3">
      <c r="A463" t="s">
        <v>710</v>
      </c>
      <c r="B463" s="1">
        <v>41564</v>
      </c>
      <c r="C463" t="s">
        <v>712</v>
      </c>
      <c r="D463" s="3">
        <v>3.8</v>
      </c>
      <c r="E463">
        <v>767</v>
      </c>
      <c r="F463" t="s">
        <v>95</v>
      </c>
      <c r="G463" t="s">
        <v>321</v>
      </c>
      <c r="H463">
        <v>46</v>
      </c>
      <c r="I463" t="s">
        <v>215</v>
      </c>
      <c r="J463">
        <v>833</v>
      </c>
    </row>
    <row r="464" spans="1:10" x14ac:dyDescent="0.3">
      <c r="A464" t="s">
        <v>713</v>
      </c>
      <c r="B464" s="1">
        <v>31464</v>
      </c>
      <c r="C464" t="s">
        <v>225</v>
      </c>
      <c r="D464" s="3">
        <v>3.2</v>
      </c>
      <c r="E464" t="s">
        <v>106</v>
      </c>
      <c r="F464" t="s">
        <v>320</v>
      </c>
      <c r="G464" t="s">
        <v>499</v>
      </c>
      <c r="H464">
        <v>132</v>
      </c>
      <c r="I464" t="s">
        <v>94</v>
      </c>
      <c r="J464">
        <v>463</v>
      </c>
    </row>
    <row r="465" spans="1:10" x14ac:dyDescent="0.3">
      <c r="A465" t="s">
        <v>715</v>
      </c>
      <c r="B465" s="1">
        <v>44735</v>
      </c>
      <c r="C465" t="s">
        <v>717</v>
      </c>
      <c r="D465" s="3">
        <v>3.9</v>
      </c>
      <c r="E465">
        <v>455</v>
      </c>
      <c r="F465" t="s">
        <v>718</v>
      </c>
      <c r="G465" t="s">
        <v>94</v>
      </c>
      <c r="H465">
        <v>139</v>
      </c>
      <c r="I465">
        <v>835</v>
      </c>
      <c r="J465">
        <v>811</v>
      </c>
    </row>
    <row r="466" spans="1:10" x14ac:dyDescent="0.3">
      <c r="A466" t="s">
        <v>719</v>
      </c>
      <c r="B466" s="1">
        <v>40348</v>
      </c>
      <c r="C466" t="s">
        <v>221</v>
      </c>
      <c r="D466" s="3">
        <v>4.4000000000000004</v>
      </c>
      <c r="E466">
        <v>830</v>
      </c>
      <c r="F466" t="s">
        <v>261</v>
      </c>
      <c r="G466" t="s">
        <v>28</v>
      </c>
      <c r="H466">
        <v>149</v>
      </c>
      <c r="I466" t="s">
        <v>44</v>
      </c>
      <c r="J466" t="s">
        <v>106</v>
      </c>
    </row>
    <row r="467" spans="1:10" x14ac:dyDescent="0.3">
      <c r="A467" t="s">
        <v>721</v>
      </c>
      <c r="B467" s="1">
        <v>43735</v>
      </c>
      <c r="C467" t="s">
        <v>292</v>
      </c>
      <c r="D467" s="3">
        <v>4.2</v>
      </c>
      <c r="E467">
        <v>880</v>
      </c>
      <c r="F467" t="s">
        <v>15</v>
      </c>
      <c r="G467" t="s">
        <v>159</v>
      </c>
      <c r="H467">
        <v>748</v>
      </c>
      <c r="I467" t="s">
        <v>172</v>
      </c>
      <c r="J467" t="s">
        <v>106</v>
      </c>
    </row>
    <row r="468" spans="1:10" x14ac:dyDescent="0.3">
      <c r="A468" t="s">
        <v>723</v>
      </c>
      <c r="B468" s="1">
        <v>38190</v>
      </c>
      <c r="C468" t="s">
        <v>725</v>
      </c>
      <c r="D468" s="3">
        <v>4.4000000000000004</v>
      </c>
      <c r="E468" t="s">
        <v>215</v>
      </c>
      <c r="F468" t="s">
        <v>88</v>
      </c>
      <c r="G468" t="s">
        <v>186</v>
      </c>
      <c r="H468">
        <v>187</v>
      </c>
      <c r="I468" t="s">
        <v>23</v>
      </c>
      <c r="J468" t="s">
        <v>94</v>
      </c>
    </row>
    <row r="469" spans="1:10" x14ac:dyDescent="0.3">
      <c r="A469" t="s">
        <v>726</v>
      </c>
      <c r="B469" s="1">
        <v>39154</v>
      </c>
      <c r="C469" t="s">
        <v>728</v>
      </c>
      <c r="D469" s="3">
        <v>4</v>
      </c>
      <c r="E469">
        <v>936</v>
      </c>
      <c r="F469" t="s">
        <v>729</v>
      </c>
      <c r="G469" t="s">
        <v>499</v>
      </c>
      <c r="H469">
        <v>89</v>
      </c>
      <c r="I469" t="s">
        <v>215</v>
      </c>
      <c r="J469">
        <v>687</v>
      </c>
    </row>
    <row r="470" spans="1:10" x14ac:dyDescent="0.3">
      <c r="A470" t="s">
        <v>730</v>
      </c>
      <c r="B470" s="1">
        <v>40204</v>
      </c>
      <c r="C470" t="s">
        <v>732</v>
      </c>
      <c r="D470" s="3">
        <v>4.3</v>
      </c>
      <c r="E470" t="s">
        <v>215</v>
      </c>
      <c r="F470" t="s">
        <v>127</v>
      </c>
      <c r="G470" t="s">
        <v>467</v>
      </c>
      <c r="H470">
        <v>107</v>
      </c>
      <c r="I470" t="s">
        <v>199</v>
      </c>
      <c r="J470">
        <v>645</v>
      </c>
    </row>
    <row r="471" spans="1:10" x14ac:dyDescent="0.3">
      <c r="A471" t="s">
        <v>733</v>
      </c>
      <c r="B471" s="1">
        <v>44509</v>
      </c>
      <c r="C471" t="s">
        <v>735</v>
      </c>
      <c r="D471" s="3">
        <v>3.8</v>
      </c>
      <c r="E471">
        <v>589</v>
      </c>
      <c r="F471" t="s">
        <v>569</v>
      </c>
      <c r="G471" t="s">
        <v>18</v>
      </c>
      <c r="H471">
        <v>589</v>
      </c>
      <c r="I471">
        <v>712</v>
      </c>
      <c r="J471">
        <v>594</v>
      </c>
    </row>
    <row r="472" spans="1:10" x14ac:dyDescent="0.3">
      <c r="A472" t="s">
        <v>736</v>
      </c>
      <c r="B472" s="1">
        <v>41716</v>
      </c>
      <c r="C472" t="s">
        <v>365</v>
      </c>
      <c r="D472" s="3">
        <v>3.3</v>
      </c>
      <c r="E472">
        <v>650</v>
      </c>
      <c r="F472" t="s">
        <v>738</v>
      </c>
      <c r="G472" t="s">
        <v>739</v>
      </c>
      <c r="H472">
        <v>53</v>
      </c>
      <c r="I472" t="s">
        <v>129</v>
      </c>
      <c r="J472">
        <v>549</v>
      </c>
    </row>
    <row r="473" spans="1:10" x14ac:dyDescent="0.3">
      <c r="A473" t="s">
        <v>740</v>
      </c>
      <c r="B473" s="1">
        <v>44435</v>
      </c>
      <c r="C473" t="s">
        <v>742</v>
      </c>
      <c r="D473" s="3">
        <v>3.9</v>
      </c>
      <c r="E473">
        <v>604</v>
      </c>
      <c r="F473" t="s">
        <v>393</v>
      </c>
      <c r="G473" t="s">
        <v>62</v>
      </c>
      <c r="H473">
        <v>109</v>
      </c>
      <c r="I473" t="s">
        <v>94</v>
      </c>
      <c r="J473" t="s">
        <v>167</v>
      </c>
    </row>
    <row r="474" spans="1:10" x14ac:dyDescent="0.3">
      <c r="A474" t="s">
        <v>743</v>
      </c>
      <c r="B474" s="1">
        <v>35975</v>
      </c>
      <c r="C474" t="s">
        <v>745</v>
      </c>
      <c r="D474" s="3">
        <v>4</v>
      </c>
      <c r="E474" t="s">
        <v>106</v>
      </c>
      <c r="F474" t="s">
        <v>69</v>
      </c>
      <c r="G474" t="s">
        <v>436</v>
      </c>
      <c r="H474">
        <v>205</v>
      </c>
      <c r="I474" t="s">
        <v>68</v>
      </c>
      <c r="J474">
        <v>765</v>
      </c>
    </row>
    <row r="475" spans="1:10" x14ac:dyDescent="0.3">
      <c r="A475" t="s">
        <v>746</v>
      </c>
      <c r="B475" s="1">
        <v>44147</v>
      </c>
      <c r="C475" t="s">
        <v>747</v>
      </c>
      <c r="D475" s="3">
        <v>4</v>
      </c>
      <c r="E475">
        <v>914</v>
      </c>
      <c r="F475" t="s">
        <v>69</v>
      </c>
      <c r="G475" t="s">
        <v>429</v>
      </c>
      <c r="H475">
        <v>82</v>
      </c>
      <c r="I475">
        <v>358</v>
      </c>
      <c r="J475">
        <v>249</v>
      </c>
    </row>
    <row r="476" spans="1:10" x14ac:dyDescent="0.3">
      <c r="A476" t="s">
        <v>748</v>
      </c>
      <c r="B476" s="1">
        <v>41225</v>
      </c>
      <c r="C476" t="s">
        <v>750</v>
      </c>
      <c r="D476" s="3">
        <v>3.8</v>
      </c>
      <c r="E476">
        <v>903</v>
      </c>
      <c r="F476" t="s">
        <v>241</v>
      </c>
      <c r="G476" t="s">
        <v>158</v>
      </c>
      <c r="H476">
        <v>57</v>
      </c>
      <c r="I476">
        <v>626</v>
      </c>
      <c r="J476">
        <v>286</v>
      </c>
    </row>
    <row r="477" spans="1:10" x14ac:dyDescent="0.3">
      <c r="A477" t="s">
        <v>751</v>
      </c>
      <c r="B477" s="1">
        <v>44393</v>
      </c>
      <c r="C477" t="s">
        <v>753</v>
      </c>
      <c r="D477" s="3">
        <v>3.8</v>
      </c>
      <c r="E477">
        <v>639</v>
      </c>
      <c r="F477" t="s">
        <v>15</v>
      </c>
      <c r="G477" t="s">
        <v>188</v>
      </c>
      <c r="H477">
        <v>444</v>
      </c>
      <c r="I477" t="s">
        <v>52</v>
      </c>
      <c r="J477" t="s">
        <v>215</v>
      </c>
    </row>
    <row r="478" spans="1:10" x14ac:dyDescent="0.3">
      <c r="A478" t="s">
        <v>754</v>
      </c>
      <c r="B478" s="1">
        <v>34320</v>
      </c>
      <c r="C478" t="s">
        <v>756</v>
      </c>
      <c r="D478" s="3">
        <v>4.0999999999999996</v>
      </c>
      <c r="E478" t="s">
        <v>106</v>
      </c>
      <c r="F478" t="s">
        <v>345</v>
      </c>
      <c r="G478" t="s">
        <v>757</v>
      </c>
      <c r="H478">
        <v>76</v>
      </c>
      <c r="I478" t="s">
        <v>58</v>
      </c>
      <c r="J478">
        <v>385</v>
      </c>
    </row>
    <row r="479" spans="1:10" x14ac:dyDescent="0.3">
      <c r="A479" t="s">
        <v>758</v>
      </c>
      <c r="B479" s="1">
        <v>43123</v>
      </c>
      <c r="C479" t="s">
        <v>760</v>
      </c>
      <c r="D479" s="3">
        <v>3.8</v>
      </c>
      <c r="E479">
        <v>712</v>
      </c>
      <c r="F479" t="s">
        <v>95</v>
      </c>
      <c r="G479" t="s">
        <v>63</v>
      </c>
      <c r="H479">
        <v>335</v>
      </c>
      <c r="I479" t="s">
        <v>23</v>
      </c>
      <c r="J479">
        <v>944</v>
      </c>
    </row>
    <row r="480" spans="1:10" x14ac:dyDescent="0.3">
      <c r="A480" t="s">
        <v>761</v>
      </c>
      <c r="B480" s="1">
        <v>44316</v>
      </c>
      <c r="C480" t="s">
        <v>763</v>
      </c>
      <c r="D480" s="3">
        <v>4</v>
      </c>
      <c r="E480">
        <v>725</v>
      </c>
      <c r="F480" t="s">
        <v>241</v>
      </c>
      <c r="G480" t="s">
        <v>50</v>
      </c>
      <c r="H480">
        <v>430</v>
      </c>
      <c r="I480" t="s">
        <v>44</v>
      </c>
      <c r="J480" t="s">
        <v>62</v>
      </c>
    </row>
    <row r="481" spans="1:10" x14ac:dyDescent="0.3">
      <c r="A481" t="s">
        <v>764</v>
      </c>
      <c r="B481" s="1">
        <v>40129</v>
      </c>
      <c r="C481" t="s">
        <v>191</v>
      </c>
      <c r="D481" s="3">
        <v>3.5</v>
      </c>
      <c r="E481">
        <v>859</v>
      </c>
      <c r="F481" t="s">
        <v>69</v>
      </c>
      <c r="G481" t="s">
        <v>158</v>
      </c>
      <c r="H481">
        <v>85</v>
      </c>
      <c r="I481">
        <v>696</v>
      </c>
      <c r="J481">
        <v>241</v>
      </c>
    </row>
    <row r="482" spans="1:10" x14ac:dyDescent="0.3">
      <c r="A482" t="s">
        <v>766</v>
      </c>
      <c r="B482" s="1">
        <v>44686</v>
      </c>
      <c r="C482" t="s">
        <v>768</v>
      </c>
      <c r="D482" s="3">
        <v>4.0999999999999996</v>
      </c>
      <c r="E482">
        <v>492</v>
      </c>
      <c r="F482" t="s">
        <v>176</v>
      </c>
      <c r="G482" t="s">
        <v>106</v>
      </c>
      <c r="H482">
        <v>131</v>
      </c>
      <c r="I482">
        <v>916</v>
      </c>
      <c r="J482">
        <v>804</v>
      </c>
    </row>
    <row r="483" spans="1:10" x14ac:dyDescent="0.3">
      <c r="A483" t="s">
        <v>769</v>
      </c>
      <c r="B483" s="1">
        <v>43321</v>
      </c>
      <c r="C483" t="s">
        <v>771</v>
      </c>
      <c r="D483" s="3">
        <v>3.3</v>
      </c>
      <c r="E483">
        <v>755</v>
      </c>
      <c r="F483" t="s">
        <v>772</v>
      </c>
      <c r="G483" t="s">
        <v>32</v>
      </c>
      <c r="H483">
        <v>235</v>
      </c>
      <c r="I483" t="s">
        <v>52</v>
      </c>
      <c r="J483">
        <v>904</v>
      </c>
    </row>
    <row r="484" spans="1:10" x14ac:dyDescent="0.3">
      <c r="A484" t="s">
        <v>773</v>
      </c>
      <c r="B484" s="1">
        <v>38345</v>
      </c>
      <c r="C484" t="s">
        <v>775</v>
      </c>
      <c r="D484" s="3">
        <v>3.8</v>
      </c>
      <c r="E484">
        <v>478</v>
      </c>
      <c r="F484" t="s">
        <v>776</v>
      </c>
      <c r="G484" t="s">
        <v>89</v>
      </c>
      <c r="H484">
        <v>198</v>
      </c>
      <c r="I484">
        <v>543</v>
      </c>
      <c r="J484">
        <v>242</v>
      </c>
    </row>
    <row r="485" spans="1:10" x14ac:dyDescent="0.3">
      <c r="A485" t="s">
        <v>777</v>
      </c>
      <c r="B485" s="1">
        <v>41779</v>
      </c>
      <c r="C485" t="s">
        <v>779</v>
      </c>
      <c r="D485" s="3">
        <v>3.6</v>
      </c>
      <c r="E485">
        <v>794</v>
      </c>
      <c r="F485" t="s">
        <v>154</v>
      </c>
      <c r="G485" t="s">
        <v>389</v>
      </c>
      <c r="H485">
        <v>149</v>
      </c>
      <c r="I485" t="s">
        <v>168</v>
      </c>
      <c r="J485">
        <v>722</v>
      </c>
    </row>
    <row r="486" spans="1:10" x14ac:dyDescent="0.3">
      <c r="A486" t="s">
        <v>780</v>
      </c>
      <c r="B486" s="1">
        <v>36703</v>
      </c>
      <c r="C486" t="s">
        <v>782</v>
      </c>
      <c r="D486" s="3">
        <v>4.4000000000000004</v>
      </c>
      <c r="E486">
        <v>899</v>
      </c>
      <c r="F486" t="s">
        <v>229</v>
      </c>
      <c r="G486" t="s">
        <v>17</v>
      </c>
      <c r="H486">
        <v>189</v>
      </c>
      <c r="I486" t="s">
        <v>87</v>
      </c>
      <c r="J486">
        <v>958</v>
      </c>
    </row>
    <row r="487" spans="1:10" x14ac:dyDescent="0.3">
      <c r="A487" t="s">
        <v>783</v>
      </c>
      <c r="B487" s="1">
        <v>40218</v>
      </c>
      <c r="C487" t="s">
        <v>785</v>
      </c>
      <c r="D487" s="3">
        <v>3.6</v>
      </c>
      <c r="E487">
        <v>687</v>
      </c>
      <c r="F487" t="s">
        <v>127</v>
      </c>
      <c r="G487" t="s">
        <v>140</v>
      </c>
      <c r="H487">
        <v>103</v>
      </c>
      <c r="I487" t="s">
        <v>72</v>
      </c>
      <c r="J487">
        <v>691</v>
      </c>
    </row>
    <row r="488" spans="1:10" x14ac:dyDescent="0.3">
      <c r="A488" t="s">
        <v>786</v>
      </c>
      <c r="B488" s="1">
        <v>44798</v>
      </c>
      <c r="C488" t="s">
        <v>788</v>
      </c>
      <c r="D488" s="3">
        <v>3.1</v>
      </c>
      <c r="E488">
        <v>337</v>
      </c>
      <c r="F488" t="s">
        <v>435</v>
      </c>
      <c r="G488">
        <v>750</v>
      </c>
      <c r="H488">
        <v>228</v>
      </c>
      <c r="I488">
        <v>932</v>
      </c>
      <c r="J488" t="s">
        <v>58</v>
      </c>
    </row>
    <row r="489" spans="1:10" x14ac:dyDescent="0.3">
      <c r="A489" t="s">
        <v>789</v>
      </c>
      <c r="B489" s="1">
        <v>42465</v>
      </c>
      <c r="C489" t="s">
        <v>791</v>
      </c>
      <c r="D489" s="3">
        <v>3.6</v>
      </c>
      <c r="E489">
        <v>632</v>
      </c>
      <c r="F489" t="s">
        <v>792</v>
      </c>
      <c r="G489" t="s">
        <v>793</v>
      </c>
      <c r="H489">
        <v>403</v>
      </c>
      <c r="I489" t="s">
        <v>50</v>
      </c>
      <c r="J489">
        <v>441</v>
      </c>
    </row>
    <row r="490" spans="1:10" x14ac:dyDescent="0.3">
      <c r="A490" t="s">
        <v>794</v>
      </c>
      <c r="B490" s="1">
        <v>41270</v>
      </c>
      <c r="C490" t="s">
        <v>796</v>
      </c>
      <c r="D490" s="3">
        <v>4.4000000000000004</v>
      </c>
      <c r="E490">
        <v>544</v>
      </c>
      <c r="F490" t="s">
        <v>471</v>
      </c>
      <c r="G490" t="s">
        <v>129</v>
      </c>
      <c r="H490">
        <v>250</v>
      </c>
      <c r="I490" t="s">
        <v>94</v>
      </c>
      <c r="J490" t="s">
        <v>215</v>
      </c>
    </row>
    <row r="491" spans="1:10" x14ac:dyDescent="0.3">
      <c r="A491" t="s">
        <v>797</v>
      </c>
      <c r="B491" s="1">
        <v>41816</v>
      </c>
      <c r="C491" t="s">
        <v>799</v>
      </c>
      <c r="D491" s="3">
        <v>4</v>
      </c>
      <c r="E491">
        <v>761</v>
      </c>
      <c r="F491" t="s">
        <v>49</v>
      </c>
      <c r="G491" t="s">
        <v>648</v>
      </c>
      <c r="H491">
        <v>135</v>
      </c>
      <c r="I491" t="s">
        <v>199</v>
      </c>
      <c r="J491" t="s">
        <v>106</v>
      </c>
    </row>
    <row r="492" spans="1:10" x14ac:dyDescent="0.3">
      <c r="A492" t="s">
        <v>800</v>
      </c>
      <c r="B492" s="1">
        <v>42409</v>
      </c>
      <c r="C492" t="s">
        <v>802</v>
      </c>
      <c r="D492" s="3">
        <v>3.7</v>
      </c>
      <c r="E492">
        <v>926</v>
      </c>
      <c r="F492" t="s">
        <v>95</v>
      </c>
      <c r="G492" t="s">
        <v>615</v>
      </c>
      <c r="H492">
        <v>99</v>
      </c>
      <c r="I492" t="s">
        <v>62</v>
      </c>
      <c r="J492" t="s">
        <v>106</v>
      </c>
    </row>
    <row r="493" spans="1:10" x14ac:dyDescent="0.3">
      <c r="A493" t="s">
        <v>803</v>
      </c>
      <c r="B493" s="1">
        <v>41709</v>
      </c>
      <c r="C493" t="s">
        <v>307</v>
      </c>
      <c r="D493" s="3">
        <v>3.3</v>
      </c>
      <c r="E493">
        <v>815</v>
      </c>
      <c r="F493" t="s">
        <v>15</v>
      </c>
      <c r="G493" t="s">
        <v>186</v>
      </c>
      <c r="H493">
        <v>128</v>
      </c>
      <c r="I493" t="s">
        <v>167</v>
      </c>
      <c r="J493">
        <v>834</v>
      </c>
    </row>
    <row r="494" spans="1:10" x14ac:dyDescent="0.3">
      <c r="A494" t="s">
        <v>805</v>
      </c>
      <c r="B494" s="1">
        <v>43718</v>
      </c>
      <c r="C494" t="s">
        <v>807</v>
      </c>
      <c r="D494" s="3">
        <v>3.7</v>
      </c>
      <c r="E494">
        <v>647</v>
      </c>
      <c r="F494" t="s">
        <v>808</v>
      </c>
      <c r="G494" t="s">
        <v>150</v>
      </c>
      <c r="H494">
        <v>399</v>
      </c>
      <c r="I494" t="s">
        <v>36</v>
      </c>
      <c r="J494" t="s">
        <v>246</v>
      </c>
    </row>
    <row r="495" spans="1:10" x14ac:dyDescent="0.3">
      <c r="A495" t="s">
        <v>809</v>
      </c>
      <c r="B495" s="1">
        <v>41513</v>
      </c>
      <c r="C495" t="s">
        <v>292</v>
      </c>
      <c r="D495" s="3">
        <v>3.7</v>
      </c>
      <c r="E495">
        <v>643</v>
      </c>
      <c r="F495" t="s">
        <v>811</v>
      </c>
      <c r="G495" t="s">
        <v>116</v>
      </c>
      <c r="H495" t="s">
        <v>58</v>
      </c>
      <c r="I495">
        <v>818</v>
      </c>
      <c r="J495">
        <v>363</v>
      </c>
    </row>
    <row r="496" spans="1:10" x14ac:dyDescent="0.3">
      <c r="A496" t="s">
        <v>812</v>
      </c>
      <c r="B496" s="1">
        <v>44803</v>
      </c>
      <c r="C496" t="s">
        <v>814</v>
      </c>
      <c r="D496" s="3">
        <v>3.9</v>
      </c>
      <c r="E496">
        <v>461</v>
      </c>
      <c r="F496" t="s">
        <v>815</v>
      </c>
      <c r="G496" t="s">
        <v>106</v>
      </c>
      <c r="H496">
        <v>95</v>
      </c>
      <c r="I496">
        <v>587</v>
      </c>
      <c r="J496">
        <v>564</v>
      </c>
    </row>
    <row r="497" spans="1:10" x14ac:dyDescent="0.3">
      <c r="A497" t="s">
        <v>816</v>
      </c>
      <c r="B497" s="1">
        <v>41184</v>
      </c>
      <c r="C497" t="s">
        <v>221</v>
      </c>
      <c r="D497" s="3">
        <v>2.5</v>
      </c>
      <c r="E497">
        <v>888</v>
      </c>
      <c r="F497" t="s">
        <v>154</v>
      </c>
      <c r="G497" t="s">
        <v>615</v>
      </c>
      <c r="H497">
        <v>189</v>
      </c>
      <c r="I497" t="s">
        <v>44</v>
      </c>
      <c r="J497">
        <v>552</v>
      </c>
    </row>
    <row r="498" spans="1:10" x14ac:dyDescent="0.3">
      <c r="A498" t="s">
        <v>818</v>
      </c>
      <c r="B498" s="1">
        <v>38400</v>
      </c>
      <c r="C498" t="s">
        <v>820</v>
      </c>
      <c r="D498" s="3">
        <v>4.2</v>
      </c>
      <c r="E498">
        <v>909</v>
      </c>
      <c r="F498" t="s">
        <v>821</v>
      </c>
      <c r="G498" t="s">
        <v>266</v>
      </c>
      <c r="H498">
        <v>116</v>
      </c>
      <c r="I498" t="s">
        <v>62</v>
      </c>
      <c r="J498">
        <v>648</v>
      </c>
    </row>
    <row r="499" spans="1:10" x14ac:dyDescent="0.3">
      <c r="A499" t="s">
        <v>822</v>
      </c>
      <c r="B499" s="1">
        <v>44805</v>
      </c>
      <c r="C499" t="s">
        <v>824</v>
      </c>
      <c r="D499" s="3">
        <v>4.4000000000000004</v>
      </c>
      <c r="E499">
        <v>395</v>
      </c>
      <c r="F499" t="s">
        <v>154</v>
      </c>
      <c r="G499" t="s">
        <v>167</v>
      </c>
      <c r="H499">
        <v>131</v>
      </c>
      <c r="I499">
        <v>678</v>
      </c>
      <c r="J499" t="s">
        <v>58</v>
      </c>
    </row>
    <row r="500" spans="1:10" x14ac:dyDescent="0.3">
      <c r="A500" t="s">
        <v>825</v>
      </c>
      <c r="B500" s="1">
        <v>40471</v>
      </c>
      <c r="C500" t="s">
        <v>827</v>
      </c>
      <c r="D500" s="3">
        <v>3.5</v>
      </c>
      <c r="E500">
        <v>605</v>
      </c>
      <c r="F500" t="s">
        <v>49</v>
      </c>
      <c r="G500" t="s">
        <v>321</v>
      </c>
      <c r="H500">
        <v>153</v>
      </c>
      <c r="I500" t="s">
        <v>44</v>
      </c>
      <c r="J500">
        <v>501</v>
      </c>
    </row>
    <row r="501" spans="1:10" x14ac:dyDescent="0.3">
      <c r="A501" t="s">
        <v>828</v>
      </c>
      <c r="B501" s="1">
        <v>44330</v>
      </c>
      <c r="C501" t="s">
        <v>830</v>
      </c>
      <c r="D501" s="3">
        <v>4.5</v>
      </c>
      <c r="E501">
        <v>581</v>
      </c>
      <c r="F501" t="s">
        <v>738</v>
      </c>
      <c r="G501" t="s">
        <v>114</v>
      </c>
      <c r="H501">
        <v>596</v>
      </c>
      <c r="I501" t="s">
        <v>50</v>
      </c>
      <c r="J501">
        <v>930</v>
      </c>
    </row>
    <row r="502" spans="1:10" x14ac:dyDescent="0.3">
      <c r="A502" t="s">
        <v>831</v>
      </c>
      <c r="B502" s="1">
        <v>43962</v>
      </c>
      <c r="C502" t="s">
        <v>833</v>
      </c>
      <c r="D502" s="3">
        <v>3.3</v>
      </c>
      <c r="E502">
        <v>419</v>
      </c>
      <c r="F502" t="s">
        <v>598</v>
      </c>
      <c r="G502" t="s">
        <v>313</v>
      </c>
      <c r="H502">
        <v>59</v>
      </c>
      <c r="I502" t="s">
        <v>58</v>
      </c>
      <c r="J502">
        <v>445</v>
      </c>
    </row>
    <row r="503" spans="1:10" x14ac:dyDescent="0.3">
      <c r="A503" t="s">
        <v>834</v>
      </c>
      <c r="B503" s="1">
        <v>43784</v>
      </c>
      <c r="C503" t="s">
        <v>403</v>
      </c>
      <c r="D503" s="3">
        <v>2.9</v>
      </c>
      <c r="E503">
        <v>837</v>
      </c>
      <c r="F503" t="s">
        <v>15</v>
      </c>
      <c r="G503" t="s">
        <v>478</v>
      </c>
      <c r="H503">
        <v>301</v>
      </c>
      <c r="I503">
        <v>924</v>
      </c>
      <c r="J503">
        <v>500</v>
      </c>
    </row>
    <row r="504" spans="1:10" x14ac:dyDescent="0.3">
      <c r="A504" t="s">
        <v>835</v>
      </c>
      <c r="B504" s="1">
        <v>42916</v>
      </c>
      <c r="C504" t="s">
        <v>837</v>
      </c>
      <c r="D504" s="3">
        <v>3.8</v>
      </c>
      <c r="E504">
        <v>654</v>
      </c>
      <c r="F504" t="s">
        <v>69</v>
      </c>
      <c r="G504" t="s">
        <v>96</v>
      </c>
      <c r="H504">
        <v>364</v>
      </c>
      <c r="I504" t="s">
        <v>36</v>
      </c>
      <c r="J504">
        <v>986</v>
      </c>
    </row>
    <row r="505" spans="1:10" x14ac:dyDescent="0.3">
      <c r="A505" t="s">
        <v>838</v>
      </c>
      <c r="B505" s="1">
        <v>32813</v>
      </c>
      <c r="C505" t="s">
        <v>136</v>
      </c>
      <c r="D505" s="3">
        <v>4.0999999999999996</v>
      </c>
      <c r="E505">
        <v>688</v>
      </c>
      <c r="F505" t="s">
        <v>840</v>
      </c>
      <c r="G505" t="s">
        <v>467</v>
      </c>
      <c r="H505">
        <v>54</v>
      </c>
      <c r="I505">
        <v>175</v>
      </c>
      <c r="J505">
        <v>66</v>
      </c>
    </row>
    <row r="506" spans="1:10" x14ac:dyDescent="0.3">
      <c r="A506" t="s">
        <v>841</v>
      </c>
      <c r="B506" s="1">
        <v>43984</v>
      </c>
      <c r="C506" t="s">
        <v>843</v>
      </c>
      <c r="D506" s="3">
        <v>2.5</v>
      </c>
      <c r="E506">
        <v>291</v>
      </c>
      <c r="F506" t="s">
        <v>844</v>
      </c>
      <c r="G506" t="s">
        <v>845</v>
      </c>
      <c r="H506">
        <v>650</v>
      </c>
      <c r="I506">
        <v>291</v>
      </c>
      <c r="J506">
        <v>110</v>
      </c>
    </row>
    <row r="507" spans="1:10" x14ac:dyDescent="0.3">
      <c r="A507" t="s">
        <v>846</v>
      </c>
      <c r="B507" s="1">
        <v>41599</v>
      </c>
      <c r="C507" t="s">
        <v>136</v>
      </c>
      <c r="D507" s="3">
        <v>3.9</v>
      </c>
      <c r="E507" t="s">
        <v>58</v>
      </c>
      <c r="F507" t="s">
        <v>69</v>
      </c>
      <c r="G507" t="s">
        <v>467</v>
      </c>
      <c r="H507">
        <v>93</v>
      </c>
      <c r="I507">
        <v>787</v>
      </c>
      <c r="J507">
        <v>432</v>
      </c>
    </row>
    <row r="508" spans="1:10" x14ac:dyDescent="0.3">
      <c r="A508" t="s">
        <v>848</v>
      </c>
      <c r="B508" s="1">
        <v>40848</v>
      </c>
      <c r="C508" t="s">
        <v>850</v>
      </c>
      <c r="D508" s="3">
        <v>3.6</v>
      </c>
      <c r="E508">
        <v>941</v>
      </c>
      <c r="F508" t="s">
        <v>345</v>
      </c>
      <c r="G508" t="s">
        <v>333</v>
      </c>
      <c r="H508">
        <v>60</v>
      </c>
      <c r="I508" t="s">
        <v>94</v>
      </c>
      <c r="J508">
        <v>477</v>
      </c>
    </row>
    <row r="509" spans="1:10" x14ac:dyDescent="0.3">
      <c r="A509" t="s">
        <v>851</v>
      </c>
      <c r="B509" s="1">
        <v>38807</v>
      </c>
      <c r="C509" t="s">
        <v>221</v>
      </c>
      <c r="D509" s="3">
        <v>4.4000000000000004</v>
      </c>
      <c r="E509">
        <v>995</v>
      </c>
      <c r="F509" t="s">
        <v>853</v>
      </c>
      <c r="G509" t="s">
        <v>286</v>
      </c>
      <c r="H509">
        <v>172</v>
      </c>
      <c r="I509" t="s">
        <v>62</v>
      </c>
      <c r="J509">
        <v>623</v>
      </c>
    </row>
    <row r="510" spans="1:10" x14ac:dyDescent="0.3">
      <c r="A510" t="s">
        <v>854</v>
      </c>
      <c r="B510" s="1">
        <v>38164</v>
      </c>
      <c r="C510" t="s">
        <v>856</v>
      </c>
      <c r="D510" s="3">
        <v>4</v>
      </c>
      <c r="E510">
        <v>770</v>
      </c>
      <c r="F510" t="s">
        <v>95</v>
      </c>
      <c r="G510" t="s">
        <v>242</v>
      </c>
      <c r="H510">
        <v>155</v>
      </c>
      <c r="I510" t="s">
        <v>62</v>
      </c>
      <c r="J510">
        <v>771</v>
      </c>
    </row>
    <row r="511" spans="1:10" x14ac:dyDescent="0.3">
      <c r="A511" t="s">
        <v>857</v>
      </c>
      <c r="B511" s="1">
        <v>37095</v>
      </c>
      <c r="C511" t="s">
        <v>859</v>
      </c>
      <c r="D511" s="3">
        <v>3.9</v>
      </c>
      <c r="E511">
        <v>786</v>
      </c>
      <c r="F511" t="s">
        <v>241</v>
      </c>
      <c r="G511" t="s">
        <v>27</v>
      </c>
      <c r="H511">
        <v>102</v>
      </c>
      <c r="I511" t="s">
        <v>94</v>
      </c>
      <c r="J511">
        <v>742</v>
      </c>
    </row>
    <row r="512" spans="1:10" x14ac:dyDescent="0.3">
      <c r="A512" t="s">
        <v>860</v>
      </c>
      <c r="B512" s="1">
        <v>41859</v>
      </c>
      <c r="C512" t="s">
        <v>862</v>
      </c>
      <c r="D512" s="3">
        <v>2.9</v>
      </c>
      <c r="E512">
        <v>460</v>
      </c>
      <c r="F512" t="s">
        <v>863</v>
      </c>
      <c r="G512" t="s">
        <v>389</v>
      </c>
      <c r="H512">
        <v>46</v>
      </c>
      <c r="I512">
        <v>393</v>
      </c>
      <c r="J512">
        <v>166</v>
      </c>
    </row>
    <row r="513" spans="1:10" x14ac:dyDescent="0.3">
      <c r="A513" t="s">
        <v>864</v>
      </c>
      <c r="B513" s="1">
        <v>35024</v>
      </c>
      <c r="C513" t="s">
        <v>866</v>
      </c>
      <c r="D513" s="3">
        <v>4.2</v>
      </c>
      <c r="E513" t="s">
        <v>106</v>
      </c>
      <c r="F513" t="s">
        <v>69</v>
      </c>
      <c r="G513" t="s">
        <v>286</v>
      </c>
      <c r="H513">
        <v>115</v>
      </c>
      <c r="I513" t="s">
        <v>62</v>
      </c>
      <c r="J513">
        <v>455</v>
      </c>
    </row>
    <row r="514" spans="1:10" x14ac:dyDescent="0.3">
      <c r="A514" t="s">
        <v>1141</v>
      </c>
      <c r="B514" s="1">
        <v>34625</v>
      </c>
      <c r="C514" t="s">
        <v>1143</v>
      </c>
      <c r="D514" s="3">
        <v>4.2</v>
      </c>
      <c r="E514">
        <v>839</v>
      </c>
      <c r="F514" t="s">
        <v>522</v>
      </c>
      <c r="G514" t="s">
        <v>177</v>
      </c>
      <c r="H514">
        <v>40</v>
      </c>
      <c r="I514">
        <v>656</v>
      </c>
      <c r="J514">
        <v>269</v>
      </c>
    </row>
    <row r="515" spans="1:10" x14ac:dyDescent="0.3">
      <c r="A515" t="s">
        <v>235</v>
      </c>
      <c r="B515" s="1">
        <v>35816</v>
      </c>
      <c r="C515" t="s">
        <v>1145</v>
      </c>
      <c r="D515" s="3">
        <v>4.2</v>
      </c>
      <c r="E515" t="s">
        <v>58</v>
      </c>
      <c r="F515" t="s">
        <v>154</v>
      </c>
      <c r="G515" t="s">
        <v>130</v>
      </c>
      <c r="H515">
        <v>54</v>
      </c>
      <c r="I515" t="s">
        <v>58</v>
      </c>
      <c r="J515">
        <v>597</v>
      </c>
    </row>
    <row r="516" spans="1:10" x14ac:dyDescent="0.3">
      <c r="A516" t="s">
        <v>1146</v>
      </c>
      <c r="B516" s="1">
        <v>40116</v>
      </c>
      <c r="C516" t="s">
        <v>1148</v>
      </c>
      <c r="D516" s="3">
        <v>4.3</v>
      </c>
      <c r="E516">
        <v>229</v>
      </c>
      <c r="F516" t="s">
        <v>853</v>
      </c>
      <c r="G516">
        <v>496</v>
      </c>
      <c r="H516">
        <v>96</v>
      </c>
      <c r="I516">
        <v>567</v>
      </c>
      <c r="J516">
        <v>592</v>
      </c>
    </row>
    <row r="517" spans="1:10" x14ac:dyDescent="0.3">
      <c r="A517" t="s">
        <v>1149</v>
      </c>
      <c r="B517" s="1">
        <v>42268</v>
      </c>
      <c r="C517" t="s">
        <v>1051</v>
      </c>
      <c r="D517" s="3">
        <v>4</v>
      </c>
      <c r="E517">
        <v>764</v>
      </c>
      <c r="F517" t="s">
        <v>95</v>
      </c>
      <c r="G517" t="s">
        <v>14</v>
      </c>
      <c r="H517">
        <v>122</v>
      </c>
      <c r="I517" t="s">
        <v>168</v>
      </c>
      <c r="J517">
        <v>837</v>
      </c>
    </row>
    <row r="518" spans="1:10" x14ac:dyDescent="0.3">
      <c r="A518" t="s">
        <v>1151</v>
      </c>
      <c r="B518" s="1">
        <v>41947</v>
      </c>
      <c r="C518" t="s">
        <v>1153</v>
      </c>
      <c r="D518" s="3">
        <v>4</v>
      </c>
      <c r="E518">
        <v>492</v>
      </c>
      <c r="F518" t="s">
        <v>1154</v>
      </c>
      <c r="G518" t="s">
        <v>845</v>
      </c>
      <c r="H518">
        <v>334</v>
      </c>
      <c r="I518" t="s">
        <v>58</v>
      </c>
      <c r="J518">
        <v>636</v>
      </c>
    </row>
    <row r="519" spans="1:10" x14ac:dyDescent="0.3">
      <c r="A519" t="s">
        <v>1155</v>
      </c>
      <c r="B519" s="1">
        <v>43769</v>
      </c>
      <c r="C519" t="s">
        <v>1156</v>
      </c>
      <c r="D519" s="3">
        <v>3.8</v>
      </c>
      <c r="E519">
        <v>800</v>
      </c>
      <c r="F519" t="s">
        <v>320</v>
      </c>
      <c r="G519" t="s">
        <v>110</v>
      </c>
      <c r="H519">
        <v>313</v>
      </c>
      <c r="I519" t="s">
        <v>168</v>
      </c>
      <c r="J519" t="s">
        <v>215</v>
      </c>
    </row>
    <row r="520" spans="1:10" x14ac:dyDescent="0.3">
      <c r="A520" t="s">
        <v>1157</v>
      </c>
      <c r="B520" s="1">
        <v>43440</v>
      </c>
      <c r="C520" t="s">
        <v>1159</v>
      </c>
      <c r="D520" s="3">
        <v>4.0999999999999996</v>
      </c>
      <c r="E520">
        <v>576</v>
      </c>
      <c r="F520" t="s">
        <v>261</v>
      </c>
      <c r="G520" t="s">
        <v>32</v>
      </c>
      <c r="H520">
        <v>199</v>
      </c>
      <c r="I520" t="s">
        <v>215</v>
      </c>
      <c r="J520">
        <v>513</v>
      </c>
    </row>
    <row r="521" spans="1:10" x14ac:dyDescent="0.3">
      <c r="A521" t="s">
        <v>1160</v>
      </c>
      <c r="B521" s="1">
        <v>40879</v>
      </c>
      <c r="C521" t="s">
        <v>136</v>
      </c>
      <c r="D521" s="3">
        <v>3.5</v>
      </c>
      <c r="E521">
        <v>593</v>
      </c>
      <c r="F521" t="s">
        <v>569</v>
      </c>
      <c r="G521" t="s">
        <v>321</v>
      </c>
      <c r="H521">
        <v>59</v>
      </c>
      <c r="I521">
        <v>336</v>
      </c>
      <c r="J521">
        <v>141</v>
      </c>
    </row>
    <row r="522" spans="1:10" x14ac:dyDescent="0.3">
      <c r="A522" t="s">
        <v>1162</v>
      </c>
      <c r="B522" s="1">
        <v>39687</v>
      </c>
      <c r="C522" t="s">
        <v>1164</v>
      </c>
      <c r="D522" s="3">
        <v>3.6</v>
      </c>
      <c r="E522">
        <v>487</v>
      </c>
      <c r="F522" t="s">
        <v>24</v>
      </c>
      <c r="G522" t="s">
        <v>327</v>
      </c>
      <c r="H522">
        <v>94</v>
      </c>
      <c r="I522">
        <v>936</v>
      </c>
      <c r="J522">
        <v>227</v>
      </c>
    </row>
    <row r="523" spans="1:10" x14ac:dyDescent="0.3">
      <c r="A523" t="s">
        <v>1165</v>
      </c>
      <c r="B523" s="1">
        <v>42822</v>
      </c>
      <c r="C523" t="s">
        <v>1167</v>
      </c>
      <c r="D523" s="3">
        <v>4.0999999999999996</v>
      </c>
      <c r="E523">
        <v>411</v>
      </c>
      <c r="F523" t="s">
        <v>1168</v>
      </c>
      <c r="G523" t="s">
        <v>58</v>
      </c>
      <c r="H523">
        <v>170</v>
      </c>
      <c r="I523" t="s">
        <v>167</v>
      </c>
      <c r="J523">
        <v>987</v>
      </c>
    </row>
    <row r="524" spans="1:10" x14ac:dyDescent="0.3">
      <c r="A524" t="s">
        <v>1169</v>
      </c>
      <c r="B524" s="1">
        <v>44497</v>
      </c>
      <c r="C524" t="s">
        <v>136</v>
      </c>
      <c r="D524" s="3">
        <v>3.7</v>
      </c>
      <c r="E524">
        <v>517</v>
      </c>
      <c r="F524" t="s">
        <v>1171</v>
      </c>
      <c r="G524" t="s">
        <v>17</v>
      </c>
      <c r="H524">
        <v>128</v>
      </c>
      <c r="I524">
        <v>329</v>
      </c>
      <c r="J524">
        <v>453</v>
      </c>
    </row>
    <row r="525" spans="1:10" x14ac:dyDescent="0.3">
      <c r="A525" t="s">
        <v>1172</v>
      </c>
      <c r="B525" s="1">
        <v>39007</v>
      </c>
      <c r="C525" t="s">
        <v>1174</v>
      </c>
      <c r="D525" s="3">
        <v>3.9</v>
      </c>
      <c r="E525">
        <v>635</v>
      </c>
      <c r="F525" t="s">
        <v>320</v>
      </c>
      <c r="G525" t="s">
        <v>186</v>
      </c>
      <c r="H525">
        <v>80</v>
      </c>
      <c r="I525" t="s">
        <v>215</v>
      </c>
      <c r="J525">
        <v>768</v>
      </c>
    </row>
    <row r="526" spans="1:10" x14ac:dyDescent="0.3">
      <c r="A526" t="s">
        <v>1175</v>
      </c>
      <c r="B526" s="1">
        <v>35413</v>
      </c>
      <c r="C526" t="s">
        <v>136</v>
      </c>
      <c r="D526" s="3">
        <v>3.5</v>
      </c>
      <c r="E526">
        <v>725</v>
      </c>
      <c r="F526" t="s">
        <v>569</v>
      </c>
      <c r="G526" t="s">
        <v>478</v>
      </c>
      <c r="H526">
        <v>21</v>
      </c>
      <c r="I526">
        <v>389</v>
      </c>
      <c r="J526">
        <v>194</v>
      </c>
    </row>
    <row r="527" spans="1:10" x14ac:dyDescent="0.3">
      <c r="A527" t="s">
        <v>1177</v>
      </c>
      <c r="B527" s="1">
        <v>44981</v>
      </c>
      <c r="C527" t="s">
        <v>292</v>
      </c>
      <c r="D527" s="3">
        <v>4.4000000000000004</v>
      </c>
      <c r="E527">
        <v>253</v>
      </c>
      <c r="F527" t="s">
        <v>428</v>
      </c>
      <c r="G527">
        <v>258</v>
      </c>
      <c r="H527">
        <v>271</v>
      </c>
      <c r="I527">
        <v>543</v>
      </c>
      <c r="J527">
        <v>895</v>
      </c>
    </row>
    <row r="528" spans="1:10" x14ac:dyDescent="0.3">
      <c r="A528" t="s">
        <v>1179</v>
      </c>
      <c r="B528" s="1">
        <v>44644</v>
      </c>
      <c r="C528" t="s">
        <v>1181</v>
      </c>
      <c r="D528" s="3">
        <v>3.9</v>
      </c>
      <c r="E528">
        <v>386</v>
      </c>
      <c r="F528" t="s">
        <v>1182</v>
      </c>
      <c r="G528">
        <v>809</v>
      </c>
      <c r="H528">
        <v>88</v>
      </c>
      <c r="I528">
        <v>651</v>
      </c>
      <c r="J528">
        <v>561</v>
      </c>
    </row>
    <row r="529" spans="1:10" x14ac:dyDescent="0.3">
      <c r="A529" t="s">
        <v>1183</v>
      </c>
      <c r="B529" s="1">
        <v>37337</v>
      </c>
      <c r="C529" t="s">
        <v>289</v>
      </c>
      <c r="D529" s="3">
        <v>4.3</v>
      </c>
      <c r="E529" t="s">
        <v>246</v>
      </c>
      <c r="F529" t="s">
        <v>261</v>
      </c>
      <c r="G529" t="s">
        <v>242</v>
      </c>
      <c r="H529">
        <v>93</v>
      </c>
      <c r="I529" t="s">
        <v>58</v>
      </c>
      <c r="J529">
        <v>470</v>
      </c>
    </row>
    <row r="530" spans="1:10" x14ac:dyDescent="0.3">
      <c r="A530" t="s">
        <v>1185</v>
      </c>
      <c r="B530" s="1">
        <v>43378</v>
      </c>
      <c r="C530" t="s">
        <v>1187</v>
      </c>
      <c r="D530" s="3">
        <v>3.4</v>
      </c>
      <c r="E530">
        <v>772</v>
      </c>
      <c r="F530" t="s">
        <v>15</v>
      </c>
      <c r="G530" t="s">
        <v>654</v>
      </c>
      <c r="H530">
        <v>435</v>
      </c>
      <c r="I530" t="s">
        <v>117</v>
      </c>
      <c r="J530">
        <v>746</v>
      </c>
    </row>
    <row r="531" spans="1:10" x14ac:dyDescent="0.3">
      <c r="A531" t="s">
        <v>1188</v>
      </c>
      <c r="B531" s="1">
        <v>41779</v>
      </c>
      <c r="C531" t="s">
        <v>22</v>
      </c>
      <c r="D531" s="3">
        <v>3.8</v>
      </c>
      <c r="E531">
        <v>784</v>
      </c>
      <c r="F531" t="s">
        <v>1189</v>
      </c>
      <c r="G531" t="s">
        <v>110</v>
      </c>
      <c r="H531">
        <v>172</v>
      </c>
      <c r="I531" t="s">
        <v>23</v>
      </c>
      <c r="J531">
        <v>692</v>
      </c>
    </row>
    <row r="532" spans="1:10" x14ac:dyDescent="0.3">
      <c r="A532" t="s">
        <v>1190</v>
      </c>
      <c r="B532" s="1">
        <v>41926</v>
      </c>
      <c r="C532" t="s">
        <v>143</v>
      </c>
      <c r="D532" s="3">
        <v>3.4</v>
      </c>
      <c r="E532">
        <v>629</v>
      </c>
      <c r="F532" t="s">
        <v>154</v>
      </c>
      <c r="G532" t="s">
        <v>19</v>
      </c>
      <c r="H532">
        <v>140</v>
      </c>
      <c r="I532" t="s">
        <v>44</v>
      </c>
      <c r="J532">
        <v>822</v>
      </c>
    </row>
    <row r="533" spans="1:10" x14ac:dyDescent="0.3">
      <c r="A533" t="s">
        <v>1192</v>
      </c>
      <c r="B533" s="1">
        <v>44819</v>
      </c>
      <c r="C533" t="s">
        <v>1194</v>
      </c>
      <c r="D533" s="3">
        <v>3.7</v>
      </c>
      <c r="E533">
        <v>322</v>
      </c>
      <c r="F533" t="s">
        <v>1195</v>
      </c>
      <c r="G533" t="s">
        <v>106</v>
      </c>
      <c r="H533">
        <v>97</v>
      </c>
      <c r="I533">
        <v>419</v>
      </c>
      <c r="J533">
        <v>424</v>
      </c>
    </row>
    <row r="534" spans="1:10" x14ac:dyDescent="0.3">
      <c r="A534" t="s">
        <v>867</v>
      </c>
      <c r="B534" s="1">
        <v>40439</v>
      </c>
      <c r="C534" t="s">
        <v>139</v>
      </c>
      <c r="D534" s="3">
        <v>4.0999999999999996</v>
      </c>
      <c r="E534">
        <v>814</v>
      </c>
      <c r="F534" t="s">
        <v>88</v>
      </c>
      <c r="G534" t="s">
        <v>337</v>
      </c>
      <c r="H534">
        <v>115</v>
      </c>
      <c r="I534">
        <v>705</v>
      </c>
      <c r="J534">
        <v>270</v>
      </c>
    </row>
    <row r="535" spans="1:10" x14ac:dyDescent="0.3">
      <c r="A535" t="s">
        <v>868</v>
      </c>
      <c r="B535" s="1">
        <v>41521</v>
      </c>
      <c r="C535" t="s">
        <v>870</v>
      </c>
      <c r="D535" s="3">
        <v>3.3</v>
      </c>
      <c r="E535">
        <v>547</v>
      </c>
      <c r="F535" t="s">
        <v>95</v>
      </c>
      <c r="G535" t="s">
        <v>313</v>
      </c>
      <c r="H535">
        <v>90</v>
      </c>
      <c r="I535" t="s">
        <v>167</v>
      </c>
      <c r="J535">
        <v>401</v>
      </c>
    </row>
    <row r="536" spans="1:10" x14ac:dyDescent="0.3">
      <c r="A536" t="s">
        <v>871</v>
      </c>
      <c r="B536" s="1">
        <v>44216</v>
      </c>
      <c r="C536" t="s">
        <v>873</v>
      </c>
      <c r="D536" s="3">
        <v>4.0999999999999996</v>
      </c>
      <c r="E536">
        <v>702</v>
      </c>
      <c r="F536" t="s">
        <v>366</v>
      </c>
      <c r="G536" t="s">
        <v>72</v>
      </c>
      <c r="H536">
        <v>242</v>
      </c>
      <c r="I536" t="s">
        <v>94</v>
      </c>
      <c r="J536" t="s">
        <v>106</v>
      </c>
    </row>
    <row r="537" spans="1:10" x14ac:dyDescent="0.3">
      <c r="A537" t="s">
        <v>874</v>
      </c>
      <c r="B537" s="1">
        <v>44462</v>
      </c>
      <c r="C537" t="s">
        <v>876</v>
      </c>
      <c r="D537" s="3">
        <v>3.5</v>
      </c>
      <c r="E537">
        <v>433</v>
      </c>
      <c r="F537" t="s">
        <v>877</v>
      </c>
      <c r="G537" t="s">
        <v>215</v>
      </c>
      <c r="H537">
        <v>165</v>
      </c>
      <c r="I537" t="s">
        <v>167</v>
      </c>
      <c r="J537" t="s">
        <v>58</v>
      </c>
    </row>
    <row r="538" spans="1:10" x14ac:dyDescent="0.3">
      <c r="A538" t="s">
        <v>878</v>
      </c>
      <c r="B538" s="1">
        <v>41964</v>
      </c>
      <c r="C538" t="s">
        <v>194</v>
      </c>
      <c r="D538" s="3">
        <v>3.5</v>
      </c>
      <c r="E538">
        <v>684</v>
      </c>
      <c r="F538" t="s">
        <v>195</v>
      </c>
      <c r="G538" t="s">
        <v>333</v>
      </c>
      <c r="H538">
        <v>17</v>
      </c>
      <c r="I538">
        <v>240</v>
      </c>
      <c r="J538">
        <v>110</v>
      </c>
    </row>
    <row r="539" spans="1:10" x14ac:dyDescent="0.3">
      <c r="A539" t="s">
        <v>880</v>
      </c>
      <c r="B539" s="1">
        <v>34051</v>
      </c>
      <c r="C539" t="s">
        <v>171</v>
      </c>
      <c r="D539" s="3">
        <v>3.6</v>
      </c>
      <c r="E539">
        <v>718</v>
      </c>
      <c r="F539" t="s">
        <v>522</v>
      </c>
      <c r="G539" t="s">
        <v>177</v>
      </c>
      <c r="H539">
        <v>61</v>
      </c>
      <c r="I539">
        <v>690</v>
      </c>
      <c r="J539">
        <v>217</v>
      </c>
    </row>
    <row r="540" spans="1:10" x14ac:dyDescent="0.3">
      <c r="A540" t="s">
        <v>882</v>
      </c>
      <c r="B540" s="1">
        <v>42053</v>
      </c>
      <c r="C540" t="s">
        <v>581</v>
      </c>
      <c r="D540" s="3">
        <v>3.8</v>
      </c>
      <c r="E540">
        <v>663</v>
      </c>
      <c r="F540" t="s">
        <v>432</v>
      </c>
      <c r="G540" t="s">
        <v>286</v>
      </c>
      <c r="H540">
        <v>247</v>
      </c>
      <c r="I540">
        <v>670</v>
      </c>
      <c r="J540">
        <v>354</v>
      </c>
    </row>
    <row r="541" spans="1:10" x14ac:dyDescent="0.3">
      <c r="A541" t="s">
        <v>884</v>
      </c>
      <c r="B541" s="1">
        <v>40071</v>
      </c>
      <c r="C541" t="s">
        <v>886</v>
      </c>
      <c r="D541" s="3">
        <v>4.5999999999999996</v>
      </c>
      <c r="E541">
        <v>324</v>
      </c>
      <c r="F541" t="s">
        <v>853</v>
      </c>
      <c r="G541" t="s">
        <v>129</v>
      </c>
      <c r="H541">
        <v>108</v>
      </c>
      <c r="I541">
        <v>582</v>
      </c>
      <c r="J541">
        <v>493</v>
      </c>
    </row>
    <row r="542" spans="1:10" x14ac:dyDescent="0.3">
      <c r="A542" t="s">
        <v>887</v>
      </c>
      <c r="B542" s="1">
        <v>39170</v>
      </c>
      <c r="C542" t="s">
        <v>889</v>
      </c>
      <c r="D542" s="3">
        <v>4.5</v>
      </c>
      <c r="E542">
        <v>704</v>
      </c>
      <c r="F542" t="s">
        <v>890</v>
      </c>
      <c r="G542" t="s">
        <v>891</v>
      </c>
      <c r="H542">
        <v>92</v>
      </c>
      <c r="I542">
        <v>732</v>
      </c>
      <c r="J542">
        <v>274</v>
      </c>
    </row>
    <row r="543" spans="1:10" x14ac:dyDescent="0.3">
      <c r="A543" t="s">
        <v>892</v>
      </c>
      <c r="B543" s="1">
        <v>43781</v>
      </c>
      <c r="C543" t="s">
        <v>894</v>
      </c>
      <c r="D543" s="3">
        <v>3.6</v>
      </c>
      <c r="E543">
        <v>487</v>
      </c>
      <c r="F543" t="s">
        <v>895</v>
      </c>
      <c r="G543" t="s">
        <v>17</v>
      </c>
      <c r="H543">
        <v>76</v>
      </c>
      <c r="I543" t="s">
        <v>246</v>
      </c>
      <c r="J543">
        <v>917</v>
      </c>
    </row>
    <row r="544" spans="1:10" x14ac:dyDescent="0.3">
      <c r="A544" t="s">
        <v>896</v>
      </c>
      <c r="B544" s="1">
        <v>44463</v>
      </c>
      <c r="C544" t="s">
        <v>898</v>
      </c>
      <c r="D544" s="3">
        <v>4.2</v>
      </c>
      <c r="E544">
        <v>334</v>
      </c>
      <c r="F544" t="s">
        <v>320</v>
      </c>
      <c r="G544" t="s">
        <v>215</v>
      </c>
      <c r="H544">
        <v>382</v>
      </c>
      <c r="I544" t="s">
        <v>94</v>
      </c>
      <c r="J544">
        <v>704</v>
      </c>
    </row>
    <row r="545" spans="1:10" x14ac:dyDescent="0.3">
      <c r="A545" t="s">
        <v>899</v>
      </c>
      <c r="B545" s="1">
        <v>39639</v>
      </c>
      <c r="C545" t="s">
        <v>901</v>
      </c>
      <c r="D545" s="3">
        <v>4</v>
      </c>
      <c r="E545">
        <v>815</v>
      </c>
      <c r="F545" t="s">
        <v>388</v>
      </c>
      <c r="G545" t="s">
        <v>429</v>
      </c>
      <c r="H545">
        <v>158</v>
      </c>
      <c r="I545" t="s">
        <v>246</v>
      </c>
      <c r="J545">
        <v>599</v>
      </c>
    </row>
    <row r="546" spans="1:10" x14ac:dyDescent="0.3">
      <c r="A546" t="s">
        <v>902</v>
      </c>
      <c r="B546" s="1">
        <v>44368</v>
      </c>
      <c r="C546" t="s">
        <v>904</v>
      </c>
      <c r="D546" s="3">
        <v>3.2</v>
      </c>
      <c r="E546">
        <v>118</v>
      </c>
      <c r="F546" t="s">
        <v>905</v>
      </c>
      <c r="G546" t="s">
        <v>48</v>
      </c>
      <c r="H546">
        <v>125</v>
      </c>
      <c r="I546">
        <v>26</v>
      </c>
      <c r="J546">
        <v>5</v>
      </c>
    </row>
    <row r="547" spans="1:10" x14ac:dyDescent="0.3">
      <c r="A547" t="s">
        <v>906</v>
      </c>
      <c r="B547" s="1">
        <v>41884</v>
      </c>
      <c r="C547" t="s">
        <v>908</v>
      </c>
      <c r="D547" s="3">
        <v>3</v>
      </c>
      <c r="E547">
        <v>458</v>
      </c>
      <c r="F547" t="s">
        <v>909</v>
      </c>
      <c r="G547" t="s">
        <v>51</v>
      </c>
      <c r="H547">
        <v>434</v>
      </c>
      <c r="I547">
        <v>667</v>
      </c>
      <c r="J547">
        <v>110</v>
      </c>
    </row>
    <row r="548" spans="1:10" x14ac:dyDescent="0.3">
      <c r="A548" t="s">
        <v>910</v>
      </c>
      <c r="B548" s="1">
        <v>41961</v>
      </c>
      <c r="C548" t="s">
        <v>912</v>
      </c>
      <c r="D548" s="3">
        <v>3.2</v>
      </c>
      <c r="E548">
        <v>558</v>
      </c>
      <c r="F548" t="s">
        <v>366</v>
      </c>
      <c r="G548" t="s">
        <v>648</v>
      </c>
      <c r="H548">
        <v>90</v>
      </c>
      <c r="I548" t="s">
        <v>215</v>
      </c>
      <c r="J548">
        <v>442</v>
      </c>
    </row>
    <row r="549" spans="1:10" x14ac:dyDescent="0.3">
      <c r="A549" t="s">
        <v>913</v>
      </c>
      <c r="B549" s="1">
        <v>43046</v>
      </c>
      <c r="C549" t="s">
        <v>295</v>
      </c>
      <c r="D549" s="3">
        <v>1.9</v>
      </c>
      <c r="E549">
        <v>650</v>
      </c>
      <c r="F549" t="s">
        <v>915</v>
      </c>
      <c r="G549" t="s">
        <v>35</v>
      </c>
      <c r="H549">
        <v>42</v>
      </c>
      <c r="I549">
        <v>723</v>
      </c>
      <c r="J549">
        <v>212</v>
      </c>
    </row>
    <row r="550" spans="1:10" x14ac:dyDescent="0.3">
      <c r="A550" t="s">
        <v>916</v>
      </c>
      <c r="B550" s="1">
        <v>40848</v>
      </c>
      <c r="C550" t="s">
        <v>917</v>
      </c>
      <c r="D550" s="3">
        <v>3.9</v>
      </c>
      <c r="E550">
        <v>671</v>
      </c>
      <c r="F550" t="s">
        <v>918</v>
      </c>
      <c r="G550" t="s">
        <v>159</v>
      </c>
      <c r="H550">
        <v>66</v>
      </c>
      <c r="I550" t="s">
        <v>62</v>
      </c>
      <c r="J550">
        <v>925</v>
      </c>
    </row>
    <row r="551" spans="1:10" x14ac:dyDescent="0.3">
      <c r="A551" t="s">
        <v>919</v>
      </c>
      <c r="B551" s="1">
        <v>43537</v>
      </c>
      <c r="C551" t="s">
        <v>921</v>
      </c>
      <c r="D551" s="3">
        <v>4</v>
      </c>
      <c r="E551">
        <v>545</v>
      </c>
      <c r="F551" t="s">
        <v>922</v>
      </c>
      <c r="G551" t="s">
        <v>18</v>
      </c>
      <c r="H551">
        <v>537</v>
      </c>
      <c r="I551" t="s">
        <v>117</v>
      </c>
      <c r="J551" t="s">
        <v>106</v>
      </c>
    </row>
    <row r="552" spans="1:10" x14ac:dyDescent="0.3">
      <c r="A552" t="s">
        <v>923</v>
      </c>
      <c r="B552" s="1">
        <v>42611</v>
      </c>
      <c r="C552" t="s">
        <v>925</v>
      </c>
      <c r="D552" s="3">
        <v>4.5</v>
      </c>
      <c r="E552">
        <v>475</v>
      </c>
      <c r="F552" t="s">
        <v>15</v>
      </c>
      <c r="G552" t="s">
        <v>177</v>
      </c>
      <c r="H552">
        <v>410</v>
      </c>
      <c r="I552" t="s">
        <v>68</v>
      </c>
      <c r="J552">
        <v>467</v>
      </c>
    </row>
    <row r="553" spans="1:10" x14ac:dyDescent="0.3">
      <c r="A553" t="s">
        <v>926</v>
      </c>
      <c r="B553" s="1">
        <v>36181</v>
      </c>
      <c r="C553" t="s">
        <v>928</v>
      </c>
      <c r="D553" s="3">
        <v>3.4</v>
      </c>
      <c r="E553">
        <v>688</v>
      </c>
      <c r="F553" t="s">
        <v>195</v>
      </c>
      <c r="G553" t="s">
        <v>929</v>
      </c>
      <c r="H553">
        <v>20</v>
      </c>
      <c r="I553">
        <v>279</v>
      </c>
      <c r="J553">
        <v>207</v>
      </c>
    </row>
    <row r="554" spans="1:10" x14ac:dyDescent="0.3">
      <c r="A554" t="s">
        <v>930</v>
      </c>
      <c r="B554" s="1">
        <v>38312</v>
      </c>
      <c r="C554" t="s">
        <v>225</v>
      </c>
      <c r="D554" s="3">
        <v>3.6</v>
      </c>
      <c r="E554">
        <v>614</v>
      </c>
      <c r="F554" t="s">
        <v>69</v>
      </c>
      <c r="G554" t="s">
        <v>140</v>
      </c>
      <c r="H554">
        <v>65</v>
      </c>
      <c r="I554">
        <v>549</v>
      </c>
      <c r="J554">
        <v>176</v>
      </c>
    </row>
    <row r="555" spans="1:10" x14ac:dyDescent="0.3">
      <c r="A555" t="s">
        <v>932</v>
      </c>
      <c r="B555" s="1">
        <v>41219</v>
      </c>
      <c r="C555" t="s">
        <v>934</v>
      </c>
      <c r="D555" s="3">
        <v>3</v>
      </c>
      <c r="E555">
        <v>674</v>
      </c>
      <c r="F555" t="s">
        <v>241</v>
      </c>
      <c r="G555" t="s">
        <v>697</v>
      </c>
      <c r="H555">
        <v>57</v>
      </c>
      <c r="I555" t="s">
        <v>106</v>
      </c>
      <c r="J555">
        <v>277</v>
      </c>
    </row>
    <row r="556" spans="1:10" x14ac:dyDescent="0.3">
      <c r="A556" t="s">
        <v>935</v>
      </c>
      <c r="B556" s="1">
        <v>41912</v>
      </c>
      <c r="C556" t="s">
        <v>937</v>
      </c>
      <c r="D556" s="3">
        <v>3.4</v>
      </c>
      <c r="E556">
        <v>524</v>
      </c>
      <c r="F556" t="s">
        <v>100</v>
      </c>
      <c r="G556" t="s">
        <v>389</v>
      </c>
      <c r="H556">
        <v>106</v>
      </c>
      <c r="I556" t="s">
        <v>129</v>
      </c>
      <c r="J556">
        <v>478</v>
      </c>
    </row>
    <row r="557" spans="1:10" x14ac:dyDescent="0.3">
      <c r="A557" t="s">
        <v>938</v>
      </c>
      <c r="B557" s="1">
        <v>32661</v>
      </c>
      <c r="C557" t="s">
        <v>221</v>
      </c>
      <c r="D557" s="3">
        <v>3.6</v>
      </c>
      <c r="E557">
        <v>857</v>
      </c>
      <c r="F557" t="s">
        <v>69</v>
      </c>
      <c r="G557" t="s">
        <v>266</v>
      </c>
      <c r="H557">
        <v>34</v>
      </c>
      <c r="I557">
        <v>542</v>
      </c>
      <c r="J557">
        <v>163</v>
      </c>
    </row>
    <row r="558" spans="1:10" x14ac:dyDescent="0.3">
      <c r="A558" t="s">
        <v>940</v>
      </c>
      <c r="B558" s="1">
        <v>41746</v>
      </c>
      <c r="C558" t="s">
        <v>221</v>
      </c>
      <c r="D558" s="3">
        <v>4.3</v>
      </c>
      <c r="E558">
        <v>516</v>
      </c>
      <c r="F558" t="s">
        <v>942</v>
      </c>
      <c r="G558" t="s">
        <v>242</v>
      </c>
      <c r="H558">
        <v>644</v>
      </c>
      <c r="I558" t="s">
        <v>199</v>
      </c>
      <c r="J558">
        <v>779</v>
      </c>
    </row>
    <row r="559" spans="1:10" x14ac:dyDescent="0.3">
      <c r="A559" t="s">
        <v>943</v>
      </c>
      <c r="B559" s="1">
        <v>41719</v>
      </c>
      <c r="C559" t="s">
        <v>945</v>
      </c>
      <c r="D559" s="3">
        <v>3.4</v>
      </c>
      <c r="E559">
        <v>668</v>
      </c>
      <c r="F559" t="s">
        <v>345</v>
      </c>
      <c r="G559" t="s">
        <v>697</v>
      </c>
      <c r="H559">
        <v>71</v>
      </c>
      <c r="I559" t="s">
        <v>215</v>
      </c>
      <c r="J559">
        <v>574</v>
      </c>
    </row>
    <row r="560" spans="1:10" x14ac:dyDescent="0.3">
      <c r="A560" t="s">
        <v>946</v>
      </c>
      <c r="B560" s="1">
        <v>37817</v>
      </c>
      <c r="C560" t="s">
        <v>948</v>
      </c>
      <c r="D560" s="3">
        <v>4.2</v>
      </c>
      <c r="E560">
        <v>839</v>
      </c>
      <c r="F560" t="s">
        <v>15</v>
      </c>
      <c r="G560" t="s">
        <v>163</v>
      </c>
      <c r="H560">
        <v>180</v>
      </c>
      <c r="I560" t="s">
        <v>52</v>
      </c>
      <c r="J560">
        <v>705</v>
      </c>
    </row>
    <row r="561" spans="1:10" x14ac:dyDescent="0.3">
      <c r="A561" t="s">
        <v>949</v>
      </c>
      <c r="B561" s="1">
        <v>40204</v>
      </c>
      <c r="C561" t="s">
        <v>950</v>
      </c>
      <c r="D561" s="3">
        <v>3.5</v>
      </c>
      <c r="E561">
        <v>608</v>
      </c>
      <c r="F561" t="s">
        <v>162</v>
      </c>
      <c r="G561" t="s">
        <v>26</v>
      </c>
      <c r="H561">
        <v>68</v>
      </c>
      <c r="I561" t="s">
        <v>94</v>
      </c>
      <c r="J561">
        <v>855</v>
      </c>
    </row>
    <row r="562" spans="1:10" x14ac:dyDescent="0.3">
      <c r="A562" t="s">
        <v>951</v>
      </c>
      <c r="B562" s="1">
        <v>39713</v>
      </c>
      <c r="C562" t="s">
        <v>953</v>
      </c>
      <c r="D562" s="3">
        <v>4.3</v>
      </c>
      <c r="E562">
        <v>743</v>
      </c>
      <c r="F562" t="s">
        <v>69</v>
      </c>
      <c r="G562" t="s">
        <v>954</v>
      </c>
      <c r="H562">
        <v>47</v>
      </c>
      <c r="I562">
        <v>773</v>
      </c>
      <c r="J562">
        <v>427</v>
      </c>
    </row>
    <row r="563" spans="1:10" x14ac:dyDescent="0.3">
      <c r="A563" t="s">
        <v>955</v>
      </c>
      <c r="B563" s="1">
        <v>37013</v>
      </c>
      <c r="C563" t="s">
        <v>957</v>
      </c>
      <c r="D563" s="3">
        <v>4.3</v>
      </c>
      <c r="E563">
        <v>466</v>
      </c>
      <c r="F563" t="s">
        <v>261</v>
      </c>
      <c r="G563">
        <v>632</v>
      </c>
      <c r="H563">
        <v>32</v>
      </c>
      <c r="I563" t="s">
        <v>246</v>
      </c>
      <c r="J563" t="s">
        <v>58</v>
      </c>
    </row>
    <row r="564" spans="1:10" x14ac:dyDescent="0.3">
      <c r="A564" t="s">
        <v>958</v>
      </c>
      <c r="B564" s="1">
        <v>38064</v>
      </c>
      <c r="C564" t="s">
        <v>960</v>
      </c>
      <c r="D564" s="3">
        <v>4.2</v>
      </c>
      <c r="E564">
        <v>939</v>
      </c>
      <c r="F564" t="s">
        <v>261</v>
      </c>
      <c r="G564" t="s">
        <v>187</v>
      </c>
      <c r="H564">
        <v>60</v>
      </c>
      <c r="I564" t="s">
        <v>246</v>
      </c>
      <c r="J564">
        <v>761</v>
      </c>
    </row>
    <row r="565" spans="1:10" x14ac:dyDescent="0.3">
      <c r="A565" t="s">
        <v>961</v>
      </c>
      <c r="B565" s="1">
        <v>38671</v>
      </c>
      <c r="C565" t="s">
        <v>295</v>
      </c>
      <c r="D565" s="3">
        <v>2.4</v>
      </c>
      <c r="E565">
        <v>584</v>
      </c>
      <c r="F565" t="s">
        <v>345</v>
      </c>
      <c r="G565" t="s">
        <v>110</v>
      </c>
      <c r="H565">
        <v>45</v>
      </c>
      <c r="I565">
        <v>731</v>
      </c>
      <c r="J565">
        <v>423</v>
      </c>
    </row>
    <row r="566" spans="1:10" x14ac:dyDescent="0.3">
      <c r="A566" t="s">
        <v>963</v>
      </c>
      <c r="B566" s="1">
        <v>41212</v>
      </c>
      <c r="C566" t="s">
        <v>965</v>
      </c>
      <c r="D566" s="3">
        <v>4.2</v>
      </c>
      <c r="E566">
        <v>527</v>
      </c>
      <c r="F566" t="s">
        <v>15</v>
      </c>
      <c r="G566" t="s">
        <v>72</v>
      </c>
      <c r="H566">
        <v>321</v>
      </c>
      <c r="I566" t="s">
        <v>172</v>
      </c>
      <c r="J566" t="s">
        <v>106</v>
      </c>
    </row>
    <row r="567" spans="1:10" x14ac:dyDescent="0.3">
      <c r="A567" t="s">
        <v>966</v>
      </c>
      <c r="B567" s="1">
        <v>42993</v>
      </c>
      <c r="C567" t="s">
        <v>968</v>
      </c>
      <c r="D567" s="3">
        <v>3.6</v>
      </c>
      <c r="E567">
        <v>674</v>
      </c>
      <c r="F567" t="s">
        <v>69</v>
      </c>
      <c r="G567" t="s">
        <v>14</v>
      </c>
      <c r="H567">
        <v>149</v>
      </c>
      <c r="I567" t="s">
        <v>167</v>
      </c>
      <c r="J567">
        <v>686</v>
      </c>
    </row>
    <row r="568" spans="1:10" x14ac:dyDescent="0.3">
      <c r="A568" t="s">
        <v>969</v>
      </c>
      <c r="B568" s="1">
        <v>44449</v>
      </c>
      <c r="C568" t="s">
        <v>970</v>
      </c>
      <c r="D568" s="3">
        <v>3.6</v>
      </c>
      <c r="E568">
        <v>566</v>
      </c>
      <c r="F568" t="s">
        <v>320</v>
      </c>
      <c r="G568" t="s">
        <v>52</v>
      </c>
      <c r="H568">
        <v>126</v>
      </c>
      <c r="I568">
        <v>852</v>
      </c>
      <c r="J568" t="s">
        <v>58</v>
      </c>
    </row>
    <row r="569" spans="1:10" x14ac:dyDescent="0.3">
      <c r="A569" t="s">
        <v>971</v>
      </c>
      <c r="B569" s="1">
        <v>41083</v>
      </c>
      <c r="C569" t="s">
        <v>403</v>
      </c>
      <c r="D569" s="3">
        <v>4.2</v>
      </c>
      <c r="E569">
        <v>776</v>
      </c>
      <c r="F569" t="s">
        <v>88</v>
      </c>
      <c r="G569" t="s">
        <v>697</v>
      </c>
      <c r="H569">
        <v>130</v>
      </c>
      <c r="I569" t="s">
        <v>58</v>
      </c>
      <c r="J569">
        <v>449</v>
      </c>
    </row>
    <row r="570" spans="1:10" x14ac:dyDescent="0.3">
      <c r="A570" t="s">
        <v>973</v>
      </c>
      <c r="B570" s="1">
        <v>44582</v>
      </c>
      <c r="C570" t="s">
        <v>975</v>
      </c>
      <c r="D570" s="3">
        <v>3.5</v>
      </c>
      <c r="E570">
        <v>216</v>
      </c>
      <c r="F570" t="s">
        <v>976</v>
      </c>
      <c r="G570" t="s">
        <v>106</v>
      </c>
      <c r="H570">
        <v>105</v>
      </c>
      <c r="I570">
        <v>529</v>
      </c>
      <c r="J570">
        <v>567</v>
      </c>
    </row>
    <row r="571" spans="1:10" x14ac:dyDescent="0.3">
      <c r="A571" t="s">
        <v>977</v>
      </c>
      <c r="B571" s="1">
        <v>40106</v>
      </c>
      <c r="C571" t="s">
        <v>979</v>
      </c>
      <c r="D571" s="3">
        <v>3.1</v>
      </c>
      <c r="E571">
        <v>484</v>
      </c>
      <c r="F571" t="s">
        <v>229</v>
      </c>
      <c r="G571" t="s">
        <v>140</v>
      </c>
      <c r="H571">
        <v>98</v>
      </c>
      <c r="I571" t="s">
        <v>106</v>
      </c>
      <c r="J571">
        <v>450</v>
      </c>
    </row>
    <row r="572" spans="1:10" x14ac:dyDescent="0.3">
      <c r="A572" t="s">
        <v>980</v>
      </c>
      <c r="B572" s="1">
        <v>43368</v>
      </c>
      <c r="C572" t="s">
        <v>47</v>
      </c>
      <c r="D572" s="3">
        <v>4.5</v>
      </c>
      <c r="E572">
        <v>462</v>
      </c>
      <c r="F572" t="s">
        <v>49</v>
      </c>
      <c r="G572" t="s">
        <v>14</v>
      </c>
      <c r="H572">
        <v>295</v>
      </c>
      <c r="I572" t="s">
        <v>215</v>
      </c>
      <c r="J572">
        <v>363</v>
      </c>
    </row>
    <row r="573" spans="1:10" x14ac:dyDescent="0.3">
      <c r="A573" t="s">
        <v>982</v>
      </c>
      <c r="B573" s="1">
        <v>35775</v>
      </c>
      <c r="C573" t="s">
        <v>984</v>
      </c>
      <c r="D573" s="3">
        <v>4.0999999999999996</v>
      </c>
      <c r="E573">
        <v>648</v>
      </c>
      <c r="F573" t="s">
        <v>522</v>
      </c>
      <c r="G573" t="s">
        <v>168</v>
      </c>
      <c r="H573">
        <v>63</v>
      </c>
      <c r="I573">
        <v>877</v>
      </c>
      <c r="J573">
        <v>590</v>
      </c>
    </row>
    <row r="574" spans="1:10" x14ac:dyDescent="0.3">
      <c r="A574" t="s">
        <v>1196</v>
      </c>
      <c r="B574" s="1">
        <v>41954</v>
      </c>
      <c r="C574" t="s">
        <v>1198</v>
      </c>
      <c r="D574" s="3">
        <v>4.2</v>
      </c>
      <c r="E574">
        <v>356</v>
      </c>
      <c r="F574" t="s">
        <v>241</v>
      </c>
      <c r="G574" t="s">
        <v>90</v>
      </c>
      <c r="H574">
        <v>362</v>
      </c>
      <c r="I574" t="s">
        <v>215</v>
      </c>
      <c r="J574">
        <v>463</v>
      </c>
    </row>
    <row r="575" spans="1:10" x14ac:dyDescent="0.3">
      <c r="A575" t="s">
        <v>1199</v>
      </c>
      <c r="B575" s="1">
        <v>36874</v>
      </c>
      <c r="C575" t="s">
        <v>403</v>
      </c>
      <c r="D575" s="3">
        <v>3.9</v>
      </c>
      <c r="E575">
        <v>716</v>
      </c>
      <c r="F575" t="s">
        <v>15</v>
      </c>
      <c r="G575" t="s">
        <v>63</v>
      </c>
      <c r="H575">
        <v>137</v>
      </c>
      <c r="I575">
        <v>721</v>
      </c>
      <c r="J575">
        <v>236</v>
      </c>
    </row>
    <row r="576" spans="1:10" x14ac:dyDescent="0.3">
      <c r="A576" t="s">
        <v>1201</v>
      </c>
      <c r="B576" s="1">
        <v>42969</v>
      </c>
      <c r="C576" t="s">
        <v>257</v>
      </c>
      <c r="D576" s="3">
        <v>3.8</v>
      </c>
      <c r="E576">
        <v>758</v>
      </c>
      <c r="F576" t="s">
        <v>154</v>
      </c>
      <c r="G576" t="s">
        <v>159</v>
      </c>
      <c r="H576">
        <v>51</v>
      </c>
      <c r="I576" t="s">
        <v>215</v>
      </c>
      <c r="J576">
        <v>754</v>
      </c>
    </row>
    <row r="577" spans="1:10" x14ac:dyDescent="0.3">
      <c r="A577" t="s">
        <v>1203</v>
      </c>
      <c r="B577" s="1">
        <v>36425</v>
      </c>
      <c r="C577" t="s">
        <v>1205</v>
      </c>
      <c r="D577" s="3">
        <v>3.8</v>
      </c>
      <c r="E577">
        <v>849</v>
      </c>
      <c r="F577" t="s">
        <v>154</v>
      </c>
      <c r="G577" t="s">
        <v>32</v>
      </c>
      <c r="H577">
        <v>56</v>
      </c>
      <c r="I577">
        <v>953</v>
      </c>
      <c r="J577">
        <v>496</v>
      </c>
    </row>
    <row r="578" spans="1:10" x14ac:dyDescent="0.3">
      <c r="A578" t="s">
        <v>1206</v>
      </c>
      <c r="B578" s="1">
        <v>43179</v>
      </c>
      <c r="C578" t="s">
        <v>1208</v>
      </c>
      <c r="D578" s="3">
        <v>3.3</v>
      </c>
      <c r="E578">
        <v>354</v>
      </c>
      <c r="F578" t="s">
        <v>56</v>
      </c>
      <c r="G578" t="s">
        <v>163</v>
      </c>
      <c r="H578">
        <v>270</v>
      </c>
      <c r="I578">
        <v>536</v>
      </c>
      <c r="J578">
        <v>407</v>
      </c>
    </row>
    <row r="579" spans="1:10" x14ac:dyDescent="0.3">
      <c r="A579" t="s">
        <v>1209</v>
      </c>
      <c r="B579" s="1">
        <v>38642</v>
      </c>
      <c r="C579" t="s">
        <v>1211</v>
      </c>
      <c r="D579" s="3">
        <v>3.8</v>
      </c>
      <c r="E579">
        <v>564</v>
      </c>
      <c r="F579" t="s">
        <v>241</v>
      </c>
      <c r="G579" t="s">
        <v>28</v>
      </c>
      <c r="H579">
        <v>65</v>
      </c>
      <c r="I579" t="s">
        <v>246</v>
      </c>
      <c r="J579">
        <v>505</v>
      </c>
    </row>
    <row r="580" spans="1:10" x14ac:dyDescent="0.3">
      <c r="A580" t="s">
        <v>1212</v>
      </c>
      <c r="B580" s="1">
        <v>44098</v>
      </c>
      <c r="C580" t="s">
        <v>1214</v>
      </c>
      <c r="D580" s="3">
        <v>3.7</v>
      </c>
      <c r="E580">
        <v>420</v>
      </c>
      <c r="F580" t="s">
        <v>154</v>
      </c>
      <c r="G580" t="s">
        <v>87</v>
      </c>
      <c r="H580">
        <v>101</v>
      </c>
      <c r="I580">
        <v>917</v>
      </c>
      <c r="J580">
        <v>540</v>
      </c>
    </row>
    <row r="581" spans="1:10" x14ac:dyDescent="0.3">
      <c r="A581" t="s">
        <v>1215</v>
      </c>
      <c r="B581" s="1">
        <v>40290</v>
      </c>
      <c r="C581" t="s">
        <v>1217</v>
      </c>
      <c r="D581" s="3">
        <v>4.2</v>
      </c>
      <c r="E581">
        <v>743</v>
      </c>
      <c r="F581" t="s">
        <v>1218</v>
      </c>
      <c r="G581" t="s">
        <v>23</v>
      </c>
      <c r="H581">
        <v>67</v>
      </c>
      <c r="I581">
        <v>999</v>
      </c>
      <c r="J581">
        <v>854</v>
      </c>
    </row>
    <row r="582" spans="1:10" x14ac:dyDescent="0.3">
      <c r="A582" t="s">
        <v>1219</v>
      </c>
      <c r="B582" s="1">
        <v>41625</v>
      </c>
      <c r="C582" t="s">
        <v>1221</v>
      </c>
      <c r="D582" s="3">
        <v>3.5</v>
      </c>
      <c r="E582">
        <v>559</v>
      </c>
      <c r="F582" t="s">
        <v>1222</v>
      </c>
      <c r="G582" t="s">
        <v>186</v>
      </c>
      <c r="H582">
        <v>35</v>
      </c>
      <c r="I582">
        <v>718</v>
      </c>
      <c r="J582">
        <v>262</v>
      </c>
    </row>
    <row r="583" spans="1:10" x14ac:dyDescent="0.3">
      <c r="A583" t="s">
        <v>1223</v>
      </c>
      <c r="B583" s="1">
        <v>44950</v>
      </c>
      <c r="C583" t="s">
        <v>1225</v>
      </c>
      <c r="D583" s="3">
        <v>2.2999999999999998</v>
      </c>
      <c r="E583">
        <v>211</v>
      </c>
      <c r="F583" t="s">
        <v>15</v>
      </c>
      <c r="G583">
        <v>252</v>
      </c>
      <c r="H583">
        <v>32</v>
      </c>
      <c r="I583">
        <v>247</v>
      </c>
      <c r="J583">
        <v>847</v>
      </c>
    </row>
    <row r="584" spans="1:10" x14ac:dyDescent="0.3">
      <c r="A584" t="s">
        <v>1226</v>
      </c>
      <c r="B584" s="1">
        <v>37908</v>
      </c>
      <c r="C584" t="s">
        <v>1228</v>
      </c>
      <c r="D584" s="3">
        <v>4.0999999999999996</v>
      </c>
      <c r="E584">
        <v>553</v>
      </c>
      <c r="F584" t="s">
        <v>241</v>
      </c>
      <c r="G584" t="s">
        <v>187</v>
      </c>
      <c r="H584">
        <v>37</v>
      </c>
      <c r="I584" t="s">
        <v>58</v>
      </c>
      <c r="J584">
        <v>464</v>
      </c>
    </row>
    <row r="585" spans="1:10" x14ac:dyDescent="0.3">
      <c r="A585" t="s">
        <v>1229</v>
      </c>
      <c r="B585" s="1">
        <v>35747</v>
      </c>
      <c r="C585" t="s">
        <v>901</v>
      </c>
      <c r="D585" s="3">
        <v>3.8</v>
      </c>
      <c r="E585">
        <v>470</v>
      </c>
      <c r="F585" t="s">
        <v>15</v>
      </c>
      <c r="G585" t="s">
        <v>106</v>
      </c>
      <c r="H585">
        <v>153</v>
      </c>
      <c r="I585" t="s">
        <v>62</v>
      </c>
      <c r="J585">
        <v>651</v>
      </c>
    </row>
    <row r="586" spans="1:10" x14ac:dyDescent="0.3">
      <c r="A586" t="s">
        <v>1231</v>
      </c>
      <c r="B586" s="1">
        <v>43444</v>
      </c>
      <c r="C586" t="s">
        <v>1233</v>
      </c>
      <c r="D586" s="3">
        <v>4</v>
      </c>
      <c r="E586">
        <v>487</v>
      </c>
      <c r="F586" t="s">
        <v>1234</v>
      </c>
      <c r="G586" t="s">
        <v>34</v>
      </c>
      <c r="H586">
        <v>154</v>
      </c>
      <c r="I586">
        <v>963</v>
      </c>
      <c r="J586">
        <v>625</v>
      </c>
    </row>
    <row r="587" spans="1:10" x14ac:dyDescent="0.3">
      <c r="A587" t="s">
        <v>1235</v>
      </c>
      <c r="B587" s="1">
        <v>37377</v>
      </c>
      <c r="C587" t="s">
        <v>1237</v>
      </c>
      <c r="D587" s="3">
        <v>4</v>
      </c>
      <c r="E587">
        <v>549</v>
      </c>
      <c r="F587" t="s">
        <v>15</v>
      </c>
      <c r="G587" t="s">
        <v>188</v>
      </c>
      <c r="H587">
        <v>150</v>
      </c>
      <c r="I587" t="s">
        <v>129</v>
      </c>
      <c r="J587">
        <v>487</v>
      </c>
    </row>
    <row r="588" spans="1:10" x14ac:dyDescent="0.3">
      <c r="A588" t="s">
        <v>1238</v>
      </c>
      <c r="B588" s="1">
        <v>44789</v>
      </c>
      <c r="C588" t="s">
        <v>1240</v>
      </c>
      <c r="D588" s="3">
        <v>3.7</v>
      </c>
      <c r="E588">
        <v>260</v>
      </c>
      <c r="F588" t="s">
        <v>1241</v>
      </c>
      <c r="G588">
        <v>431</v>
      </c>
      <c r="H588">
        <v>57</v>
      </c>
      <c r="I588">
        <v>351</v>
      </c>
      <c r="J588">
        <v>492</v>
      </c>
    </row>
    <row r="589" spans="1:10" x14ac:dyDescent="0.3">
      <c r="A589" t="s">
        <v>1246</v>
      </c>
      <c r="B589" s="1">
        <v>42692</v>
      </c>
      <c r="C589" t="s">
        <v>1069</v>
      </c>
      <c r="D589" s="3">
        <v>3.3</v>
      </c>
      <c r="E589">
        <v>600</v>
      </c>
      <c r="F589" t="s">
        <v>1034</v>
      </c>
      <c r="G589" t="s">
        <v>697</v>
      </c>
      <c r="H589">
        <v>74</v>
      </c>
      <c r="I589">
        <v>596</v>
      </c>
      <c r="J589">
        <v>230</v>
      </c>
    </row>
    <row r="590" spans="1:10" x14ac:dyDescent="0.3">
      <c r="A590" t="s">
        <v>1247</v>
      </c>
      <c r="B590" s="1">
        <v>44579</v>
      </c>
      <c r="C590" t="s">
        <v>1249</v>
      </c>
      <c r="D590" s="3">
        <v>3.2</v>
      </c>
      <c r="E590">
        <v>170</v>
      </c>
      <c r="F590" t="s">
        <v>1250</v>
      </c>
      <c r="G590" t="s">
        <v>68</v>
      </c>
      <c r="H590">
        <v>235</v>
      </c>
      <c r="I590">
        <v>147</v>
      </c>
      <c r="J590">
        <v>33</v>
      </c>
    </row>
    <row r="591" spans="1:10" x14ac:dyDescent="0.3">
      <c r="A591" t="s">
        <v>1251</v>
      </c>
      <c r="B591" s="1">
        <v>41380</v>
      </c>
      <c r="C591" t="s">
        <v>1253</v>
      </c>
      <c r="D591" s="3">
        <v>3</v>
      </c>
      <c r="E591">
        <v>364</v>
      </c>
      <c r="F591" t="s">
        <v>1254</v>
      </c>
      <c r="G591" t="s">
        <v>1075</v>
      </c>
      <c r="H591">
        <v>17</v>
      </c>
      <c r="I591">
        <v>502</v>
      </c>
      <c r="J591">
        <v>112</v>
      </c>
    </row>
    <row r="592" spans="1:10" x14ac:dyDescent="0.3">
      <c r="A592" t="s">
        <v>1255</v>
      </c>
      <c r="B592" s="1">
        <v>29363</v>
      </c>
      <c r="C592" t="s">
        <v>1257</v>
      </c>
      <c r="D592" s="3">
        <v>3.4</v>
      </c>
      <c r="E592">
        <v>427</v>
      </c>
      <c r="F592" t="s">
        <v>494</v>
      </c>
      <c r="G592" t="s">
        <v>211</v>
      </c>
      <c r="H592">
        <v>7</v>
      </c>
      <c r="I592">
        <v>108</v>
      </c>
      <c r="J592">
        <v>31</v>
      </c>
    </row>
    <row r="593" spans="1:10" x14ac:dyDescent="0.3">
      <c r="A593" t="s">
        <v>1258</v>
      </c>
      <c r="B593" s="1">
        <v>41634</v>
      </c>
      <c r="C593" t="s">
        <v>1260</v>
      </c>
      <c r="D593" s="3">
        <v>4.0999999999999996</v>
      </c>
      <c r="E593">
        <v>368</v>
      </c>
      <c r="F593" t="s">
        <v>1261</v>
      </c>
      <c r="G593" t="s">
        <v>26</v>
      </c>
      <c r="H593">
        <v>281</v>
      </c>
      <c r="I593" t="s">
        <v>52</v>
      </c>
      <c r="J593">
        <v>677</v>
      </c>
    </row>
    <row r="594" spans="1:10" x14ac:dyDescent="0.3">
      <c r="A594" t="s">
        <v>1262</v>
      </c>
      <c r="B594" s="1">
        <v>42107</v>
      </c>
      <c r="C594" t="s">
        <v>1253</v>
      </c>
      <c r="D594" s="3">
        <v>3.3</v>
      </c>
      <c r="E594">
        <v>430</v>
      </c>
      <c r="F594" t="s">
        <v>432</v>
      </c>
      <c r="G594" t="s">
        <v>1075</v>
      </c>
      <c r="H594">
        <v>43</v>
      </c>
      <c r="I594">
        <v>602</v>
      </c>
      <c r="J594">
        <v>138</v>
      </c>
    </row>
    <row r="595" spans="1:10" x14ac:dyDescent="0.3">
      <c r="A595" t="s">
        <v>1264</v>
      </c>
      <c r="B595" s="1">
        <v>38183</v>
      </c>
      <c r="C595" t="s">
        <v>1266</v>
      </c>
      <c r="D595" s="3">
        <v>4.0999999999999996</v>
      </c>
      <c r="E595">
        <v>657</v>
      </c>
      <c r="F595" t="s">
        <v>435</v>
      </c>
      <c r="G595" t="s">
        <v>117</v>
      </c>
      <c r="H595">
        <v>200</v>
      </c>
      <c r="I595" t="s">
        <v>199</v>
      </c>
      <c r="J595">
        <v>916</v>
      </c>
    </row>
    <row r="596" spans="1:10" x14ac:dyDescent="0.3">
      <c r="A596" t="s">
        <v>1267</v>
      </c>
      <c r="B596" s="1">
        <v>39707</v>
      </c>
      <c r="C596" t="s">
        <v>1269</v>
      </c>
      <c r="D596" s="3">
        <v>3.2</v>
      </c>
      <c r="E596">
        <v>417</v>
      </c>
      <c r="F596" t="s">
        <v>100</v>
      </c>
      <c r="G596" t="s">
        <v>436</v>
      </c>
      <c r="H596">
        <v>50</v>
      </c>
      <c r="I596">
        <v>823</v>
      </c>
      <c r="J596">
        <v>350</v>
      </c>
    </row>
    <row r="597" spans="1:10" x14ac:dyDescent="0.3">
      <c r="A597" t="s">
        <v>1270</v>
      </c>
      <c r="B597" s="1">
        <v>43808</v>
      </c>
      <c r="C597" t="s">
        <v>1272</v>
      </c>
      <c r="D597" s="3">
        <v>4.3</v>
      </c>
      <c r="E597">
        <v>445</v>
      </c>
      <c r="F597" t="s">
        <v>49</v>
      </c>
      <c r="G597" t="s">
        <v>17</v>
      </c>
      <c r="H597">
        <v>186</v>
      </c>
      <c r="I597" t="s">
        <v>215</v>
      </c>
      <c r="J597">
        <v>574</v>
      </c>
    </row>
    <row r="598" spans="1:10" x14ac:dyDescent="0.3">
      <c r="A598" t="s">
        <v>1273</v>
      </c>
      <c r="B598" s="1">
        <v>44428</v>
      </c>
      <c r="C598" t="s">
        <v>1275</v>
      </c>
      <c r="D598" s="3">
        <v>4.2</v>
      </c>
      <c r="E598">
        <v>345</v>
      </c>
      <c r="F598" t="s">
        <v>15</v>
      </c>
      <c r="G598" t="s">
        <v>44</v>
      </c>
      <c r="H598">
        <v>257</v>
      </c>
      <c r="I598">
        <v>993</v>
      </c>
      <c r="J598">
        <v>621</v>
      </c>
    </row>
    <row r="599" spans="1:10" x14ac:dyDescent="0.3">
      <c r="A599" t="s">
        <v>1276</v>
      </c>
      <c r="B599" s="1">
        <v>40503</v>
      </c>
      <c r="C599" t="s">
        <v>1278</v>
      </c>
      <c r="D599" s="3">
        <v>3.9</v>
      </c>
      <c r="E599">
        <v>521</v>
      </c>
      <c r="F599" t="s">
        <v>69</v>
      </c>
      <c r="G599" t="s">
        <v>163</v>
      </c>
      <c r="H599">
        <v>67</v>
      </c>
      <c r="I599" t="s">
        <v>58</v>
      </c>
      <c r="J599">
        <v>443</v>
      </c>
    </row>
    <row r="600" spans="1:10" x14ac:dyDescent="0.3">
      <c r="A600" t="s">
        <v>1279</v>
      </c>
      <c r="B600" s="1">
        <v>36292</v>
      </c>
      <c r="C600" t="s">
        <v>1281</v>
      </c>
      <c r="D600" s="3">
        <v>4.2</v>
      </c>
      <c r="E600">
        <v>763</v>
      </c>
      <c r="F600" t="s">
        <v>1282</v>
      </c>
      <c r="G600" t="s">
        <v>188</v>
      </c>
      <c r="H600">
        <v>71</v>
      </c>
      <c r="I600">
        <v>281</v>
      </c>
      <c r="J600">
        <v>202</v>
      </c>
    </row>
    <row r="601" spans="1:10" x14ac:dyDescent="0.3">
      <c r="A601" t="s">
        <v>1283</v>
      </c>
      <c r="B601" s="1">
        <v>44823</v>
      </c>
      <c r="C601" t="s">
        <v>1285</v>
      </c>
      <c r="D601" s="3">
        <v>4</v>
      </c>
      <c r="E601">
        <v>237</v>
      </c>
      <c r="F601" t="s">
        <v>1222</v>
      </c>
      <c r="G601">
        <v>538</v>
      </c>
      <c r="H601">
        <v>71</v>
      </c>
      <c r="I601">
        <v>388</v>
      </c>
      <c r="J601">
        <v>409</v>
      </c>
    </row>
    <row r="602" spans="1:10" x14ac:dyDescent="0.3">
      <c r="A602" t="s">
        <v>1286</v>
      </c>
      <c r="B602" s="1">
        <v>40778</v>
      </c>
      <c r="C602" t="s">
        <v>442</v>
      </c>
      <c r="D602" s="3">
        <v>3.8</v>
      </c>
      <c r="E602">
        <v>559</v>
      </c>
      <c r="F602" t="s">
        <v>229</v>
      </c>
      <c r="G602" t="s">
        <v>954</v>
      </c>
      <c r="H602">
        <v>65</v>
      </c>
      <c r="I602" t="s">
        <v>129</v>
      </c>
      <c r="J602">
        <v>488</v>
      </c>
    </row>
    <row r="603" spans="1:10" x14ac:dyDescent="0.3">
      <c r="A603" t="s">
        <v>1288</v>
      </c>
      <c r="B603" s="1">
        <v>43417</v>
      </c>
      <c r="C603" t="s">
        <v>1290</v>
      </c>
      <c r="D603" s="3">
        <v>3.9</v>
      </c>
      <c r="E603">
        <v>552</v>
      </c>
      <c r="F603" t="s">
        <v>69</v>
      </c>
      <c r="G603" t="s">
        <v>64</v>
      </c>
      <c r="H603">
        <v>282</v>
      </c>
      <c r="I603" t="s">
        <v>68</v>
      </c>
      <c r="J603">
        <v>808</v>
      </c>
    </row>
    <row r="604" spans="1:10" x14ac:dyDescent="0.3">
      <c r="A604" t="s">
        <v>1291</v>
      </c>
      <c r="B604" s="1">
        <v>44357</v>
      </c>
      <c r="C604" t="s">
        <v>1293</v>
      </c>
      <c r="D604" s="3">
        <v>4.0999999999999996</v>
      </c>
      <c r="E604">
        <v>521</v>
      </c>
      <c r="F604" t="s">
        <v>304</v>
      </c>
      <c r="G604">
        <v>984</v>
      </c>
      <c r="H604">
        <v>126</v>
      </c>
      <c r="I604">
        <v>905</v>
      </c>
      <c r="J604">
        <v>983</v>
      </c>
    </row>
    <row r="605" spans="1:10" x14ac:dyDescent="0.3">
      <c r="A605" t="s">
        <v>1294</v>
      </c>
      <c r="B605" s="1">
        <v>36851</v>
      </c>
      <c r="C605" t="s">
        <v>1296</v>
      </c>
      <c r="D605" s="3">
        <v>4</v>
      </c>
      <c r="E605">
        <v>459</v>
      </c>
      <c r="F605" t="s">
        <v>241</v>
      </c>
      <c r="G605" t="s">
        <v>58</v>
      </c>
      <c r="H605">
        <v>34</v>
      </c>
      <c r="I605">
        <v>878</v>
      </c>
      <c r="J605">
        <v>550</v>
      </c>
    </row>
    <row r="606" spans="1:10" x14ac:dyDescent="0.3">
      <c r="A606" t="s">
        <v>1297</v>
      </c>
      <c r="B606" s="1">
        <v>44467</v>
      </c>
      <c r="C606" t="s">
        <v>233</v>
      </c>
      <c r="D606" s="3">
        <v>4.5</v>
      </c>
      <c r="E606">
        <v>238</v>
      </c>
      <c r="F606" t="s">
        <v>1299</v>
      </c>
      <c r="G606" t="s">
        <v>62</v>
      </c>
      <c r="H606">
        <v>121</v>
      </c>
      <c r="I606">
        <v>763</v>
      </c>
      <c r="J606">
        <v>559</v>
      </c>
    </row>
    <row r="607" spans="1:10" x14ac:dyDescent="0.3">
      <c r="A607" t="s">
        <v>1300</v>
      </c>
      <c r="B607" s="1">
        <v>41118</v>
      </c>
      <c r="C607" t="s">
        <v>191</v>
      </c>
      <c r="D607" s="3">
        <v>2.9</v>
      </c>
      <c r="E607">
        <v>581</v>
      </c>
      <c r="F607" t="s">
        <v>69</v>
      </c>
      <c r="G607" t="s">
        <v>266</v>
      </c>
      <c r="H607">
        <v>47</v>
      </c>
      <c r="I607">
        <v>588</v>
      </c>
      <c r="J607">
        <v>234</v>
      </c>
    </row>
    <row r="608" spans="1:10" x14ac:dyDescent="0.3">
      <c r="A608" t="s">
        <v>1302</v>
      </c>
      <c r="B608" s="1">
        <v>43034</v>
      </c>
      <c r="C608" t="s">
        <v>779</v>
      </c>
      <c r="D608" s="3">
        <v>3.5</v>
      </c>
      <c r="E608">
        <v>540</v>
      </c>
      <c r="F608" t="s">
        <v>154</v>
      </c>
      <c r="G608" t="s">
        <v>159</v>
      </c>
      <c r="H608">
        <v>86</v>
      </c>
      <c r="I608" t="s">
        <v>94</v>
      </c>
      <c r="J608">
        <v>675</v>
      </c>
    </row>
    <row r="609" spans="1:10" x14ac:dyDescent="0.3">
      <c r="A609" t="s">
        <v>1304</v>
      </c>
      <c r="B609" s="1">
        <v>38988</v>
      </c>
      <c r="C609" t="s">
        <v>139</v>
      </c>
      <c r="D609" s="3">
        <v>3.6</v>
      </c>
      <c r="E609">
        <v>581</v>
      </c>
      <c r="F609" t="s">
        <v>88</v>
      </c>
      <c r="G609" t="s">
        <v>499</v>
      </c>
      <c r="H609">
        <v>52</v>
      </c>
      <c r="I609">
        <v>429</v>
      </c>
      <c r="J609">
        <v>170</v>
      </c>
    </row>
    <row r="610" spans="1:10" x14ac:dyDescent="0.3">
      <c r="A610" t="s">
        <v>1306</v>
      </c>
      <c r="B610" s="1">
        <v>43158</v>
      </c>
      <c r="C610" t="s">
        <v>1308</v>
      </c>
      <c r="D610" s="3">
        <v>3.9</v>
      </c>
      <c r="E610">
        <v>535</v>
      </c>
      <c r="F610" t="s">
        <v>1309</v>
      </c>
      <c r="G610" t="s">
        <v>71</v>
      </c>
      <c r="H610">
        <v>132</v>
      </c>
      <c r="I610" t="s">
        <v>129</v>
      </c>
      <c r="J610">
        <v>567</v>
      </c>
    </row>
    <row r="611" spans="1:10" x14ac:dyDescent="0.3">
      <c r="A611" t="s">
        <v>1310</v>
      </c>
      <c r="B611" s="1">
        <v>44852</v>
      </c>
      <c r="C611" t="s">
        <v>1312</v>
      </c>
      <c r="D611" s="3">
        <v>3.7</v>
      </c>
      <c r="E611">
        <v>241</v>
      </c>
      <c r="F611" t="s">
        <v>1313</v>
      </c>
      <c r="G611">
        <v>847</v>
      </c>
      <c r="H611">
        <v>248</v>
      </c>
      <c r="I611">
        <v>54</v>
      </c>
      <c r="J611">
        <v>22</v>
      </c>
    </row>
    <row r="612" spans="1:10" x14ac:dyDescent="0.3">
      <c r="A612" t="s">
        <v>1314</v>
      </c>
      <c r="B612" s="1">
        <v>43517</v>
      </c>
      <c r="C612" t="s">
        <v>1316</v>
      </c>
      <c r="D612" s="3">
        <v>4.4000000000000004</v>
      </c>
      <c r="E612">
        <v>315</v>
      </c>
      <c r="F612" t="s">
        <v>15</v>
      </c>
      <c r="G612" t="s">
        <v>114</v>
      </c>
      <c r="H612">
        <v>230</v>
      </c>
      <c r="I612" t="s">
        <v>58</v>
      </c>
      <c r="J612">
        <v>532</v>
      </c>
    </row>
    <row r="613" spans="1:10" x14ac:dyDescent="0.3">
      <c r="A613" t="s">
        <v>1317</v>
      </c>
      <c r="B613" s="1">
        <v>41953</v>
      </c>
      <c r="C613" t="s">
        <v>862</v>
      </c>
      <c r="D613" s="3">
        <v>3</v>
      </c>
      <c r="E613">
        <v>270</v>
      </c>
      <c r="F613" t="s">
        <v>863</v>
      </c>
      <c r="G613" t="s">
        <v>300</v>
      </c>
      <c r="H613">
        <v>20</v>
      </c>
      <c r="I613">
        <v>271</v>
      </c>
      <c r="J613">
        <v>119</v>
      </c>
    </row>
    <row r="614" spans="1:10" x14ac:dyDescent="0.3">
      <c r="A614" t="s">
        <v>1319</v>
      </c>
      <c r="B614" s="1">
        <v>43577</v>
      </c>
      <c r="C614" t="s">
        <v>1321</v>
      </c>
      <c r="D614" s="3">
        <v>3.4</v>
      </c>
      <c r="E614">
        <v>490</v>
      </c>
      <c r="F614" t="s">
        <v>432</v>
      </c>
      <c r="G614" t="s">
        <v>35</v>
      </c>
      <c r="H614">
        <v>99</v>
      </c>
      <c r="I614">
        <v>612</v>
      </c>
      <c r="J614">
        <v>308</v>
      </c>
    </row>
    <row r="615" spans="1:10" x14ac:dyDescent="0.3">
      <c r="A615" t="s">
        <v>1322</v>
      </c>
      <c r="B615" s="1">
        <v>44902</v>
      </c>
      <c r="C615" t="s">
        <v>1324</v>
      </c>
      <c r="D615" s="3">
        <v>4.5</v>
      </c>
      <c r="E615">
        <v>98</v>
      </c>
      <c r="F615" t="s">
        <v>853</v>
      </c>
      <c r="G615">
        <v>244</v>
      </c>
      <c r="H615">
        <v>104</v>
      </c>
      <c r="I615">
        <v>230</v>
      </c>
      <c r="J615">
        <v>279</v>
      </c>
    </row>
    <row r="616" spans="1:10" x14ac:dyDescent="0.3">
      <c r="A616" t="s">
        <v>1325</v>
      </c>
      <c r="B616" s="1">
        <v>44595</v>
      </c>
      <c r="C616" t="s">
        <v>1327</v>
      </c>
      <c r="D616" s="3">
        <v>3.1</v>
      </c>
      <c r="E616">
        <v>290</v>
      </c>
      <c r="F616" t="s">
        <v>15</v>
      </c>
      <c r="G616" t="s">
        <v>167</v>
      </c>
      <c r="H616">
        <v>176</v>
      </c>
      <c r="I616">
        <v>765</v>
      </c>
      <c r="J616">
        <v>876</v>
      </c>
    </row>
    <row r="617" spans="1:10" x14ac:dyDescent="0.3">
      <c r="A617" t="s">
        <v>1328</v>
      </c>
      <c r="B617" s="1">
        <v>40960</v>
      </c>
      <c r="C617" t="s">
        <v>1330</v>
      </c>
      <c r="D617" s="3">
        <v>3.7</v>
      </c>
      <c r="E617">
        <v>432</v>
      </c>
      <c r="F617" t="s">
        <v>393</v>
      </c>
      <c r="G617" t="s">
        <v>68</v>
      </c>
      <c r="H617">
        <v>65</v>
      </c>
      <c r="I617">
        <v>980</v>
      </c>
      <c r="J617">
        <v>827</v>
      </c>
    </row>
    <row r="618" spans="1:10" x14ac:dyDescent="0.3">
      <c r="A618" t="s">
        <v>1331</v>
      </c>
      <c r="B618" s="1">
        <v>42600</v>
      </c>
      <c r="C618" t="s">
        <v>1333</v>
      </c>
      <c r="D618" s="3">
        <v>3.7</v>
      </c>
      <c r="E618">
        <v>555</v>
      </c>
      <c r="F618" t="s">
        <v>435</v>
      </c>
      <c r="G618" t="s">
        <v>72</v>
      </c>
      <c r="H618">
        <v>293</v>
      </c>
      <c r="I618" t="s">
        <v>50</v>
      </c>
      <c r="J618">
        <v>657</v>
      </c>
    </row>
    <row r="619" spans="1:10" x14ac:dyDescent="0.3">
      <c r="A619" t="s">
        <v>1334</v>
      </c>
      <c r="B619" s="1">
        <v>44368</v>
      </c>
      <c r="C619" t="s">
        <v>1335</v>
      </c>
      <c r="D619" s="3">
        <v>3.8</v>
      </c>
      <c r="E619">
        <v>275</v>
      </c>
      <c r="F619" t="s">
        <v>1168</v>
      </c>
      <c r="G619" t="s">
        <v>106</v>
      </c>
      <c r="H619">
        <v>131</v>
      </c>
      <c r="I619">
        <v>967</v>
      </c>
      <c r="J619" t="s">
        <v>246</v>
      </c>
    </row>
    <row r="620" spans="1:10" x14ac:dyDescent="0.3">
      <c r="A620" t="s">
        <v>1336</v>
      </c>
      <c r="B620" s="1">
        <v>35719</v>
      </c>
      <c r="C620" t="s">
        <v>1338</v>
      </c>
      <c r="D620" s="3">
        <v>4.4000000000000004</v>
      </c>
      <c r="E620">
        <v>572</v>
      </c>
      <c r="F620" t="s">
        <v>1127</v>
      </c>
      <c r="G620">
        <v>663</v>
      </c>
      <c r="H620">
        <v>100</v>
      </c>
      <c r="I620" t="s">
        <v>215</v>
      </c>
      <c r="J620" t="s">
        <v>246</v>
      </c>
    </row>
    <row r="621" spans="1:10" x14ac:dyDescent="0.3">
      <c r="A621" t="s">
        <v>1339</v>
      </c>
      <c r="B621" s="1">
        <v>37931</v>
      </c>
      <c r="C621" t="s">
        <v>674</v>
      </c>
      <c r="D621" s="3">
        <v>3.6</v>
      </c>
      <c r="E621">
        <v>480</v>
      </c>
      <c r="F621" t="s">
        <v>69</v>
      </c>
      <c r="G621" t="s">
        <v>130</v>
      </c>
      <c r="H621">
        <v>37</v>
      </c>
      <c r="I621" t="s">
        <v>58</v>
      </c>
      <c r="J621">
        <v>421</v>
      </c>
    </row>
    <row r="622" spans="1:10" x14ac:dyDescent="0.3">
      <c r="A622" t="s">
        <v>1341</v>
      </c>
      <c r="B622" s="1">
        <v>42300</v>
      </c>
      <c r="C622" t="s">
        <v>1187</v>
      </c>
      <c r="D622" s="3">
        <v>3</v>
      </c>
      <c r="E622">
        <v>562</v>
      </c>
      <c r="F622" t="s">
        <v>320</v>
      </c>
      <c r="G622" t="s">
        <v>110</v>
      </c>
      <c r="H622">
        <v>97</v>
      </c>
      <c r="I622" t="s">
        <v>94</v>
      </c>
      <c r="J622">
        <v>417</v>
      </c>
    </row>
    <row r="623" spans="1:10" x14ac:dyDescent="0.3">
      <c r="A623" t="s">
        <v>1343</v>
      </c>
      <c r="B623" s="1">
        <v>41940</v>
      </c>
      <c r="C623" t="s">
        <v>1345</v>
      </c>
      <c r="D623" s="3">
        <v>3.5</v>
      </c>
      <c r="E623">
        <v>445</v>
      </c>
      <c r="F623" t="s">
        <v>345</v>
      </c>
      <c r="G623" t="s">
        <v>28</v>
      </c>
      <c r="H623">
        <v>92</v>
      </c>
      <c r="I623" t="s">
        <v>106</v>
      </c>
      <c r="J623">
        <v>459</v>
      </c>
    </row>
    <row r="624" spans="1:10" x14ac:dyDescent="0.3">
      <c r="A624" t="s">
        <v>1346</v>
      </c>
      <c r="B624" s="1">
        <v>40297</v>
      </c>
      <c r="C624" t="s">
        <v>1348</v>
      </c>
      <c r="D624" s="3">
        <v>3.5</v>
      </c>
      <c r="E624">
        <v>498</v>
      </c>
      <c r="F624" t="s">
        <v>370</v>
      </c>
      <c r="G624" t="s">
        <v>242</v>
      </c>
      <c r="H624">
        <v>68</v>
      </c>
      <c r="I624" t="s">
        <v>215</v>
      </c>
      <c r="J624">
        <v>566</v>
      </c>
    </row>
    <row r="625" spans="1:10" x14ac:dyDescent="0.3">
      <c r="A625" t="s">
        <v>1349</v>
      </c>
      <c r="B625" s="1">
        <v>43734</v>
      </c>
      <c r="C625" t="s">
        <v>1351</v>
      </c>
      <c r="D625" s="3">
        <v>3</v>
      </c>
      <c r="E625">
        <v>325</v>
      </c>
      <c r="F625" t="s">
        <v>15</v>
      </c>
      <c r="G625" t="s">
        <v>72</v>
      </c>
      <c r="H625">
        <v>230</v>
      </c>
      <c r="I625" t="s">
        <v>62</v>
      </c>
      <c r="J625">
        <v>625</v>
      </c>
    </row>
    <row r="626" spans="1:10" x14ac:dyDescent="0.3">
      <c r="A626" t="s">
        <v>1046</v>
      </c>
      <c r="B626" s="1">
        <v>36566</v>
      </c>
      <c r="C626" t="s">
        <v>1048</v>
      </c>
      <c r="D626" s="3">
        <v>4</v>
      </c>
      <c r="E626">
        <v>503</v>
      </c>
      <c r="F626" t="s">
        <v>15</v>
      </c>
      <c r="G626" t="s">
        <v>246</v>
      </c>
      <c r="H626">
        <v>59</v>
      </c>
      <c r="I626" t="s">
        <v>62</v>
      </c>
      <c r="J626">
        <v>889</v>
      </c>
    </row>
    <row r="627" spans="1:10" x14ac:dyDescent="0.3">
      <c r="A627" t="s">
        <v>1049</v>
      </c>
      <c r="B627" s="1">
        <v>40429</v>
      </c>
      <c r="C627" t="s">
        <v>1051</v>
      </c>
      <c r="D627" s="3">
        <v>3.5</v>
      </c>
      <c r="E627">
        <v>525</v>
      </c>
      <c r="F627" t="s">
        <v>598</v>
      </c>
      <c r="G627" t="s">
        <v>159</v>
      </c>
      <c r="H627">
        <v>86</v>
      </c>
      <c r="I627" t="s">
        <v>44</v>
      </c>
      <c r="J627">
        <v>407</v>
      </c>
    </row>
    <row r="628" spans="1:10" x14ac:dyDescent="0.3">
      <c r="A628" t="s">
        <v>1052</v>
      </c>
      <c r="B628" s="1">
        <v>44741</v>
      </c>
      <c r="C628" t="s">
        <v>221</v>
      </c>
      <c r="D628" s="3">
        <v>4.3</v>
      </c>
      <c r="E628">
        <v>217</v>
      </c>
      <c r="F628" t="s">
        <v>81</v>
      </c>
      <c r="G628" t="s">
        <v>58</v>
      </c>
      <c r="H628">
        <v>267</v>
      </c>
      <c r="I628">
        <v>327</v>
      </c>
      <c r="J628">
        <v>242</v>
      </c>
    </row>
    <row r="629" spans="1:10" x14ac:dyDescent="0.3">
      <c r="A629" t="s">
        <v>1054</v>
      </c>
      <c r="B629" s="1">
        <v>43644</v>
      </c>
      <c r="C629" t="s">
        <v>1056</v>
      </c>
      <c r="D629" s="3">
        <v>3.7</v>
      </c>
      <c r="E629">
        <v>689</v>
      </c>
      <c r="F629" t="s">
        <v>522</v>
      </c>
      <c r="G629" t="s">
        <v>286</v>
      </c>
      <c r="H629">
        <v>114</v>
      </c>
      <c r="I629">
        <v>623</v>
      </c>
      <c r="J629">
        <v>459</v>
      </c>
    </row>
    <row r="630" spans="1:10" x14ac:dyDescent="0.3">
      <c r="A630" t="s">
        <v>1057</v>
      </c>
      <c r="B630" s="1">
        <v>37736</v>
      </c>
      <c r="C630" t="s">
        <v>376</v>
      </c>
      <c r="D630" s="3">
        <v>3.7</v>
      </c>
      <c r="E630">
        <v>609</v>
      </c>
      <c r="F630" t="s">
        <v>1059</v>
      </c>
      <c r="G630" t="s">
        <v>14</v>
      </c>
      <c r="H630">
        <v>158</v>
      </c>
      <c r="I630" t="s">
        <v>106</v>
      </c>
      <c r="J630">
        <v>401</v>
      </c>
    </row>
    <row r="631" spans="1:10" x14ac:dyDescent="0.3">
      <c r="A631" t="s">
        <v>1060</v>
      </c>
      <c r="B631" s="1">
        <v>41547</v>
      </c>
      <c r="C631" t="s">
        <v>1062</v>
      </c>
      <c r="D631" s="3">
        <v>3.6</v>
      </c>
      <c r="E631">
        <v>522</v>
      </c>
      <c r="F631" t="s">
        <v>1063</v>
      </c>
      <c r="G631" t="s">
        <v>177</v>
      </c>
      <c r="H631">
        <v>65</v>
      </c>
      <c r="I631">
        <v>592</v>
      </c>
      <c r="J631">
        <v>126</v>
      </c>
    </row>
    <row r="632" spans="1:10" x14ac:dyDescent="0.3">
      <c r="A632" t="s">
        <v>1064</v>
      </c>
      <c r="B632" s="1">
        <v>40493</v>
      </c>
      <c r="C632" t="s">
        <v>1066</v>
      </c>
      <c r="D632" s="3">
        <v>3.4</v>
      </c>
      <c r="E632">
        <v>609</v>
      </c>
      <c r="F632" t="s">
        <v>69</v>
      </c>
      <c r="G632" t="s">
        <v>90</v>
      </c>
      <c r="H632">
        <v>44</v>
      </c>
      <c r="I632">
        <v>690</v>
      </c>
      <c r="J632">
        <v>342</v>
      </c>
    </row>
    <row r="633" spans="1:10" x14ac:dyDescent="0.3">
      <c r="A633" t="s">
        <v>1352</v>
      </c>
      <c r="B633" s="1">
        <v>44722</v>
      </c>
      <c r="C633" t="s">
        <v>1354</v>
      </c>
      <c r="D633" s="3">
        <v>2.7</v>
      </c>
      <c r="E633">
        <v>248</v>
      </c>
      <c r="F633" t="s">
        <v>1355</v>
      </c>
      <c r="G633">
        <v>932</v>
      </c>
      <c r="H633">
        <v>35</v>
      </c>
      <c r="I633">
        <v>237</v>
      </c>
      <c r="J633">
        <v>397</v>
      </c>
    </row>
    <row r="634" spans="1:10" x14ac:dyDescent="0.3">
      <c r="A634" t="s">
        <v>1356</v>
      </c>
      <c r="B634" s="1">
        <v>44984</v>
      </c>
      <c r="C634" t="s">
        <v>1358</v>
      </c>
      <c r="D634" s="3">
        <v>3.9</v>
      </c>
      <c r="E634">
        <v>24</v>
      </c>
      <c r="F634" t="s">
        <v>811</v>
      </c>
      <c r="G634">
        <v>104</v>
      </c>
      <c r="H634">
        <v>95</v>
      </c>
      <c r="I634">
        <v>55</v>
      </c>
      <c r="J634">
        <v>61</v>
      </c>
    </row>
    <row r="635" spans="1:10" x14ac:dyDescent="0.3">
      <c r="A635" t="s">
        <v>1359</v>
      </c>
      <c r="B635" s="1">
        <v>44862</v>
      </c>
      <c r="C635" t="s">
        <v>221</v>
      </c>
      <c r="D635" s="3">
        <v>3.3</v>
      </c>
      <c r="E635">
        <v>107</v>
      </c>
      <c r="F635" t="s">
        <v>241</v>
      </c>
      <c r="G635">
        <v>477</v>
      </c>
      <c r="H635">
        <v>11</v>
      </c>
      <c r="I635">
        <v>145</v>
      </c>
      <c r="J635">
        <v>115</v>
      </c>
    </row>
    <row r="636" spans="1:10" x14ac:dyDescent="0.3">
      <c r="A636" t="s">
        <v>1360</v>
      </c>
      <c r="B636" s="1">
        <v>44078</v>
      </c>
      <c r="C636" t="s">
        <v>837</v>
      </c>
      <c r="D636" s="3">
        <v>4.0999999999999996</v>
      </c>
      <c r="E636">
        <v>498</v>
      </c>
      <c r="F636" t="s">
        <v>563</v>
      </c>
      <c r="G636" t="s">
        <v>114</v>
      </c>
      <c r="H636">
        <v>176</v>
      </c>
      <c r="I636">
        <v>854</v>
      </c>
      <c r="J636">
        <v>607</v>
      </c>
    </row>
    <row r="637" spans="1:10" x14ac:dyDescent="0.3">
      <c r="A637" t="s">
        <v>1362</v>
      </c>
      <c r="B637" s="1">
        <v>44894</v>
      </c>
      <c r="C637" t="s">
        <v>1364</v>
      </c>
      <c r="D637" s="3">
        <v>3.5</v>
      </c>
      <c r="E637">
        <v>84</v>
      </c>
      <c r="F637" t="s">
        <v>569</v>
      </c>
      <c r="G637">
        <v>294</v>
      </c>
      <c r="H637">
        <v>74</v>
      </c>
      <c r="I637">
        <v>150</v>
      </c>
      <c r="J637">
        <v>209</v>
      </c>
    </row>
    <row r="638" spans="1:10" x14ac:dyDescent="0.3">
      <c r="A638" t="s">
        <v>1365</v>
      </c>
      <c r="B638" s="1">
        <v>42549</v>
      </c>
      <c r="C638" t="s">
        <v>1367</v>
      </c>
      <c r="D638" s="3">
        <v>3</v>
      </c>
      <c r="E638">
        <v>350</v>
      </c>
      <c r="F638" t="s">
        <v>1368</v>
      </c>
      <c r="G638" t="s">
        <v>23</v>
      </c>
      <c r="H638">
        <v>64</v>
      </c>
      <c r="I638" t="s">
        <v>106</v>
      </c>
      <c r="J638">
        <v>402</v>
      </c>
    </row>
    <row r="639" spans="1:10" x14ac:dyDescent="0.3">
      <c r="A639" t="s">
        <v>1369</v>
      </c>
      <c r="B639" s="1">
        <v>42605</v>
      </c>
      <c r="C639" t="s">
        <v>292</v>
      </c>
      <c r="D639" s="3">
        <v>3.5</v>
      </c>
      <c r="E639">
        <v>387</v>
      </c>
      <c r="F639" t="s">
        <v>127</v>
      </c>
      <c r="G639" t="s">
        <v>71</v>
      </c>
      <c r="H639">
        <v>72</v>
      </c>
      <c r="I639" t="s">
        <v>117</v>
      </c>
      <c r="J639">
        <v>458</v>
      </c>
    </row>
    <row r="640" spans="1:10" x14ac:dyDescent="0.3">
      <c r="A640" t="s">
        <v>1371</v>
      </c>
      <c r="B640" s="1">
        <v>39383</v>
      </c>
      <c r="C640" t="s">
        <v>1373</v>
      </c>
      <c r="D640" s="3">
        <v>3.9</v>
      </c>
      <c r="E640">
        <v>489</v>
      </c>
      <c r="F640" t="s">
        <v>1374</v>
      </c>
      <c r="G640" t="s">
        <v>757</v>
      </c>
      <c r="H640">
        <v>21</v>
      </c>
      <c r="I640">
        <v>174</v>
      </c>
      <c r="J640">
        <v>78</v>
      </c>
    </row>
    <row r="641" spans="1:10" x14ac:dyDescent="0.3">
      <c r="A641" t="s">
        <v>1375</v>
      </c>
      <c r="B641" s="1">
        <v>42663</v>
      </c>
      <c r="C641" t="s">
        <v>1377</v>
      </c>
      <c r="D641" s="3">
        <v>3.7</v>
      </c>
      <c r="E641">
        <v>343</v>
      </c>
      <c r="F641" t="s">
        <v>1378</v>
      </c>
      <c r="G641" t="s">
        <v>18</v>
      </c>
      <c r="H641">
        <v>211</v>
      </c>
      <c r="I641">
        <v>969</v>
      </c>
      <c r="J641">
        <v>188</v>
      </c>
    </row>
    <row r="642" spans="1:10" x14ac:dyDescent="0.3">
      <c r="A642" t="s">
        <v>1379</v>
      </c>
      <c r="B642" s="1">
        <v>43903</v>
      </c>
      <c r="C642" t="s">
        <v>1381</v>
      </c>
      <c r="D642" s="3">
        <v>4</v>
      </c>
      <c r="E642">
        <v>365</v>
      </c>
      <c r="F642" t="s">
        <v>100</v>
      </c>
      <c r="G642" t="s">
        <v>167</v>
      </c>
      <c r="H642">
        <v>150</v>
      </c>
      <c r="I642" t="s">
        <v>58</v>
      </c>
      <c r="J642">
        <v>580</v>
      </c>
    </row>
    <row r="643" spans="1:10" x14ac:dyDescent="0.3">
      <c r="A643" t="s">
        <v>1382</v>
      </c>
      <c r="B643" s="1">
        <v>39028</v>
      </c>
      <c r="C643" t="s">
        <v>1384</v>
      </c>
      <c r="D643" s="3">
        <v>3.5</v>
      </c>
      <c r="E643">
        <v>522</v>
      </c>
      <c r="F643" t="s">
        <v>241</v>
      </c>
      <c r="G643" t="s">
        <v>163</v>
      </c>
      <c r="H643">
        <v>37</v>
      </c>
      <c r="I643">
        <v>545</v>
      </c>
      <c r="J643">
        <v>307</v>
      </c>
    </row>
    <row r="644" spans="1:10" x14ac:dyDescent="0.3">
      <c r="A644" t="s">
        <v>1385</v>
      </c>
      <c r="B644" s="1">
        <v>35601</v>
      </c>
      <c r="C644" t="s">
        <v>1387</v>
      </c>
      <c r="D644" s="3">
        <v>4.2</v>
      </c>
      <c r="E644">
        <v>506</v>
      </c>
      <c r="F644" t="s">
        <v>1388</v>
      </c>
      <c r="G644" t="s">
        <v>68</v>
      </c>
      <c r="H644">
        <v>73</v>
      </c>
      <c r="I644" t="s">
        <v>62</v>
      </c>
      <c r="J644">
        <v>681</v>
      </c>
    </row>
    <row r="645" spans="1:10" x14ac:dyDescent="0.3">
      <c r="A645" t="s">
        <v>1393</v>
      </c>
      <c r="B645" s="1">
        <v>35511</v>
      </c>
      <c r="C645" t="s">
        <v>1395</v>
      </c>
      <c r="D645" s="3">
        <v>3.9</v>
      </c>
      <c r="E645">
        <v>564</v>
      </c>
      <c r="F645" t="s">
        <v>432</v>
      </c>
      <c r="G645" t="s">
        <v>150</v>
      </c>
      <c r="H645">
        <v>13</v>
      </c>
      <c r="I645">
        <v>253</v>
      </c>
      <c r="J645">
        <v>183</v>
      </c>
    </row>
    <row r="646" spans="1:10" x14ac:dyDescent="0.3">
      <c r="A646" t="s">
        <v>1396</v>
      </c>
      <c r="B646" s="1">
        <v>44476</v>
      </c>
      <c r="C646" t="s">
        <v>1397</v>
      </c>
      <c r="D646" s="3">
        <v>2.7</v>
      </c>
      <c r="E646">
        <v>298</v>
      </c>
      <c r="F646" t="s">
        <v>154</v>
      </c>
      <c r="G646" t="s">
        <v>62</v>
      </c>
      <c r="H646">
        <v>157</v>
      </c>
      <c r="I646">
        <v>772</v>
      </c>
      <c r="J646">
        <v>792</v>
      </c>
    </row>
    <row r="647" spans="1:10" x14ac:dyDescent="0.3">
      <c r="A647" t="s">
        <v>1398</v>
      </c>
      <c r="B647" s="1">
        <v>43075</v>
      </c>
      <c r="C647" t="s">
        <v>1400</v>
      </c>
      <c r="D647" s="3">
        <v>3.8</v>
      </c>
      <c r="E647">
        <v>327</v>
      </c>
      <c r="F647" t="s">
        <v>127</v>
      </c>
      <c r="G647" t="s">
        <v>23</v>
      </c>
      <c r="H647">
        <v>212</v>
      </c>
      <c r="I647" t="s">
        <v>215</v>
      </c>
      <c r="J647">
        <v>333</v>
      </c>
    </row>
    <row r="648" spans="1:10" x14ac:dyDescent="0.3">
      <c r="A648" t="s">
        <v>207</v>
      </c>
      <c r="B648" s="1">
        <v>43995</v>
      </c>
      <c r="C648" t="s">
        <v>788</v>
      </c>
      <c r="D648" s="3">
        <v>4.4000000000000004</v>
      </c>
      <c r="E648">
        <v>53</v>
      </c>
      <c r="F648" t="s">
        <v>210</v>
      </c>
      <c r="G648">
        <v>350</v>
      </c>
      <c r="H648">
        <v>90</v>
      </c>
      <c r="I648">
        <v>142</v>
      </c>
      <c r="J648">
        <v>54</v>
      </c>
    </row>
    <row r="649" spans="1:10" x14ac:dyDescent="0.3">
      <c r="A649" t="s">
        <v>1404</v>
      </c>
      <c r="B649" s="1">
        <v>37315</v>
      </c>
      <c r="C649" t="s">
        <v>1406</v>
      </c>
      <c r="D649" s="3">
        <v>3.7</v>
      </c>
      <c r="E649">
        <v>412</v>
      </c>
      <c r="F649" t="s">
        <v>15</v>
      </c>
      <c r="G649" t="s">
        <v>106</v>
      </c>
      <c r="H649">
        <v>103</v>
      </c>
      <c r="I649" t="s">
        <v>215</v>
      </c>
      <c r="J649">
        <v>575</v>
      </c>
    </row>
    <row r="650" spans="1:10" x14ac:dyDescent="0.3">
      <c r="A650" t="s">
        <v>1407</v>
      </c>
      <c r="B650" s="1">
        <v>44258</v>
      </c>
      <c r="C650" t="s">
        <v>1409</v>
      </c>
      <c r="D650" s="3">
        <v>3.8</v>
      </c>
      <c r="E650">
        <v>317</v>
      </c>
      <c r="F650" t="s">
        <v>1410</v>
      </c>
      <c r="G650" t="s">
        <v>167</v>
      </c>
      <c r="H650">
        <v>76</v>
      </c>
      <c r="I650">
        <v>734</v>
      </c>
      <c r="J650">
        <v>445</v>
      </c>
    </row>
    <row r="651" spans="1:10" x14ac:dyDescent="0.3">
      <c r="A651" t="s">
        <v>1411</v>
      </c>
      <c r="B651" s="1">
        <v>42481</v>
      </c>
      <c r="C651" t="s">
        <v>1413</v>
      </c>
      <c r="D651" s="3">
        <v>3.4</v>
      </c>
      <c r="E651">
        <v>227</v>
      </c>
      <c r="F651" t="s">
        <v>1414</v>
      </c>
      <c r="G651" t="s">
        <v>211</v>
      </c>
      <c r="H651">
        <v>173</v>
      </c>
      <c r="I651">
        <v>727</v>
      </c>
      <c r="J651">
        <v>195</v>
      </c>
    </row>
    <row r="652" spans="1:10" x14ac:dyDescent="0.3">
      <c r="A652" t="s">
        <v>1415</v>
      </c>
      <c r="B652" s="1">
        <v>43025</v>
      </c>
      <c r="C652" t="s">
        <v>1417</v>
      </c>
      <c r="D652" s="3">
        <v>3.7</v>
      </c>
      <c r="E652">
        <v>369</v>
      </c>
      <c r="F652" t="s">
        <v>811</v>
      </c>
      <c r="G652" t="s">
        <v>40</v>
      </c>
      <c r="H652">
        <v>79</v>
      </c>
      <c r="I652" t="s">
        <v>58</v>
      </c>
      <c r="J652">
        <v>512</v>
      </c>
    </row>
    <row r="653" spans="1:10" x14ac:dyDescent="0.3">
      <c r="A653" t="s">
        <v>1418</v>
      </c>
      <c r="B653" s="1">
        <v>42199</v>
      </c>
      <c r="C653" t="s">
        <v>1420</v>
      </c>
      <c r="D653" s="3">
        <v>4</v>
      </c>
      <c r="E653">
        <v>323</v>
      </c>
      <c r="F653" t="s">
        <v>162</v>
      </c>
      <c r="G653" t="s">
        <v>87</v>
      </c>
      <c r="H653">
        <v>40</v>
      </c>
      <c r="I653">
        <v>665</v>
      </c>
      <c r="J653">
        <v>241</v>
      </c>
    </row>
    <row r="654" spans="1:10" x14ac:dyDescent="0.3">
      <c r="A654" t="s">
        <v>1421</v>
      </c>
      <c r="B654" s="1">
        <v>37581</v>
      </c>
      <c r="C654" t="s">
        <v>139</v>
      </c>
      <c r="D654" s="3">
        <v>3.7</v>
      </c>
      <c r="E654">
        <v>494</v>
      </c>
      <c r="F654" t="s">
        <v>88</v>
      </c>
      <c r="G654" t="s">
        <v>1423</v>
      </c>
      <c r="H654">
        <v>33</v>
      </c>
      <c r="I654">
        <v>304</v>
      </c>
      <c r="J654">
        <v>127</v>
      </c>
    </row>
    <row r="655" spans="1:10" x14ac:dyDescent="0.3">
      <c r="A655" t="s">
        <v>1424</v>
      </c>
      <c r="B655" s="1">
        <v>38267</v>
      </c>
      <c r="C655" t="s">
        <v>725</v>
      </c>
      <c r="D655" s="3">
        <v>3.7</v>
      </c>
      <c r="E655">
        <v>503</v>
      </c>
      <c r="F655" t="s">
        <v>1388</v>
      </c>
      <c r="G655" t="s">
        <v>188</v>
      </c>
      <c r="H655">
        <v>124</v>
      </c>
      <c r="I655" t="s">
        <v>106</v>
      </c>
      <c r="J655">
        <v>395</v>
      </c>
    </row>
    <row r="656" spans="1:10" x14ac:dyDescent="0.3">
      <c r="A656" t="s">
        <v>1426</v>
      </c>
      <c r="B656" s="1">
        <v>44418</v>
      </c>
      <c r="C656" t="s">
        <v>1358</v>
      </c>
      <c r="D656" s="3">
        <v>4.4000000000000004</v>
      </c>
      <c r="E656">
        <v>151</v>
      </c>
      <c r="F656" t="s">
        <v>1428</v>
      </c>
      <c r="G656">
        <v>454</v>
      </c>
      <c r="H656">
        <v>120</v>
      </c>
      <c r="I656">
        <v>476</v>
      </c>
      <c r="J656">
        <v>362</v>
      </c>
    </row>
    <row r="657" spans="1:10" x14ac:dyDescent="0.3">
      <c r="A657" t="s">
        <v>1429</v>
      </c>
      <c r="B657" s="1">
        <v>42284</v>
      </c>
      <c r="C657" t="s">
        <v>850</v>
      </c>
      <c r="D657" s="3">
        <v>4.0999999999999996</v>
      </c>
      <c r="E657">
        <v>363</v>
      </c>
      <c r="F657" t="s">
        <v>345</v>
      </c>
      <c r="G657" t="s">
        <v>32</v>
      </c>
      <c r="H657">
        <v>137</v>
      </c>
      <c r="I657" t="s">
        <v>215</v>
      </c>
      <c r="J657">
        <v>319</v>
      </c>
    </row>
    <row r="658" spans="1:10" x14ac:dyDescent="0.3">
      <c r="A658" t="s">
        <v>1431</v>
      </c>
      <c r="B658" s="1">
        <v>44945</v>
      </c>
      <c r="C658" t="s">
        <v>788</v>
      </c>
      <c r="D658" s="3">
        <v>4</v>
      </c>
      <c r="E658">
        <v>39</v>
      </c>
      <c r="F658" t="s">
        <v>1433</v>
      </c>
      <c r="G658">
        <v>210</v>
      </c>
      <c r="H658">
        <v>97</v>
      </c>
      <c r="I658">
        <v>121</v>
      </c>
      <c r="J658">
        <v>85</v>
      </c>
    </row>
    <row r="659" spans="1:10" x14ac:dyDescent="0.3">
      <c r="A659" t="s">
        <v>1434</v>
      </c>
      <c r="B659" s="1">
        <v>42941</v>
      </c>
      <c r="C659" t="s">
        <v>22</v>
      </c>
      <c r="D659" s="3">
        <v>4</v>
      </c>
      <c r="E659">
        <v>484</v>
      </c>
      <c r="F659" t="s">
        <v>1436</v>
      </c>
      <c r="G659" t="s">
        <v>44</v>
      </c>
      <c r="H659">
        <v>74</v>
      </c>
      <c r="I659" t="s">
        <v>94</v>
      </c>
      <c r="J659">
        <v>649</v>
      </c>
    </row>
    <row r="660" spans="1:10" x14ac:dyDescent="0.3">
      <c r="A660" t="s">
        <v>1437</v>
      </c>
      <c r="B660" s="1">
        <v>42857</v>
      </c>
      <c r="C660" t="s">
        <v>1439</v>
      </c>
      <c r="D660" s="3">
        <v>2.6</v>
      </c>
      <c r="E660">
        <v>167</v>
      </c>
      <c r="F660" t="s">
        <v>370</v>
      </c>
      <c r="G660" t="s">
        <v>211</v>
      </c>
      <c r="H660">
        <v>110</v>
      </c>
      <c r="I660">
        <v>188</v>
      </c>
      <c r="J660">
        <v>16</v>
      </c>
    </row>
    <row r="661" spans="1:10" x14ac:dyDescent="0.3">
      <c r="A661" t="s">
        <v>1440</v>
      </c>
      <c r="B661" s="1">
        <v>41310</v>
      </c>
      <c r="C661" t="s">
        <v>1442</v>
      </c>
      <c r="D661" s="3">
        <v>2.6</v>
      </c>
      <c r="E661">
        <v>309</v>
      </c>
      <c r="F661" t="s">
        <v>154</v>
      </c>
      <c r="G661" t="s">
        <v>26</v>
      </c>
      <c r="H661">
        <v>48</v>
      </c>
      <c r="I661" t="s">
        <v>246</v>
      </c>
      <c r="J661">
        <v>388</v>
      </c>
    </row>
    <row r="662" spans="1:10" x14ac:dyDescent="0.3">
      <c r="A662" t="s">
        <v>1443</v>
      </c>
      <c r="B662" s="1">
        <v>40990</v>
      </c>
      <c r="C662" t="s">
        <v>289</v>
      </c>
      <c r="D662" s="3">
        <v>3.9</v>
      </c>
      <c r="E662">
        <v>230</v>
      </c>
      <c r="F662" t="s">
        <v>1445</v>
      </c>
      <c r="G662" t="s">
        <v>168</v>
      </c>
      <c r="H662">
        <v>152</v>
      </c>
      <c r="I662" t="s">
        <v>58</v>
      </c>
      <c r="J662">
        <v>371</v>
      </c>
    </row>
    <row r="663" spans="1:10" x14ac:dyDescent="0.3">
      <c r="A663" t="s">
        <v>1446</v>
      </c>
      <c r="B663" s="1">
        <v>45002</v>
      </c>
      <c r="C663" t="s">
        <v>554</v>
      </c>
      <c r="D663" s="3">
        <v>4</v>
      </c>
      <c r="E663">
        <v>116</v>
      </c>
      <c r="F663" t="s">
        <v>261</v>
      </c>
      <c r="G663">
        <v>48</v>
      </c>
      <c r="H663">
        <v>40</v>
      </c>
      <c r="I663">
        <v>117</v>
      </c>
      <c r="J663">
        <v>329</v>
      </c>
    </row>
    <row r="664" spans="1:10" x14ac:dyDescent="0.3">
      <c r="A664" t="s">
        <v>1448</v>
      </c>
      <c r="B664" s="1">
        <v>35621</v>
      </c>
      <c r="C664" t="s">
        <v>1450</v>
      </c>
      <c r="D664" s="3">
        <v>3.4</v>
      </c>
      <c r="E664">
        <v>197</v>
      </c>
      <c r="F664" t="s">
        <v>1451</v>
      </c>
      <c r="G664">
        <v>522</v>
      </c>
      <c r="H664">
        <v>38</v>
      </c>
      <c r="I664">
        <v>404</v>
      </c>
      <c r="J664">
        <v>216</v>
      </c>
    </row>
    <row r="665" spans="1:10" x14ac:dyDescent="0.3">
      <c r="A665" t="s">
        <v>1452</v>
      </c>
      <c r="B665" s="1">
        <v>41606</v>
      </c>
      <c r="C665" t="s">
        <v>1454</v>
      </c>
      <c r="D665" s="3">
        <v>3.7</v>
      </c>
      <c r="E665">
        <v>382</v>
      </c>
      <c r="F665" t="s">
        <v>432</v>
      </c>
      <c r="G665" t="s">
        <v>23</v>
      </c>
      <c r="H665">
        <v>135</v>
      </c>
      <c r="I665">
        <v>809</v>
      </c>
      <c r="J665">
        <v>604</v>
      </c>
    </row>
    <row r="666" spans="1:10" x14ac:dyDescent="0.3">
      <c r="A666" t="s">
        <v>1455</v>
      </c>
      <c r="B666" s="1">
        <v>44971</v>
      </c>
      <c r="C666" t="s">
        <v>1457</v>
      </c>
      <c r="D666" s="3">
        <v>2.6</v>
      </c>
      <c r="E666">
        <v>81</v>
      </c>
      <c r="F666" t="s">
        <v>821</v>
      </c>
      <c r="G666">
        <v>100</v>
      </c>
      <c r="H666">
        <v>15</v>
      </c>
      <c r="I666">
        <v>94</v>
      </c>
      <c r="J666">
        <v>212</v>
      </c>
    </row>
    <row r="667" spans="1:10" x14ac:dyDescent="0.3">
      <c r="A667" t="s">
        <v>1458</v>
      </c>
      <c r="B667" s="1">
        <v>41353</v>
      </c>
      <c r="C667" t="s">
        <v>1156</v>
      </c>
      <c r="D667" s="3">
        <v>3.3</v>
      </c>
      <c r="E667">
        <v>377</v>
      </c>
      <c r="F667" t="s">
        <v>320</v>
      </c>
      <c r="G667" t="s">
        <v>32</v>
      </c>
      <c r="H667">
        <v>68</v>
      </c>
      <c r="I667" t="s">
        <v>58</v>
      </c>
      <c r="J667">
        <v>418</v>
      </c>
    </row>
    <row r="668" spans="1:10" x14ac:dyDescent="0.3">
      <c r="A668" t="s">
        <v>1460</v>
      </c>
      <c r="B668" s="1">
        <v>43082</v>
      </c>
      <c r="C668" t="s">
        <v>1462</v>
      </c>
      <c r="D668" s="3">
        <v>3.8</v>
      </c>
      <c r="E668">
        <v>386</v>
      </c>
      <c r="F668" t="s">
        <v>1182</v>
      </c>
      <c r="G668" t="s">
        <v>117</v>
      </c>
      <c r="H668">
        <v>31</v>
      </c>
      <c r="I668">
        <v>471</v>
      </c>
      <c r="J668">
        <v>382</v>
      </c>
    </row>
    <row r="669" spans="1:10" x14ac:dyDescent="0.3">
      <c r="A669" t="s">
        <v>1463</v>
      </c>
      <c r="B669" s="1">
        <v>44832</v>
      </c>
      <c r="C669" t="s">
        <v>1465</v>
      </c>
      <c r="D669" s="3">
        <v>3</v>
      </c>
      <c r="E669">
        <v>139</v>
      </c>
      <c r="F669" t="s">
        <v>81</v>
      </c>
      <c r="G669">
        <v>218</v>
      </c>
      <c r="H669">
        <v>32</v>
      </c>
      <c r="I669">
        <v>343</v>
      </c>
      <c r="J669">
        <v>527</v>
      </c>
    </row>
    <row r="670" spans="1:10" x14ac:dyDescent="0.3">
      <c r="A670" t="s">
        <v>1466</v>
      </c>
      <c r="B670" s="1">
        <v>39742</v>
      </c>
      <c r="C670" t="s">
        <v>1249</v>
      </c>
      <c r="D670" s="3">
        <v>4</v>
      </c>
      <c r="E670">
        <v>483</v>
      </c>
      <c r="F670" t="s">
        <v>1468</v>
      </c>
      <c r="G670" t="s">
        <v>117</v>
      </c>
      <c r="H670">
        <v>75</v>
      </c>
      <c r="I670">
        <v>963</v>
      </c>
      <c r="J670">
        <v>540</v>
      </c>
    </row>
    <row r="671" spans="1:10" x14ac:dyDescent="0.3">
      <c r="A671" t="s">
        <v>1469</v>
      </c>
      <c r="B671" s="1">
        <v>40232</v>
      </c>
      <c r="C671" t="s">
        <v>1471</v>
      </c>
      <c r="D671" s="3">
        <v>3.9</v>
      </c>
      <c r="E671">
        <v>431</v>
      </c>
      <c r="F671" t="s">
        <v>154</v>
      </c>
      <c r="G671" t="s">
        <v>167</v>
      </c>
      <c r="H671">
        <v>48</v>
      </c>
      <c r="I671">
        <v>991</v>
      </c>
      <c r="J671">
        <v>628</v>
      </c>
    </row>
    <row r="672" spans="1:10" x14ac:dyDescent="0.3">
      <c r="A672" t="s">
        <v>1472</v>
      </c>
      <c r="B672" s="1">
        <v>41079</v>
      </c>
      <c r="C672" t="s">
        <v>1474</v>
      </c>
      <c r="D672" s="3">
        <v>3.5</v>
      </c>
      <c r="E672">
        <v>446</v>
      </c>
      <c r="F672" t="s">
        <v>729</v>
      </c>
      <c r="G672" t="s">
        <v>18</v>
      </c>
      <c r="H672">
        <v>41</v>
      </c>
      <c r="I672">
        <v>821</v>
      </c>
      <c r="J672">
        <v>132</v>
      </c>
    </row>
    <row r="673" spans="1:10" x14ac:dyDescent="0.3">
      <c r="A673" t="s">
        <v>1475</v>
      </c>
      <c r="B673" s="1">
        <v>44875</v>
      </c>
      <c r="C673" t="s">
        <v>1477</v>
      </c>
      <c r="D673" s="3">
        <v>3.6</v>
      </c>
      <c r="E673">
        <v>132</v>
      </c>
      <c r="F673" t="s">
        <v>49</v>
      </c>
      <c r="G673">
        <v>305</v>
      </c>
      <c r="H673">
        <v>17</v>
      </c>
      <c r="I673">
        <v>105</v>
      </c>
      <c r="J673">
        <v>116</v>
      </c>
    </row>
    <row r="674" spans="1:10" x14ac:dyDescent="0.3">
      <c r="A674" t="s">
        <v>1478</v>
      </c>
      <c r="B674" s="1">
        <v>37245</v>
      </c>
      <c r="C674" t="s">
        <v>1480</v>
      </c>
      <c r="D674" s="3">
        <v>3.2</v>
      </c>
      <c r="E674">
        <v>446</v>
      </c>
      <c r="F674" t="s">
        <v>522</v>
      </c>
      <c r="G674" t="s">
        <v>242</v>
      </c>
      <c r="H674">
        <v>26</v>
      </c>
      <c r="I674">
        <v>508</v>
      </c>
      <c r="J674">
        <v>212</v>
      </c>
    </row>
    <row r="675" spans="1:10" x14ac:dyDescent="0.3">
      <c r="A675" t="s">
        <v>1481</v>
      </c>
      <c r="B675" s="1">
        <v>35088</v>
      </c>
      <c r="C675" t="s">
        <v>1483</v>
      </c>
      <c r="D675" s="3">
        <v>3.6</v>
      </c>
      <c r="E675">
        <v>353</v>
      </c>
      <c r="F675" t="s">
        <v>1484</v>
      </c>
      <c r="G675" t="s">
        <v>17</v>
      </c>
      <c r="H675">
        <v>11</v>
      </c>
      <c r="I675">
        <v>377</v>
      </c>
      <c r="J675">
        <v>181</v>
      </c>
    </row>
    <row r="676" spans="1:10" x14ac:dyDescent="0.3">
      <c r="A676" t="s">
        <v>1485</v>
      </c>
      <c r="B676" s="1">
        <v>42338</v>
      </c>
      <c r="C676" t="s">
        <v>1487</v>
      </c>
      <c r="D676" s="3">
        <v>3.1</v>
      </c>
      <c r="E676">
        <v>269</v>
      </c>
      <c r="F676" t="s">
        <v>320</v>
      </c>
      <c r="G676" t="s">
        <v>43</v>
      </c>
      <c r="H676">
        <v>93</v>
      </c>
      <c r="I676" t="s">
        <v>246</v>
      </c>
      <c r="J676">
        <v>155</v>
      </c>
    </row>
    <row r="677" spans="1:10" x14ac:dyDescent="0.3">
      <c r="A677" t="s">
        <v>1488</v>
      </c>
      <c r="B677" s="1">
        <v>36146</v>
      </c>
      <c r="C677" t="s">
        <v>1249</v>
      </c>
      <c r="D677" s="3">
        <v>4.4000000000000004</v>
      </c>
      <c r="E677">
        <v>433</v>
      </c>
      <c r="F677" t="s">
        <v>1261</v>
      </c>
      <c r="G677" t="s">
        <v>58</v>
      </c>
      <c r="H677">
        <v>42</v>
      </c>
      <c r="I677" t="s">
        <v>215</v>
      </c>
      <c r="J677">
        <v>653</v>
      </c>
    </row>
    <row r="678" spans="1:10" x14ac:dyDescent="0.3">
      <c r="A678" t="s">
        <v>1490</v>
      </c>
      <c r="B678" s="1">
        <v>39748</v>
      </c>
      <c r="C678" t="s">
        <v>1492</v>
      </c>
      <c r="D678" s="3">
        <v>3.6</v>
      </c>
      <c r="E678">
        <v>405</v>
      </c>
      <c r="F678" t="s">
        <v>522</v>
      </c>
      <c r="G678" t="s">
        <v>177</v>
      </c>
      <c r="H678">
        <v>21</v>
      </c>
      <c r="I678">
        <v>403</v>
      </c>
      <c r="J678">
        <v>219</v>
      </c>
    </row>
    <row r="679" spans="1:10" x14ac:dyDescent="0.3">
      <c r="A679" t="s">
        <v>1493</v>
      </c>
      <c r="B679" s="1">
        <v>42169</v>
      </c>
      <c r="C679" t="s">
        <v>1495</v>
      </c>
      <c r="D679" s="3">
        <v>3.2</v>
      </c>
      <c r="E679">
        <v>395</v>
      </c>
      <c r="F679" t="s">
        <v>15</v>
      </c>
      <c r="G679" t="s">
        <v>44</v>
      </c>
      <c r="H679">
        <v>90</v>
      </c>
      <c r="I679" t="s">
        <v>246</v>
      </c>
      <c r="J679">
        <v>380</v>
      </c>
    </row>
    <row r="680" spans="1:10" x14ac:dyDescent="0.3">
      <c r="A680" t="s">
        <v>1496</v>
      </c>
      <c r="B680" s="1">
        <v>36606</v>
      </c>
      <c r="C680" t="s">
        <v>344</v>
      </c>
      <c r="D680" s="3">
        <v>3.8</v>
      </c>
      <c r="E680">
        <v>284</v>
      </c>
      <c r="F680" t="s">
        <v>511</v>
      </c>
      <c r="G680" t="s">
        <v>106</v>
      </c>
      <c r="H680">
        <v>67</v>
      </c>
      <c r="I680">
        <v>588</v>
      </c>
      <c r="J680">
        <v>174</v>
      </c>
    </row>
    <row r="681" spans="1:10" x14ac:dyDescent="0.3">
      <c r="A681" t="s">
        <v>1498</v>
      </c>
      <c r="B681" s="1">
        <v>44855</v>
      </c>
      <c r="C681" t="s">
        <v>1500</v>
      </c>
      <c r="D681" s="3">
        <v>4</v>
      </c>
      <c r="E681">
        <v>85</v>
      </c>
      <c r="F681" t="s">
        <v>95</v>
      </c>
      <c r="G681">
        <v>253</v>
      </c>
      <c r="H681">
        <v>37</v>
      </c>
      <c r="I681">
        <v>237</v>
      </c>
      <c r="J681">
        <v>283</v>
      </c>
    </row>
    <row r="682" spans="1:10" x14ac:dyDescent="0.3">
      <c r="A682" t="s">
        <v>1501</v>
      </c>
      <c r="B682" s="1">
        <v>37862</v>
      </c>
      <c r="C682" t="s">
        <v>1503</v>
      </c>
      <c r="D682" s="3">
        <v>3.9</v>
      </c>
      <c r="E682">
        <v>512</v>
      </c>
      <c r="F682" t="s">
        <v>435</v>
      </c>
      <c r="G682" t="s">
        <v>114</v>
      </c>
      <c r="H682">
        <v>132</v>
      </c>
      <c r="I682" t="s">
        <v>44</v>
      </c>
      <c r="J682">
        <v>572</v>
      </c>
    </row>
    <row r="683" spans="1:10" x14ac:dyDescent="0.3">
      <c r="A683" t="s">
        <v>204</v>
      </c>
      <c r="B683" s="1">
        <v>41135</v>
      </c>
      <c r="C683" t="s">
        <v>664</v>
      </c>
      <c r="D683" s="3">
        <v>4.2</v>
      </c>
      <c r="E683">
        <v>103</v>
      </c>
      <c r="F683" t="s">
        <v>428</v>
      </c>
      <c r="G683" t="s">
        <v>106</v>
      </c>
      <c r="H683">
        <v>89</v>
      </c>
      <c r="I683">
        <v>427</v>
      </c>
      <c r="J683">
        <v>70</v>
      </c>
    </row>
    <row r="684" spans="1:10" x14ac:dyDescent="0.3">
      <c r="A684" t="s">
        <v>1505</v>
      </c>
      <c r="B684" s="1">
        <v>43706</v>
      </c>
      <c r="C684" t="s">
        <v>1507</v>
      </c>
      <c r="D684" s="3">
        <v>2.5</v>
      </c>
      <c r="E684">
        <v>355</v>
      </c>
      <c r="F684" t="s">
        <v>320</v>
      </c>
      <c r="G684" t="s">
        <v>52</v>
      </c>
      <c r="H684">
        <v>44</v>
      </c>
      <c r="I684">
        <v>506</v>
      </c>
      <c r="J684">
        <v>217</v>
      </c>
    </row>
    <row r="685" spans="1:10" x14ac:dyDescent="0.3">
      <c r="A685" t="s">
        <v>1508</v>
      </c>
      <c r="B685" s="1">
        <v>37981</v>
      </c>
      <c r="C685" t="s">
        <v>1510</v>
      </c>
      <c r="D685" s="3">
        <v>3.3</v>
      </c>
      <c r="E685">
        <v>249</v>
      </c>
      <c r="F685" t="s">
        <v>1511</v>
      </c>
      <c r="G685" t="s">
        <v>129</v>
      </c>
      <c r="H685">
        <v>32</v>
      </c>
      <c r="I685">
        <v>499</v>
      </c>
      <c r="J685">
        <v>432</v>
      </c>
    </row>
    <row r="686" spans="1:10" x14ac:dyDescent="0.3">
      <c r="A686" t="s">
        <v>1512</v>
      </c>
      <c r="B686" s="1">
        <v>43712</v>
      </c>
      <c r="C686" t="s">
        <v>1514</v>
      </c>
      <c r="D686" s="3">
        <v>3.6</v>
      </c>
      <c r="E686">
        <v>279</v>
      </c>
      <c r="F686" t="s">
        <v>1515</v>
      </c>
      <c r="G686" t="s">
        <v>199</v>
      </c>
      <c r="H686">
        <v>96</v>
      </c>
      <c r="I686">
        <v>809</v>
      </c>
      <c r="J686">
        <v>729</v>
      </c>
    </row>
    <row r="687" spans="1:10" x14ac:dyDescent="0.3">
      <c r="A687" t="s">
        <v>1516</v>
      </c>
      <c r="B687" s="1">
        <v>44734</v>
      </c>
      <c r="C687" t="s">
        <v>1518</v>
      </c>
      <c r="D687" s="3">
        <v>3.4</v>
      </c>
      <c r="E687">
        <v>121</v>
      </c>
      <c r="F687" t="s">
        <v>69</v>
      </c>
      <c r="G687">
        <v>558</v>
      </c>
      <c r="H687">
        <v>49</v>
      </c>
      <c r="I687">
        <v>209</v>
      </c>
      <c r="J687">
        <v>306</v>
      </c>
    </row>
    <row r="688" spans="1:10" x14ac:dyDescent="0.3">
      <c r="A688" t="s">
        <v>1519</v>
      </c>
      <c r="B688" s="1">
        <v>36971</v>
      </c>
      <c r="C688" t="s">
        <v>1521</v>
      </c>
      <c r="D688" s="3">
        <v>3.4</v>
      </c>
      <c r="E688">
        <v>138</v>
      </c>
      <c r="F688" t="s">
        <v>840</v>
      </c>
      <c r="G688">
        <v>439</v>
      </c>
      <c r="H688">
        <v>33</v>
      </c>
      <c r="I688">
        <v>160</v>
      </c>
      <c r="J688">
        <v>76</v>
      </c>
    </row>
    <row r="689" spans="1:10" x14ac:dyDescent="0.3">
      <c r="A689" t="s">
        <v>1522</v>
      </c>
      <c r="B689" s="1">
        <v>38106</v>
      </c>
      <c r="C689" t="s">
        <v>191</v>
      </c>
      <c r="D689" s="3">
        <v>4.0999999999999996</v>
      </c>
      <c r="E689">
        <v>530</v>
      </c>
      <c r="F689" t="s">
        <v>1524</v>
      </c>
      <c r="G689" t="s">
        <v>87</v>
      </c>
      <c r="H689">
        <v>53</v>
      </c>
      <c r="I689">
        <v>988</v>
      </c>
      <c r="J689">
        <v>500</v>
      </c>
    </row>
    <row r="690" spans="1:10" x14ac:dyDescent="0.3">
      <c r="A690" t="s">
        <v>1525</v>
      </c>
      <c r="B690" s="1">
        <v>40263</v>
      </c>
      <c r="C690" t="s">
        <v>1527</v>
      </c>
      <c r="D690" s="3">
        <v>4.0999999999999996</v>
      </c>
      <c r="E690">
        <v>269</v>
      </c>
      <c r="F690" t="s">
        <v>853</v>
      </c>
      <c r="G690">
        <v>982</v>
      </c>
      <c r="H690">
        <v>127</v>
      </c>
      <c r="I690">
        <v>536</v>
      </c>
      <c r="J690">
        <v>480</v>
      </c>
    </row>
    <row r="691" spans="1:10" x14ac:dyDescent="0.3">
      <c r="A691" t="s">
        <v>1528</v>
      </c>
      <c r="B691" s="1">
        <v>44029</v>
      </c>
      <c r="C691" t="s">
        <v>400</v>
      </c>
      <c r="D691" s="3">
        <v>3.5</v>
      </c>
      <c r="E691">
        <v>525</v>
      </c>
      <c r="F691" t="s">
        <v>15</v>
      </c>
      <c r="G691" t="s">
        <v>50</v>
      </c>
      <c r="H691">
        <v>188</v>
      </c>
      <c r="I691" t="s">
        <v>106</v>
      </c>
      <c r="J691">
        <v>714</v>
      </c>
    </row>
    <row r="692" spans="1:10" x14ac:dyDescent="0.3">
      <c r="A692" t="s">
        <v>1529</v>
      </c>
      <c r="B692" s="1">
        <v>36955</v>
      </c>
      <c r="C692" t="s">
        <v>1531</v>
      </c>
      <c r="D692" s="3">
        <v>3.6</v>
      </c>
      <c r="E692">
        <v>426</v>
      </c>
      <c r="F692" t="s">
        <v>345</v>
      </c>
      <c r="G692" t="s">
        <v>87</v>
      </c>
      <c r="H692">
        <v>39</v>
      </c>
      <c r="I692">
        <v>907</v>
      </c>
      <c r="J692">
        <v>503</v>
      </c>
    </row>
    <row r="693" spans="1:10" x14ac:dyDescent="0.3">
      <c r="A693" t="s">
        <v>1532</v>
      </c>
      <c r="B693" s="1">
        <v>39135</v>
      </c>
      <c r="C693" t="s">
        <v>1534</v>
      </c>
      <c r="D693" s="3">
        <v>4</v>
      </c>
      <c r="E693">
        <v>459</v>
      </c>
      <c r="F693" t="s">
        <v>1059</v>
      </c>
      <c r="G693" t="s">
        <v>44</v>
      </c>
      <c r="H693">
        <v>69</v>
      </c>
      <c r="I693" t="s">
        <v>58</v>
      </c>
      <c r="J693">
        <v>497</v>
      </c>
    </row>
    <row r="694" spans="1:10" x14ac:dyDescent="0.3">
      <c r="A694" t="s">
        <v>1535</v>
      </c>
      <c r="B694" s="1">
        <v>43777</v>
      </c>
      <c r="C694" t="s">
        <v>1536</v>
      </c>
      <c r="D694" s="3">
        <v>3.1</v>
      </c>
      <c r="E694">
        <v>180</v>
      </c>
      <c r="F694" t="s">
        <v>1537</v>
      </c>
      <c r="G694" t="s">
        <v>62</v>
      </c>
      <c r="H694">
        <v>100</v>
      </c>
      <c r="I694">
        <v>455</v>
      </c>
      <c r="J694">
        <v>94</v>
      </c>
    </row>
    <row r="695" spans="1:10" x14ac:dyDescent="0.3">
      <c r="A695" t="s">
        <v>1538</v>
      </c>
      <c r="B695" s="1">
        <v>40309</v>
      </c>
      <c r="C695" t="s">
        <v>1540</v>
      </c>
      <c r="D695" s="3">
        <v>4</v>
      </c>
      <c r="E695">
        <v>318</v>
      </c>
      <c r="F695" t="s">
        <v>1355</v>
      </c>
      <c r="G695" t="s">
        <v>187</v>
      </c>
      <c r="H695">
        <v>44</v>
      </c>
      <c r="I695">
        <v>313</v>
      </c>
      <c r="J695">
        <v>188</v>
      </c>
    </row>
    <row r="696" spans="1:10" x14ac:dyDescent="0.3">
      <c r="A696" t="s">
        <v>1541</v>
      </c>
      <c r="B696" s="1">
        <v>39666</v>
      </c>
      <c r="C696" t="s">
        <v>1543</v>
      </c>
      <c r="D696" s="3">
        <v>3.4</v>
      </c>
      <c r="E696">
        <v>380</v>
      </c>
      <c r="F696" t="s">
        <v>1544</v>
      </c>
      <c r="G696" t="s">
        <v>40</v>
      </c>
      <c r="H696">
        <v>26</v>
      </c>
      <c r="I696">
        <v>782</v>
      </c>
      <c r="J696">
        <v>385</v>
      </c>
    </row>
    <row r="697" spans="1:10" x14ac:dyDescent="0.3">
      <c r="A697" t="s">
        <v>1545</v>
      </c>
      <c r="B697" s="1">
        <v>40253</v>
      </c>
      <c r="C697" t="s">
        <v>1547</v>
      </c>
      <c r="D697" s="3">
        <v>3.5</v>
      </c>
      <c r="E697">
        <v>328</v>
      </c>
      <c r="F697" t="s">
        <v>229</v>
      </c>
      <c r="G697" t="s">
        <v>188</v>
      </c>
      <c r="H697">
        <v>49</v>
      </c>
      <c r="I697" t="s">
        <v>58</v>
      </c>
      <c r="J697">
        <v>224</v>
      </c>
    </row>
    <row r="698" spans="1:10" x14ac:dyDescent="0.3">
      <c r="A698" t="s">
        <v>1548</v>
      </c>
      <c r="B698" s="1">
        <v>44972</v>
      </c>
      <c r="C698" t="s">
        <v>1550</v>
      </c>
      <c r="D698" s="3">
        <v>3</v>
      </c>
      <c r="E698">
        <v>19</v>
      </c>
      <c r="F698" t="s">
        <v>15</v>
      </c>
      <c r="G698">
        <v>59</v>
      </c>
      <c r="H698">
        <v>2</v>
      </c>
      <c r="I698">
        <v>24</v>
      </c>
      <c r="J698">
        <v>22</v>
      </c>
    </row>
    <row r="699" spans="1:10" x14ac:dyDescent="0.3">
      <c r="A699" t="s">
        <v>1551</v>
      </c>
      <c r="B699" s="1">
        <v>43378</v>
      </c>
      <c r="C699" t="s">
        <v>136</v>
      </c>
      <c r="D699" s="3">
        <v>2.8</v>
      </c>
      <c r="E699">
        <v>336</v>
      </c>
      <c r="F699" t="s">
        <v>1552</v>
      </c>
      <c r="G699" t="s">
        <v>163</v>
      </c>
      <c r="H699">
        <v>34</v>
      </c>
      <c r="I699">
        <v>241</v>
      </c>
      <c r="J699">
        <v>185</v>
      </c>
    </row>
    <row r="700" spans="1:10" x14ac:dyDescent="0.3">
      <c r="A700" t="s">
        <v>1553</v>
      </c>
      <c r="B700" s="1">
        <v>41281</v>
      </c>
      <c r="C700" t="s">
        <v>1555</v>
      </c>
      <c r="D700" s="3">
        <v>4.0999999999999996</v>
      </c>
      <c r="E700">
        <v>474</v>
      </c>
      <c r="F700" t="s">
        <v>1556</v>
      </c>
      <c r="G700" t="s">
        <v>106</v>
      </c>
      <c r="H700">
        <v>128</v>
      </c>
      <c r="I700" t="s">
        <v>106</v>
      </c>
      <c r="J700">
        <v>842</v>
      </c>
    </row>
    <row r="701" spans="1:10" x14ac:dyDescent="0.3">
      <c r="A701" t="s">
        <v>1557</v>
      </c>
      <c r="B701" s="1">
        <v>42433</v>
      </c>
      <c r="C701" t="s">
        <v>1559</v>
      </c>
      <c r="D701" s="3">
        <v>4.2</v>
      </c>
      <c r="E701">
        <v>447</v>
      </c>
      <c r="F701" t="s">
        <v>511</v>
      </c>
      <c r="G701" t="s">
        <v>34</v>
      </c>
      <c r="H701">
        <v>91</v>
      </c>
      <c r="I701">
        <v>956</v>
      </c>
      <c r="J701">
        <v>503</v>
      </c>
    </row>
    <row r="702" spans="1:10" x14ac:dyDescent="0.3">
      <c r="A702" t="s">
        <v>1560</v>
      </c>
      <c r="B702" s="1">
        <v>38539</v>
      </c>
      <c r="C702" t="s">
        <v>1562</v>
      </c>
      <c r="D702" s="3">
        <v>4.3</v>
      </c>
      <c r="E702">
        <v>429</v>
      </c>
      <c r="F702" t="s">
        <v>261</v>
      </c>
      <c r="G702" t="s">
        <v>167</v>
      </c>
      <c r="H702">
        <v>38</v>
      </c>
      <c r="I702">
        <v>520</v>
      </c>
      <c r="J702">
        <v>410</v>
      </c>
    </row>
    <row r="703" spans="1:10" x14ac:dyDescent="0.3">
      <c r="A703" t="s">
        <v>1563</v>
      </c>
      <c r="B703" s="1">
        <v>36125</v>
      </c>
      <c r="C703" t="s">
        <v>1565</v>
      </c>
      <c r="D703" s="3">
        <v>4</v>
      </c>
      <c r="E703">
        <v>173</v>
      </c>
      <c r="F703" t="s">
        <v>320</v>
      </c>
      <c r="G703">
        <v>397</v>
      </c>
      <c r="H703">
        <v>29</v>
      </c>
      <c r="I703">
        <v>637</v>
      </c>
      <c r="J703">
        <v>727</v>
      </c>
    </row>
    <row r="704" spans="1:10" x14ac:dyDescent="0.3">
      <c r="A704" t="s">
        <v>1566</v>
      </c>
      <c r="B704" s="1">
        <v>34779</v>
      </c>
      <c r="C704" t="s">
        <v>928</v>
      </c>
      <c r="D704" s="3">
        <v>3.2</v>
      </c>
      <c r="E704">
        <v>414</v>
      </c>
      <c r="F704" t="s">
        <v>522</v>
      </c>
      <c r="G704" t="s">
        <v>52</v>
      </c>
      <c r="H704">
        <v>41</v>
      </c>
      <c r="I704">
        <v>480</v>
      </c>
      <c r="J704">
        <v>146</v>
      </c>
    </row>
    <row r="705" spans="1:10" x14ac:dyDescent="0.3">
      <c r="A705" t="s">
        <v>1568</v>
      </c>
      <c r="B705" s="1">
        <v>44869</v>
      </c>
      <c r="C705" t="s">
        <v>292</v>
      </c>
      <c r="D705" s="3">
        <v>3.4</v>
      </c>
      <c r="E705">
        <v>103</v>
      </c>
      <c r="F705" t="s">
        <v>772</v>
      </c>
      <c r="G705">
        <v>160</v>
      </c>
      <c r="H705">
        <v>86</v>
      </c>
      <c r="I705">
        <v>268</v>
      </c>
      <c r="J705">
        <v>469</v>
      </c>
    </row>
    <row r="706" spans="1:10" x14ac:dyDescent="0.3">
      <c r="A706" t="s">
        <v>1570</v>
      </c>
      <c r="B706" s="1">
        <v>42992</v>
      </c>
      <c r="C706" t="s">
        <v>525</v>
      </c>
      <c r="D706" s="3">
        <v>3.6</v>
      </c>
      <c r="E706">
        <v>328</v>
      </c>
      <c r="F706" t="s">
        <v>15</v>
      </c>
      <c r="G706" t="s">
        <v>44</v>
      </c>
      <c r="H706">
        <v>41</v>
      </c>
      <c r="I706" t="s">
        <v>167</v>
      </c>
      <c r="J706">
        <v>352</v>
      </c>
    </row>
    <row r="707" spans="1:10" x14ac:dyDescent="0.3">
      <c r="A707" t="s">
        <v>1572</v>
      </c>
      <c r="B707" s="1">
        <v>43369</v>
      </c>
      <c r="C707" t="s">
        <v>502</v>
      </c>
      <c r="D707" s="3">
        <v>3.3</v>
      </c>
      <c r="E707">
        <v>421</v>
      </c>
      <c r="F707" t="s">
        <v>320</v>
      </c>
      <c r="G707" t="s">
        <v>36</v>
      </c>
      <c r="H707">
        <v>107</v>
      </c>
      <c r="I707">
        <v>939</v>
      </c>
      <c r="J707">
        <v>643</v>
      </c>
    </row>
    <row r="708" spans="1:10" x14ac:dyDescent="0.3">
      <c r="A708" t="s">
        <v>1574</v>
      </c>
      <c r="B708" s="1">
        <v>36850</v>
      </c>
      <c r="C708" t="s">
        <v>745</v>
      </c>
      <c r="D708" s="3">
        <v>3.8</v>
      </c>
      <c r="E708">
        <v>443</v>
      </c>
      <c r="F708" t="s">
        <v>69</v>
      </c>
      <c r="G708" t="s">
        <v>48</v>
      </c>
      <c r="H708">
        <v>29</v>
      </c>
      <c r="I708" t="s">
        <v>106</v>
      </c>
      <c r="J708">
        <v>485</v>
      </c>
    </row>
    <row r="709" spans="1:10" x14ac:dyDescent="0.3">
      <c r="A709" t="s">
        <v>1576</v>
      </c>
      <c r="B709" s="1">
        <v>36949</v>
      </c>
      <c r="C709" t="s">
        <v>1578</v>
      </c>
      <c r="D709" s="3">
        <v>3.7</v>
      </c>
      <c r="E709">
        <v>512</v>
      </c>
      <c r="F709" t="s">
        <v>15</v>
      </c>
      <c r="G709" t="s">
        <v>114</v>
      </c>
      <c r="H709">
        <v>60</v>
      </c>
      <c r="I709" t="s">
        <v>94</v>
      </c>
      <c r="J709">
        <v>492</v>
      </c>
    </row>
    <row r="710" spans="1:10" x14ac:dyDescent="0.3">
      <c r="A710" t="s">
        <v>1579</v>
      </c>
      <c r="B710" s="1">
        <v>43199</v>
      </c>
      <c r="C710" t="s">
        <v>1358</v>
      </c>
      <c r="D710" s="3">
        <v>4.0999999999999996</v>
      </c>
      <c r="E710">
        <v>134</v>
      </c>
      <c r="F710" t="s">
        <v>776</v>
      </c>
      <c r="G710">
        <v>621</v>
      </c>
      <c r="H710">
        <v>132</v>
      </c>
      <c r="I710">
        <v>536</v>
      </c>
      <c r="J710">
        <v>327</v>
      </c>
    </row>
    <row r="711" spans="1:10" x14ac:dyDescent="0.3">
      <c r="A711" t="s">
        <v>1581</v>
      </c>
      <c r="B711" s="1">
        <v>39735</v>
      </c>
      <c r="C711" t="s">
        <v>1582</v>
      </c>
      <c r="D711" s="3">
        <v>3.7</v>
      </c>
      <c r="E711">
        <v>412</v>
      </c>
      <c r="F711" t="s">
        <v>381</v>
      </c>
      <c r="G711" t="s">
        <v>28</v>
      </c>
      <c r="H711">
        <v>56</v>
      </c>
      <c r="I711">
        <v>803</v>
      </c>
      <c r="J711">
        <v>191</v>
      </c>
    </row>
    <row r="712" spans="1:10" x14ac:dyDescent="0.3">
      <c r="A712" t="s">
        <v>1585</v>
      </c>
      <c r="B712" s="1">
        <v>34410</v>
      </c>
      <c r="C712" t="s">
        <v>1249</v>
      </c>
      <c r="D712" s="3">
        <v>3.7</v>
      </c>
      <c r="E712">
        <v>447</v>
      </c>
      <c r="F712" t="s">
        <v>69</v>
      </c>
      <c r="G712" t="s">
        <v>44</v>
      </c>
      <c r="H712">
        <v>25</v>
      </c>
      <c r="I712">
        <v>682</v>
      </c>
      <c r="J712">
        <v>230</v>
      </c>
    </row>
    <row r="713" spans="1:10" x14ac:dyDescent="0.3">
      <c r="A713" t="s">
        <v>1587</v>
      </c>
      <c r="B713" s="1">
        <v>44645</v>
      </c>
      <c r="C713" t="s">
        <v>979</v>
      </c>
      <c r="D713" s="3">
        <v>3.4</v>
      </c>
      <c r="E713">
        <v>224</v>
      </c>
      <c r="F713" t="s">
        <v>127</v>
      </c>
      <c r="G713">
        <v>738</v>
      </c>
      <c r="H713">
        <v>140</v>
      </c>
      <c r="I713">
        <v>467</v>
      </c>
      <c r="J713">
        <v>537</v>
      </c>
    </row>
    <row r="714" spans="1:10" x14ac:dyDescent="0.3">
      <c r="A714" t="s">
        <v>1588</v>
      </c>
      <c r="B714" s="1">
        <v>42634</v>
      </c>
      <c r="C714" t="s">
        <v>1590</v>
      </c>
      <c r="D714" s="3">
        <v>4.4000000000000004</v>
      </c>
      <c r="E714">
        <v>182</v>
      </c>
      <c r="F714" t="s">
        <v>1591</v>
      </c>
      <c r="G714">
        <v>442</v>
      </c>
      <c r="H714">
        <v>21</v>
      </c>
      <c r="I714">
        <v>411</v>
      </c>
      <c r="J714">
        <v>266</v>
      </c>
    </row>
    <row r="715" spans="1:10" x14ac:dyDescent="0.3">
      <c r="A715" t="s">
        <v>1592</v>
      </c>
      <c r="B715" s="1">
        <v>44952</v>
      </c>
      <c r="C715" t="s">
        <v>1593</v>
      </c>
      <c r="D715" s="3">
        <v>4.5999999999999996</v>
      </c>
      <c r="E715">
        <v>38</v>
      </c>
      <c r="F715" t="s">
        <v>366</v>
      </c>
      <c r="G715">
        <v>167</v>
      </c>
      <c r="H715">
        <v>47</v>
      </c>
      <c r="I715">
        <v>54</v>
      </c>
      <c r="J715">
        <v>54</v>
      </c>
    </row>
    <row r="716" spans="1:10" x14ac:dyDescent="0.3">
      <c r="A716" t="s">
        <v>1594</v>
      </c>
      <c r="B716" s="1">
        <v>40260</v>
      </c>
      <c r="C716" t="s">
        <v>1596</v>
      </c>
      <c r="D716" s="3">
        <v>3.2</v>
      </c>
      <c r="E716">
        <v>302</v>
      </c>
      <c r="F716" t="s">
        <v>381</v>
      </c>
      <c r="G716" t="s">
        <v>90</v>
      </c>
      <c r="H716">
        <v>36</v>
      </c>
      <c r="I716">
        <v>771</v>
      </c>
      <c r="J716">
        <v>142</v>
      </c>
    </row>
    <row r="717" spans="1:10" x14ac:dyDescent="0.3">
      <c r="A717" t="s">
        <v>1600</v>
      </c>
      <c r="B717" s="1">
        <v>33944</v>
      </c>
      <c r="C717" t="s">
        <v>292</v>
      </c>
      <c r="D717" s="3">
        <v>3.8</v>
      </c>
      <c r="E717">
        <v>532</v>
      </c>
      <c r="F717" t="s">
        <v>15</v>
      </c>
      <c r="G717" t="s">
        <v>52</v>
      </c>
      <c r="H717">
        <v>78</v>
      </c>
      <c r="I717" t="s">
        <v>106</v>
      </c>
      <c r="J717">
        <v>460</v>
      </c>
    </row>
    <row r="718" spans="1:10" x14ac:dyDescent="0.3">
      <c r="A718" t="s">
        <v>1602</v>
      </c>
      <c r="B718" s="1">
        <v>37309</v>
      </c>
      <c r="C718" t="s">
        <v>1604</v>
      </c>
      <c r="D718" s="3">
        <v>4.3</v>
      </c>
      <c r="E718">
        <v>448</v>
      </c>
      <c r="F718" t="s">
        <v>1605</v>
      </c>
      <c r="G718" t="s">
        <v>167</v>
      </c>
      <c r="H718">
        <v>47</v>
      </c>
      <c r="I718">
        <v>784</v>
      </c>
      <c r="J718">
        <v>645</v>
      </c>
    </row>
    <row r="719" spans="1:10" x14ac:dyDescent="0.3">
      <c r="A719" t="s">
        <v>1606</v>
      </c>
      <c r="B719" s="1">
        <v>42585</v>
      </c>
      <c r="C719" t="s">
        <v>1608</v>
      </c>
      <c r="D719" s="3">
        <v>3.5</v>
      </c>
      <c r="E719">
        <v>376</v>
      </c>
      <c r="F719" t="s">
        <v>1609</v>
      </c>
      <c r="G719" t="s">
        <v>18</v>
      </c>
      <c r="H719">
        <v>76</v>
      </c>
      <c r="I719">
        <v>723</v>
      </c>
      <c r="J719">
        <v>115</v>
      </c>
    </row>
    <row r="720" spans="1:10" x14ac:dyDescent="0.3">
      <c r="A720" t="s">
        <v>1610</v>
      </c>
      <c r="B720" s="1">
        <v>42410</v>
      </c>
      <c r="C720" t="s">
        <v>86</v>
      </c>
      <c r="D720" s="3">
        <v>3.6</v>
      </c>
      <c r="E720">
        <v>442</v>
      </c>
      <c r="F720" t="s">
        <v>15</v>
      </c>
      <c r="G720" t="s">
        <v>44</v>
      </c>
      <c r="H720">
        <v>109</v>
      </c>
      <c r="I720" t="s">
        <v>94</v>
      </c>
      <c r="J720">
        <v>634</v>
      </c>
    </row>
    <row r="721" spans="1:10" x14ac:dyDescent="0.3">
      <c r="A721" t="s">
        <v>1612</v>
      </c>
      <c r="B721" s="1">
        <v>43266</v>
      </c>
      <c r="C721" t="s">
        <v>1613</v>
      </c>
      <c r="D721" s="3">
        <v>3.5</v>
      </c>
      <c r="E721">
        <v>185</v>
      </c>
      <c r="F721" t="s">
        <v>1020</v>
      </c>
      <c r="G721" t="s">
        <v>87</v>
      </c>
      <c r="H721">
        <v>247</v>
      </c>
      <c r="I721">
        <v>396</v>
      </c>
      <c r="J721">
        <v>193</v>
      </c>
    </row>
    <row r="722" spans="1:10" x14ac:dyDescent="0.3">
      <c r="A722" t="s">
        <v>1614</v>
      </c>
      <c r="B722" s="1">
        <v>35199</v>
      </c>
      <c r="C722" t="s">
        <v>376</v>
      </c>
      <c r="D722" s="3">
        <v>4</v>
      </c>
      <c r="E722">
        <v>468</v>
      </c>
      <c r="F722" t="s">
        <v>1616</v>
      </c>
      <c r="G722" t="s">
        <v>215</v>
      </c>
      <c r="H722">
        <v>81</v>
      </c>
      <c r="I722">
        <v>836</v>
      </c>
      <c r="J722">
        <v>385</v>
      </c>
    </row>
    <row r="723" spans="1:10" x14ac:dyDescent="0.3">
      <c r="A723" t="s">
        <v>1620</v>
      </c>
      <c r="B723" s="1">
        <v>36474</v>
      </c>
      <c r="C723" t="s">
        <v>1622</v>
      </c>
      <c r="D723" s="3">
        <v>3.7</v>
      </c>
      <c r="E723">
        <v>298</v>
      </c>
      <c r="F723" t="s">
        <v>133</v>
      </c>
      <c r="G723" t="s">
        <v>48</v>
      </c>
      <c r="H723">
        <v>38</v>
      </c>
      <c r="I723">
        <v>838</v>
      </c>
      <c r="J723">
        <v>95</v>
      </c>
    </row>
    <row r="724" spans="1:10" x14ac:dyDescent="0.3">
      <c r="A724" t="s">
        <v>1623</v>
      </c>
      <c r="B724" s="1">
        <v>44592</v>
      </c>
      <c r="C724" t="s">
        <v>1625</v>
      </c>
      <c r="D724" s="3">
        <v>3.5</v>
      </c>
      <c r="E724">
        <v>106</v>
      </c>
      <c r="F724" t="s">
        <v>15</v>
      </c>
      <c r="G724">
        <v>577</v>
      </c>
      <c r="H724">
        <v>16</v>
      </c>
      <c r="I724">
        <v>434</v>
      </c>
      <c r="J724">
        <v>299</v>
      </c>
    </row>
    <row r="725" spans="1:10" x14ac:dyDescent="0.3">
      <c r="A725" t="s">
        <v>1626</v>
      </c>
      <c r="B725" s="1">
        <v>39973</v>
      </c>
      <c r="C725" t="s">
        <v>1628</v>
      </c>
      <c r="D725" s="3">
        <v>3</v>
      </c>
      <c r="E725">
        <v>225</v>
      </c>
      <c r="F725" t="s">
        <v>729</v>
      </c>
      <c r="G725" t="s">
        <v>64</v>
      </c>
      <c r="H725">
        <v>30</v>
      </c>
      <c r="I725">
        <v>643</v>
      </c>
      <c r="J725">
        <v>314</v>
      </c>
    </row>
    <row r="726" spans="1:10" x14ac:dyDescent="0.3">
      <c r="A726" t="s">
        <v>1629</v>
      </c>
      <c r="B726" s="1">
        <v>36485</v>
      </c>
      <c r="C726" t="s">
        <v>139</v>
      </c>
      <c r="D726" s="3">
        <v>3.8</v>
      </c>
      <c r="E726">
        <v>495</v>
      </c>
      <c r="F726" t="s">
        <v>88</v>
      </c>
      <c r="G726" t="s">
        <v>130</v>
      </c>
      <c r="H726">
        <v>29</v>
      </c>
      <c r="I726">
        <v>326</v>
      </c>
      <c r="J726">
        <v>133</v>
      </c>
    </row>
    <row r="727" spans="1:10" x14ac:dyDescent="0.3">
      <c r="A727" t="s">
        <v>1631</v>
      </c>
      <c r="B727" s="1">
        <v>44229</v>
      </c>
      <c r="C727" t="s">
        <v>1633</v>
      </c>
      <c r="D727" s="3">
        <v>3.6</v>
      </c>
      <c r="E727">
        <v>210</v>
      </c>
      <c r="F727" t="s">
        <v>176</v>
      </c>
      <c r="G727" t="s">
        <v>34</v>
      </c>
      <c r="H727">
        <v>261</v>
      </c>
      <c r="I727">
        <v>496</v>
      </c>
      <c r="J727">
        <v>276</v>
      </c>
    </row>
    <row r="728" spans="1:10" x14ac:dyDescent="0.3">
      <c r="A728" t="s">
        <v>1634</v>
      </c>
      <c r="B728" s="1">
        <v>42975</v>
      </c>
      <c r="C728" t="s">
        <v>1636</v>
      </c>
      <c r="D728" s="3">
        <v>4.0999999999999996</v>
      </c>
      <c r="E728">
        <v>221</v>
      </c>
      <c r="F728" t="s">
        <v>471</v>
      </c>
      <c r="G728" t="s">
        <v>215</v>
      </c>
      <c r="H728">
        <v>241</v>
      </c>
      <c r="I728">
        <v>630</v>
      </c>
      <c r="J728">
        <v>548</v>
      </c>
    </row>
    <row r="729" spans="1:10" x14ac:dyDescent="0.3">
      <c r="A729" t="s">
        <v>1637</v>
      </c>
      <c r="B729" s="1">
        <v>44980</v>
      </c>
      <c r="C729" t="s">
        <v>1639</v>
      </c>
      <c r="D729" s="3">
        <v>3.4</v>
      </c>
      <c r="E729">
        <v>39</v>
      </c>
      <c r="F729" t="s">
        <v>69</v>
      </c>
      <c r="G729">
        <v>69</v>
      </c>
      <c r="H729">
        <v>8</v>
      </c>
      <c r="I729">
        <v>61</v>
      </c>
      <c r="J729">
        <v>150</v>
      </c>
    </row>
    <row r="730" spans="1:10" x14ac:dyDescent="0.3">
      <c r="A730" t="s">
        <v>1640</v>
      </c>
      <c r="B730" s="1">
        <v>44061</v>
      </c>
      <c r="C730" t="s">
        <v>1641</v>
      </c>
      <c r="D730" s="3">
        <v>2.7</v>
      </c>
      <c r="E730">
        <v>192</v>
      </c>
      <c r="F730" t="s">
        <v>1642</v>
      </c>
      <c r="G730">
        <v>847</v>
      </c>
      <c r="H730">
        <v>30</v>
      </c>
      <c r="I730">
        <v>678</v>
      </c>
      <c r="J730">
        <v>194</v>
      </c>
    </row>
    <row r="731" spans="1:10" x14ac:dyDescent="0.3">
      <c r="A731" t="s">
        <v>1643</v>
      </c>
      <c r="B731" s="1">
        <v>43144</v>
      </c>
      <c r="C731" t="s">
        <v>1645</v>
      </c>
      <c r="D731" s="3">
        <v>3.6</v>
      </c>
      <c r="E731">
        <v>238</v>
      </c>
      <c r="F731" t="s">
        <v>15</v>
      </c>
      <c r="G731" t="s">
        <v>44</v>
      </c>
      <c r="H731">
        <v>110</v>
      </c>
      <c r="I731" t="s">
        <v>167</v>
      </c>
      <c r="J731">
        <v>335</v>
      </c>
    </row>
    <row r="732" spans="1:10" x14ac:dyDescent="0.3">
      <c r="A732" t="s">
        <v>538</v>
      </c>
      <c r="B732" s="1">
        <v>34579</v>
      </c>
      <c r="C732" t="s">
        <v>316</v>
      </c>
      <c r="D732" s="3">
        <v>4.2</v>
      </c>
      <c r="E732">
        <v>307</v>
      </c>
      <c r="F732" t="s">
        <v>435</v>
      </c>
      <c r="G732">
        <v>555</v>
      </c>
      <c r="H732">
        <v>36</v>
      </c>
      <c r="I732">
        <v>738</v>
      </c>
      <c r="J732">
        <v>491</v>
      </c>
    </row>
    <row r="733" spans="1:10" x14ac:dyDescent="0.3">
      <c r="A733" t="s">
        <v>1647</v>
      </c>
      <c r="B733" s="1">
        <v>41922</v>
      </c>
      <c r="C733" t="s">
        <v>1649</v>
      </c>
      <c r="D733" s="3">
        <v>3.8</v>
      </c>
      <c r="E733">
        <v>250</v>
      </c>
      <c r="F733" t="s">
        <v>1650</v>
      </c>
      <c r="G733" t="s">
        <v>36</v>
      </c>
      <c r="H733">
        <v>64</v>
      </c>
      <c r="I733">
        <v>967</v>
      </c>
      <c r="J733">
        <v>213</v>
      </c>
    </row>
    <row r="734" spans="1:10" x14ac:dyDescent="0.3">
      <c r="A734" t="s">
        <v>1651</v>
      </c>
      <c r="B734" s="1">
        <v>41698</v>
      </c>
      <c r="C734" t="s">
        <v>392</v>
      </c>
      <c r="D734" s="3">
        <v>4.4000000000000004</v>
      </c>
      <c r="E734">
        <v>148</v>
      </c>
      <c r="F734" t="s">
        <v>154</v>
      </c>
      <c r="G734">
        <v>889</v>
      </c>
      <c r="H734">
        <v>56</v>
      </c>
      <c r="I734">
        <v>151</v>
      </c>
      <c r="J734">
        <v>35</v>
      </c>
    </row>
    <row r="735" spans="1:10" x14ac:dyDescent="0.3">
      <c r="A735" t="s">
        <v>1653</v>
      </c>
      <c r="B735" s="1">
        <v>43819</v>
      </c>
      <c r="C735" t="s">
        <v>1655</v>
      </c>
      <c r="D735" s="3">
        <v>3.2</v>
      </c>
      <c r="E735">
        <v>138</v>
      </c>
      <c r="F735" t="s">
        <v>598</v>
      </c>
      <c r="G735">
        <v>484</v>
      </c>
      <c r="H735">
        <v>22</v>
      </c>
      <c r="I735">
        <v>317</v>
      </c>
      <c r="J735">
        <v>114</v>
      </c>
    </row>
    <row r="736" spans="1:10" x14ac:dyDescent="0.3">
      <c r="A736" t="s">
        <v>1656</v>
      </c>
      <c r="B736" s="1">
        <v>42824</v>
      </c>
      <c r="C736" t="s">
        <v>1658</v>
      </c>
      <c r="D736" s="3">
        <v>4.0999999999999996</v>
      </c>
      <c r="E736">
        <v>379</v>
      </c>
      <c r="F736" t="s">
        <v>432</v>
      </c>
      <c r="G736" t="s">
        <v>48</v>
      </c>
      <c r="H736">
        <v>118</v>
      </c>
      <c r="I736">
        <v>314</v>
      </c>
      <c r="J736">
        <v>175</v>
      </c>
    </row>
    <row r="737" spans="1:10" x14ac:dyDescent="0.3">
      <c r="A737" t="s">
        <v>1659</v>
      </c>
      <c r="B737" s="1">
        <v>44897</v>
      </c>
      <c r="C737" t="s">
        <v>1661</v>
      </c>
      <c r="D737" s="3">
        <v>3.4</v>
      </c>
      <c r="E737">
        <v>79</v>
      </c>
      <c r="F737" t="s">
        <v>1662</v>
      </c>
      <c r="G737">
        <v>239</v>
      </c>
      <c r="H737">
        <v>5</v>
      </c>
      <c r="I737">
        <v>70</v>
      </c>
      <c r="J737">
        <v>75</v>
      </c>
    </row>
    <row r="738" spans="1:10" x14ac:dyDescent="0.3">
      <c r="A738" t="s">
        <v>1663</v>
      </c>
      <c r="B738" s="1">
        <v>40701</v>
      </c>
      <c r="C738" t="s">
        <v>1665</v>
      </c>
      <c r="D738" s="3">
        <v>3.7</v>
      </c>
      <c r="E738">
        <v>409</v>
      </c>
      <c r="F738" t="s">
        <v>1063</v>
      </c>
      <c r="G738" t="s">
        <v>891</v>
      </c>
      <c r="H738">
        <v>21</v>
      </c>
      <c r="I738">
        <v>674</v>
      </c>
      <c r="J738">
        <v>343</v>
      </c>
    </row>
    <row r="739" spans="1:10" x14ac:dyDescent="0.3">
      <c r="A739" t="s">
        <v>1666</v>
      </c>
      <c r="B739" s="1">
        <v>40099</v>
      </c>
      <c r="C739" t="s">
        <v>275</v>
      </c>
      <c r="D739" s="3">
        <v>3.6</v>
      </c>
      <c r="E739">
        <v>188</v>
      </c>
      <c r="F739" t="s">
        <v>127</v>
      </c>
      <c r="G739" t="s">
        <v>36</v>
      </c>
      <c r="H739">
        <v>67</v>
      </c>
      <c r="I739">
        <v>694</v>
      </c>
      <c r="J739">
        <v>123</v>
      </c>
    </row>
    <row r="740" spans="1:10" x14ac:dyDescent="0.3">
      <c r="A740" t="s">
        <v>1668</v>
      </c>
      <c r="B740" s="1">
        <v>44910</v>
      </c>
      <c r="C740" t="s">
        <v>1670</v>
      </c>
      <c r="D740" s="3">
        <v>3.7</v>
      </c>
      <c r="E740">
        <v>104</v>
      </c>
      <c r="F740" t="s">
        <v>1671</v>
      </c>
      <c r="G740">
        <v>185</v>
      </c>
      <c r="H740">
        <v>28</v>
      </c>
      <c r="I740">
        <v>96</v>
      </c>
      <c r="J740">
        <v>235</v>
      </c>
    </row>
    <row r="741" spans="1:10" x14ac:dyDescent="0.3">
      <c r="A741" t="s">
        <v>1672</v>
      </c>
      <c r="B741" s="1">
        <v>44887</v>
      </c>
      <c r="C741" t="s">
        <v>1674</v>
      </c>
      <c r="D741" s="3">
        <v>2.1</v>
      </c>
      <c r="E741">
        <v>85</v>
      </c>
      <c r="F741" t="s">
        <v>1675</v>
      </c>
      <c r="G741">
        <v>186</v>
      </c>
      <c r="H741">
        <v>13</v>
      </c>
      <c r="I741">
        <v>138</v>
      </c>
      <c r="J741">
        <v>149</v>
      </c>
    </row>
    <row r="742" spans="1:10" x14ac:dyDescent="0.3">
      <c r="A742" t="s">
        <v>1677</v>
      </c>
      <c r="B742" s="1">
        <v>44932</v>
      </c>
      <c r="C742" t="s">
        <v>1679</v>
      </c>
      <c r="D742" s="3">
        <v>1.2</v>
      </c>
      <c r="E742">
        <v>26</v>
      </c>
      <c r="F742" t="s">
        <v>598</v>
      </c>
      <c r="G742">
        <v>130</v>
      </c>
      <c r="H742">
        <v>1</v>
      </c>
      <c r="I742">
        <v>5</v>
      </c>
      <c r="J742">
        <v>4</v>
      </c>
    </row>
    <row r="743" spans="1:10" x14ac:dyDescent="0.3">
      <c r="A743" t="s">
        <v>1680</v>
      </c>
      <c r="B743" s="1">
        <v>38863</v>
      </c>
      <c r="C743" t="s">
        <v>1682</v>
      </c>
      <c r="D743" s="3">
        <v>4</v>
      </c>
      <c r="E743">
        <v>414</v>
      </c>
      <c r="F743" t="s">
        <v>241</v>
      </c>
      <c r="G743" t="s">
        <v>26</v>
      </c>
      <c r="H743">
        <v>37</v>
      </c>
      <c r="I743">
        <v>859</v>
      </c>
      <c r="J743">
        <v>238</v>
      </c>
    </row>
    <row r="744" spans="1:10" x14ac:dyDescent="0.3">
      <c r="A744" t="s">
        <v>1683</v>
      </c>
      <c r="B744" s="1">
        <v>39779</v>
      </c>
      <c r="C744" t="s">
        <v>1685</v>
      </c>
      <c r="D744" s="3">
        <v>4.3</v>
      </c>
      <c r="E744">
        <v>378</v>
      </c>
      <c r="F744" t="s">
        <v>1686</v>
      </c>
      <c r="G744" t="s">
        <v>50</v>
      </c>
      <c r="H744">
        <v>33</v>
      </c>
      <c r="I744">
        <v>664</v>
      </c>
      <c r="J744">
        <v>388</v>
      </c>
    </row>
    <row r="745" spans="1:10" x14ac:dyDescent="0.3">
      <c r="A745" t="s">
        <v>1687</v>
      </c>
      <c r="B745" s="1">
        <v>44883</v>
      </c>
      <c r="C745" t="s">
        <v>1688</v>
      </c>
      <c r="D745" s="3">
        <v>2.9</v>
      </c>
      <c r="E745">
        <v>123</v>
      </c>
      <c r="F745" t="s">
        <v>320</v>
      </c>
      <c r="G745">
        <v>332</v>
      </c>
      <c r="H745">
        <v>20</v>
      </c>
      <c r="I745">
        <v>135</v>
      </c>
      <c r="J745">
        <v>276</v>
      </c>
    </row>
    <row r="746" spans="1:10" x14ac:dyDescent="0.3">
      <c r="A746" t="s">
        <v>1689</v>
      </c>
      <c r="B746" s="1">
        <v>43224</v>
      </c>
      <c r="C746" t="s">
        <v>417</v>
      </c>
      <c r="D746" s="3">
        <v>4.2</v>
      </c>
      <c r="E746">
        <v>373</v>
      </c>
      <c r="F746" t="s">
        <v>522</v>
      </c>
      <c r="G746" t="s">
        <v>68</v>
      </c>
      <c r="H746">
        <v>91</v>
      </c>
      <c r="I746">
        <v>741</v>
      </c>
      <c r="J746">
        <v>500</v>
      </c>
    </row>
    <row r="747" spans="1:10" x14ac:dyDescent="0.3">
      <c r="A747" t="s">
        <v>1691</v>
      </c>
      <c r="B747" s="1">
        <v>36404</v>
      </c>
      <c r="C747" t="s">
        <v>376</v>
      </c>
      <c r="D747" s="3">
        <v>4.0999999999999996</v>
      </c>
      <c r="E747">
        <v>329</v>
      </c>
      <c r="F747" t="s">
        <v>1059</v>
      </c>
      <c r="G747">
        <v>820</v>
      </c>
      <c r="H747">
        <v>65</v>
      </c>
      <c r="I747">
        <v>771</v>
      </c>
      <c r="J747">
        <v>329</v>
      </c>
    </row>
    <row r="748" spans="1:10" x14ac:dyDescent="0.3">
      <c r="A748" t="s">
        <v>1693</v>
      </c>
      <c r="B748" s="1">
        <v>43249</v>
      </c>
      <c r="C748" t="s">
        <v>1695</v>
      </c>
      <c r="D748" s="3">
        <v>3.2</v>
      </c>
      <c r="E748">
        <v>280</v>
      </c>
      <c r="F748" t="s">
        <v>1696</v>
      </c>
      <c r="G748" t="s">
        <v>168</v>
      </c>
      <c r="H748">
        <v>134</v>
      </c>
      <c r="I748" t="s">
        <v>106</v>
      </c>
      <c r="J748">
        <v>309</v>
      </c>
    </row>
    <row r="749" spans="1:10" x14ac:dyDescent="0.3">
      <c r="A749" t="s">
        <v>1697</v>
      </c>
      <c r="B749" s="1">
        <v>41468</v>
      </c>
      <c r="C749" t="s">
        <v>1699</v>
      </c>
      <c r="D749" s="3">
        <v>4</v>
      </c>
      <c r="E749">
        <v>388</v>
      </c>
      <c r="F749" t="s">
        <v>1524</v>
      </c>
      <c r="G749" t="s">
        <v>87</v>
      </c>
      <c r="H749">
        <v>39</v>
      </c>
      <c r="I749">
        <v>797</v>
      </c>
      <c r="J749">
        <v>385</v>
      </c>
    </row>
    <row r="750" spans="1:10" x14ac:dyDescent="0.3">
      <c r="A750" t="s">
        <v>1700</v>
      </c>
      <c r="B750" s="1">
        <v>42208</v>
      </c>
      <c r="C750" t="s">
        <v>1702</v>
      </c>
      <c r="D750" s="3">
        <v>2.8</v>
      </c>
      <c r="E750">
        <v>199</v>
      </c>
      <c r="F750" t="s">
        <v>863</v>
      </c>
      <c r="G750" t="s">
        <v>72</v>
      </c>
      <c r="H750">
        <v>13</v>
      </c>
      <c r="I750">
        <v>216</v>
      </c>
      <c r="J750">
        <v>111</v>
      </c>
    </row>
    <row r="751" spans="1:10" x14ac:dyDescent="0.3">
      <c r="A751" t="s">
        <v>1703</v>
      </c>
      <c r="B751" s="1">
        <v>39870</v>
      </c>
      <c r="C751" t="s">
        <v>1705</v>
      </c>
      <c r="D751" s="3">
        <v>4</v>
      </c>
      <c r="E751">
        <v>84</v>
      </c>
      <c r="F751" t="s">
        <v>1706</v>
      </c>
      <c r="G751">
        <v>199</v>
      </c>
      <c r="H751">
        <v>73</v>
      </c>
      <c r="I751">
        <v>215</v>
      </c>
      <c r="J751">
        <v>174</v>
      </c>
    </row>
    <row r="752" spans="1:10" x14ac:dyDescent="0.3">
      <c r="A752" t="s">
        <v>1707</v>
      </c>
      <c r="B752" s="1">
        <v>44840</v>
      </c>
      <c r="C752" t="s">
        <v>1316</v>
      </c>
      <c r="D752" s="3">
        <v>4.5</v>
      </c>
      <c r="E752">
        <v>68</v>
      </c>
      <c r="F752" t="s">
        <v>15</v>
      </c>
      <c r="G752">
        <v>370</v>
      </c>
      <c r="H752">
        <v>59</v>
      </c>
      <c r="I752">
        <v>240</v>
      </c>
      <c r="J752">
        <v>147</v>
      </c>
    </row>
    <row r="753" spans="1:10" x14ac:dyDescent="0.3">
      <c r="A753" t="s">
        <v>1709</v>
      </c>
      <c r="B753" s="1">
        <v>42530</v>
      </c>
      <c r="C753" t="s">
        <v>221</v>
      </c>
      <c r="D753" s="3">
        <v>3.7</v>
      </c>
      <c r="E753">
        <v>402</v>
      </c>
      <c r="F753" t="s">
        <v>1711</v>
      </c>
      <c r="G753" t="s">
        <v>50</v>
      </c>
      <c r="H753">
        <v>96</v>
      </c>
      <c r="I753" t="s">
        <v>106</v>
      </c>
      <c r="J753">
        <v>506</v>
      </c>
    </row>
    <row r="754" spans="1:10" x14ac:dyDescent="0.3">
      <c r="A754" t="s">
        <v>1712</v>
      </c>
      <c r="B754" s="1">
        <v>39399</v>
      </c>
      <c r="C754" t="s">
        <v>1713</v>
      </c>
      <c r="D754" s="3">
        <v>3.2</v>
      </c>
      <c r="E754">
        <v>224</v>
      </c>
      <c r="F754" t="s">
        <v>154</v>
      </c>
      <c r="G754" t="s">
        <v>48</v>
      </c>
      <c r="H754">
        <v>26</v>
      </c>
      <c r="I754">
        <v>561</v>
      </c>
      <c r="J754">
        <v>241</v>
      </c>
    </row>
    <row r="755" spans="1:10" x14ac:dyDescent="0.3">
      <c r="A755" t="s">
        <v>1714</v>
      </c>
      <c r="B755" s="1">
        <v>42169</v>
      </c>
      <c r="C755" t="s">
        <v>275</v>
      </c>
      <c r="D755" s="3">
        <v>2.4</v>
      </c>
      <c r="E755">
        <v>172</v>
      </c>
      <c r="F755" t="s">
        <v>1715</v>
      </c>
      <c r="G755" t="s">
        <v>163</v>
      </c>
      <c r="H755">
        <v>44</v>
      </c>
      <c r="I755">
        <v>214</v>
      </c>
      <c r="J755">
        <v>38</v>
      </c>
    </row>
    <row r="756" spans="1:10" x14ac:dyDescent="0.3">
      <c r="A756" t="s">
        <v>1716</v>
      </c>
      <c r="B756" s="1">
        <v>39133</v>
      </c>
      <c r="C756" t="s">
        <v>295</v>
      </c>
      <c r="D756" s="3">
        <v>1.9</v>
      </c>
      <c r="E756">
        <v>362</v>
      </c>
      <c r="F756" t="s">
        <v>522</v>
      </c>
      <c r="G756" t="s">
        <v>172</v>
      </c>
      <c r="H756">
        <v>18</v>
      </c>
      <c r="I756">
        <v>348</v>
      </c>
      <c r="J756">
        <v>160</v>
      </c>
    </row>
    <row r="757" spans="1:10" x14ac:dyDescent="0.3">
      <c r="A757" t="s">
        <v>1718</v>
      </c>
      <c r="B757" s="1">
        <v>41166</v>
      </c>
      <c r="C757" t="s">
        <v>1308</v>
      </c>
      <c r="D757" s="3">
        <v>3.8</v>
      </c>
      <c r="E757">
        <v>325</v>
      </c>
      <c r="F757" t="s">
        <v>254</v>
      </c>
      <c r="G757" t="s">
        <v>17</v>
      </c>
      <c r="H757">
        <v>64</v>
      </c>
      <c r="I757">
        <v>902</v>
      </c>
      <c r="J757">
        <v>202</v>
      </c>
    </row>
    <row r="758" spans="1:10" x14ac:dyDescent="0.3">
      <c r="A758" t="s">
        <v>1720</v>
      </c>
      <c r="B758" s="1">
        <v>36511</v>
      </c>
      <c r="C758" t="s">
        <v>1722</v>
      </c>
      <c r="D758" s="3">
        <v>3.7</v>
      </c>
      <c r="E758">
        <v>348</v>
      </c>
      <c r="F758" t="s">
        <v>1171</v>
      </c>
      <c r="G758" t="s">
        <v>14</v>
      </c>
      <c r="H758">
        <v>11</v>
      </c>
      <c r="I758">
        <v>199</v>
      </c>
      <c r="J758">
        <v>132</v>
      </c>
    </row>
    <row r="759" spans="1:10" x14ac:dyDescent="0.3">
      <c r="A759" t="s">
        <v>1723</v>
      </c>
      <c r="B759" s="1">
        <v>41472</v>
      </c>
      <c r="C759" t="s">
        <v>1725</v>
      </c>
      <c r="D759" s="3">
        <v>3.7</v>
      </c>
      <c r="E759">
        <v>178</v>
      </c>
      <c r="F759" t="s">
        <v>56</v>
      </c>
      <c r="G759">
        <v>393</v>
      </c>
      <c r="H759">
        <v>22</v>
      </c>
      <c r="I759">
        <v>385</v>
      </c>
      <c r="J759">
        <v>298</v>
      </c>
    </row>
    <row r="760" spans="1:10" x14ac:dyDescent="0.3">
      <c r="A760" t="s">
        <v>1726</v>
      </c>
      <c r="B760" s="1">
        <v>37239</v>
      </c>
      <c r="C760" t="s">
        <v>191</v>
      </c>
      <c r="D760" s="3">
        <v>3.9</v>
      </c>
      <c r="E760">
        <v>533</v>
      </c>
      <c r="F760" t="s">
        <v>1728</v>
      </c>
      <c r="G760" t="s">
        <v>14</v>
      </c>
      <c r="H760">
        <v>51</v>
      </c>
      <c r="I760">
        <v>389</v>
      </c>
      <c r="J760">
        <v>317</v>
      </c>
    </row>
    <row r="761" spans="1:10" x14ac:dyDescent="0.3">
      <c r="A761" t="s">
        <v>1729</v>
      </c>
      <c r="B761" s="1">
        <v>42194</v>
      </c>
      <c r="C761" t="s">
        <v>376</v>
      </c>
      <c r="D761" s="3">
        <v>2.2999999999999998</v>
      </c>
      <c r="E761">
        <v>296</v>
      </c>
      <c r="F761" t="s">
        <v>1616</v>
      </c>
      <c r="G761" t="s">
        <v>34</v>
      </c>
      <c r="H761">
        <v>52</v>
      </c>
      <c r="I761">
        <v>707</v>
      </c>
      <c r="J761">
        <v>244</v>
      </c>
    </row>
    <row r="762" spans="1:10" x14ac:dyDescent="0.3">
      <c r="A762" t="s">
        <v>1731</v>
      </c>
      <c r="B762" s="1">
        <v>43243</v>
      </c>
      <c r="C762" t="s">
        <v>1639</v>
      </c>
      <c r="D762" s="3">
        <v>3.6</v>
      </c>
      <c r="E762">
        <v>341</v>
      </c>
      <c r="F762" t="s">
        <v>49</v>
      </c>
      <c r="G762" t="s">
        <v>52</v>
      </c>
      <c r="H762">
        <v>41</v>
      </c>
      <c r="I762">
        <v>800</v>
      </c>
      <c r="J762">
        <v>397</v>
      </c>
    </row>
    <row r="763" spans="1:10" x14ac:dyDescent="0.3">
      <c r="A763" t="s">
        <v>1732</v>
      </c>
      <c r="B763" s="1">
        <v>40892</v>
      </c>
      <c r="C763" t="s">
        <v>292</v>
      </c>
      <c r="D763" s="3">
        <v>3.3</v>
      </c>
      <c r="E763">
        <v>482</v>
      </c>
      <c r="F763" t="s">
        <v>15</v>
      </c>
      <c r="G763" t="s">
        <v>52</v>
      </c>
      <c r="H763">
        <v>58</v>
      </c>
      <c r="I763" t="s">
        <v>167</v>
      </c>
      <c r="J763">
        <v>449</v>
      </c>
    </row>
    <row r="764" spans="1:10" x14ac:dyDescent="0.3">
      <c r="A764" t="s">
        <v>1734</v>
      </c>
      <c r="B764" s="1">
        <v>42122</v>
      </c>
      <c r="C764" t="s">
        <v>1736</v>
      </c>
      <c r="D764" s="3">
        <v>2.2000000000000002</v>
      </c>
      <c r="E764">
        <v>81</v>
      </c>
      <c r="F764" t="s">
        <v>76</v>
      </c>
      <c r="G764" t="s">
        <v>891</v>
      </c>
      <c r="H764">
        <v>8</v>
      </c>
      <c r="I764">
        <v>40</v>
      </c>
      <c r="J764">
        <v>12</v>
      </c>
    </row>
    <row r="765" spans="1:10" x14ac:dyDescent="0.3">
      <c r="A765" t="s">
        <v>1737</v>
      </c>
      <c r="B765" s="1">
        <v>37952</v>
      </c>
      <c r="C765" t="s">
        <v>1739</v>
      </c>
      <c r="D765" s="3">
        <v>4.2</v>
      </c>
      <c r="E765">
        <v>398</v>
      </c>
      <c r="F765" t="s">
        <v>320</v>
      </c>
      <c r="G765" t="s">
        <v>246</v>
      </c>
      <c r="H765">
        <v>38</v>
      </c>
      <c r="I765">
        <v>690</v>
      </c>
      <c r="J765">
        <v>513</v>
      </c>
    </row>
    <row r="766" spans="1:10" x14ac:dyDescent="0.3">
      <c r="A766" t="s">
        <v>1740</v>
      </c>
      <c r="B766" s="1">
        <v>38314</v>
      </c>
      <c r="C766" t="s">
        <v>285</v>
      </c>
      <c r="D766" s="3">
        <v>3.5</v>
      </c>
      <c r="E766">
        <v>369</v>
      </c>
      <c r="F766" t="s">
        <v>15</v>
      </c>
      <c r="G766" t="s">
        <v>64</v>
      </c>
      <c r="H766">
        <v>115</v>
      </c>
      <c r="I766">
        <v>139</v>
      </c>
      <c r="J766">
        <v>74</v>
      </c>
    </row>
    <row r="767" spans="1:10" x14ac:dyDescent="0.3">
      <c r="A767" t="s">
        <v>1742</v>
      </c>
      <c r="B767" s="1">
        <v>41907</v>
      </c>
      <c r="C767" t="s">
        <v>1744</v>
      </c>
      <c r="D767" s="3">
        <v>3.7</v>
      </c>
      <c r="E767">
        <v>401</v>
      </c>
      <c r="F767" t="s">
        <v>88</v>
      </c>
      <c r="G767" t="s">
        <v>129</v>
      </c>
      <c r="H767">
        <v>45</v>
      </c>
      <c r="I767">
        <v>707</v>
      </c>
      <c r="J767">
        <v>319</v>
      </c>
    </row>
    <row r="768" spans="1:10" x14ac:dyDescent="0.3">
      <c r="A768" t="s">
        <v>1745</v>
      </c>
      <c r="B768" s="1">
        <v>43081</v>
      </c>
      <c r="C768" t="s">
        <v>1747</v>
      </c>
      <c r="D768" s="3">
        <v>3.1</v>
      </c>
      <c r="E768">
        <v>207</v>
      </c>
      <c r="F768" t="s">
        <v>1748</v>
      </c>
      <c r="G768" t="s">
        <v>26</v>
      </c>
      <c r="H768">
        <v>30</v>
      </c>
      <c r="I768">
        <v>177</v>
      </c>
      <c r="J768">
        <v>142</v>
      </c>
    </row>
    <row r="769" spans="1:10" x14ac:dyDescent="0.3">
      <c r="A769" t="s">
        <v>1749</v>
      </c>
      <c r="B769" s="1">
        <v>37347</v>
      </c>
      <c r="C769" t="s">
        <v>1751</v>
      </c>
      <c r="D769" s="3">
        <v>3.7</v>
      </c>
      <c r="E769">
        <v>115</v>
      </c>
      <c r="F769" t="s">
        <v>370</v>
      </c>
      <c r="G769">
        <v>297</v>
      </c>
      <c r="H769">
        <v>19</v>
      </c>
      <c r="I769">
        <v>273</v>
      </c>
      <c r="J769">
        <v>142</v>
      </c>
    </row>
    <row r="770" spans="1:10" x14ac:dyDescent="0.3">
      <c r="A770" t="s">
        <v>1752</v>
      </c>
      <c r="B770" s="1">
        <v>40477</v>
      </c>
      <c r="C770" t="s">
        <v>1754</v>
      </c>
      <c r="D770" s="3">
        <v>2.8</v>
      </c>
      <c r="E770">
        <v>242</v>
      </c>
      <c r="F770" t="s">
        <v>100</v>
      </c>
      <c r="G770" t="s">
        <v>187</v>
      </c>
      <c r="H770">
        <v>18</v>
      </c>
      <c r="I770">
        <v>597</v>
      </c>
      <c r="J770">
        <v>268</v>
      </c>
    </row>
    <row r="771" spans="1:10" x14ac:dyDescent="0.3">
      <c r="A771" t="s">
        <v>11</v>
      </c>
      <c r="B771" s="1">
        <v>44617</v>
      </c>
      <c r="C771" t="s">
        <v>13</v>
      </c>
      <c r="D771" s="3">
        <v>4.5</v>
      </c>
      <c r="E771" t="s">
        <v>14</v>
      </c>
      <c r="F771" t="s">
        <v>15</v>
      </c>
      <c r="G771" t="s">
        <v>16</v>
      </c>
      <c r="H771" t="s">
        <v>17</v>
      </c>
      <c r="I771" t="s">
        <v>18</v>
      </c>
      <c r="J771" t="s">
        <v>19</v>
      </c>
    </row>
    <row r="772" spans="1:10" x14ac:dyDescent="0.3">
      <c r="A772" t="s">
        <v>20</v>
      </c>
      <c r="B772" s="1">
        <v>43809</v>
      </c>
      <c r="C772" t="s">
        <v>22</v>
      </c>
      <c r="D772" s="3">
        <v>4.3</v>
      </c>
      <c r="E772" t="s">
        <v>23</v>
      </c>
      <c r="F772" t="s">
        <v>24</v>
      </c>
      <c r="G772" t="s">
        <v>25</v>
      </c>
      <c r="H772" t="s">
        <v>26</v>
      </c>
      <c r="I772" t="s">
        <v>27</v>
      </c>
      <c r="J772" t="s">
        <v>28</v>
      </c>
    </row>
    <row r="773" spans="1:10" x14ac:dyDescent="0.3">
      <c r="A773" t="s">
        <v>29</v>
      </c>
      <c r="B773" s="1">
        <v>42797</v>
      </c>
      <c r="C773" t="s">
        <v>31</v>
      </c>
      <c r="D773" s="3">
        <v>4.4000000000000004</v>
      </c>
      <c r="E773" t="s">
        <v>32</v>
      </c>
      <c r="F773" t="s">
        <v>15</v>
      </c>
      <c r="G773" t="s">
        <v>33</v>
      </c>
      <c r="H773" t="s">
        <v>34</v>
      </c>
      <c r="I773" t="s">
        <v>35</v>
      </c>
      <c r="J773" t="s">
        <v>36</v>
      </c>
    </row>
    <row r="774" spans="1:10" x14ac:dyDescent="0.3">
      <c r="A774" t="s">
        <v>37</v>
      </c>
      <c r="B774" s="1">
        <v>42262</v>
      </c>
      <c r="C774" t="s">
        <v>39</v>
      </c>
      <c r="D774" s="3">
        <v>4.2</v>
      </c>
      <c r="E774" t="s">
        <v>40</v>
      </c>
      <c r="F774" t="s">
        <v>41</v>
      </c>
      <c r="G774" t="s">
        <v>42</v>
      </c>
      <c r="H774">
        <v>679</v>
      </c>
      <c r="I774" t="s">
        <v>43</v>
      </c>
      <c r="J774" t="s">
        <v>44</v>
      </c>
    </row>
    <row r="775" spans="1:10" x14ac:dyDescent="0.3">
      <c r="A775" t="s">
        <v>45</v>
      </c>
      <c r="B775" s="1">
        <v>42790</v>
      </c>
      <c r="C775" t="s">
        <v>47</v>
      </c>
      <c r="D775" s="3">
        <v>4.4000000000000004</v>
      </c>
      <c r="E775" t="s">
        <v>48</v>
      </c>
      <c r="F775" t="s">
        <v>49</v>
      </c>
      <c r="G775" t="s">
        <v>25</v>
      </c>
      <c r="H775" t="s">
        <v>50</v>
      </c>
      <c r="I775" t="s">
        <v>51</v>
      </c>
      <c r="J775" t="s">
        <v>52</v>
      </c>
    </row>
    <row r="776" spans="1:10" x14ac:dyDescent="0.3">
      <c r="A776" t="s">
        <v>53</v>
      </c>
      <c r="B776" s="1">
        <v>40865</v>
      </c>
      <c r="C776" t="s">
        <v>55</v>
      </c>
      <c r="D776" s="3">
        <v>4.3</v>
      </c>
      <c r="E776" t="s">
        <v>52</v>
      </c>
      <c r="F776" t="s">
        <v>56</v>
      </c>
      <c r="G776" t="s">
        <v>57</v>
      </c>
      <c r="H776" t="s">
        <v>44</v>
      </c>
      <c r="I776" t="s">
        <v>58</v>
      </c>
      <c r="J776">
        <v>230</v>
      </c>
    </row>
    <row r="777" spans="1:10" x14ac:dyDescent="0.3">
      <c r="A777" t="s">
        <v>59</v>
      </c>
      <c r="B777" s="1">
        <v>44190</v>
      </c>
      <c r="C777" t="s">
        <v>61</v>
      </c>
      <c r="D777" s="3">
        <v>4.2</v>
      </c>
      <c r="E777" t="s">
        <v>62</v>
      </c>
      <c r="F777" t="s">
        <v>41</v>
      </c>
      <c r="G777" t="s">
        <v>63</v>
      </c>
      <c r="H777" t="s">
        <v>58</v>
      </c>
      <c r="I777" t="s">
        <v>64</v>
      </c>
      <c r="J777" t="s">
        <v>17</v>
      </c>
    </row>
    <row r="778" spans="1:10" x14ac:dyDescent="0.3">
      <c r="A778" t="s">
        <v>65</v>
      </c>
      <c r="B778" s="1">
        <v>44476</v>
      </c>
      <c r="C778" t="s">
        <v>67</v>
      </c>
      <c r="D778" s="3">
        <v>4.3</v>
      </c>
      <c r="E778" t="s">
        <v>68</v>
      </c>
      <c r="F778" t="s">
        <v>69</v>
      </c>
      <c r="G778" t="s">
        <v>70</v>
      </c>
      <c r="H778">
        <v>759</v>
      </c>
      <c r="I778" t="s">
        <v>71</v>
      </c>
      <c r="J778" t="s">
        <v>72</v>
      </c>
    </row>
    <row r="779" spans="1:10" x14ac:dyDescent="0.3">
      <c r="A779" t="s">
        <v>73</v>
      </c>
      <c r="B779" s="1">
        <v>43266</v>
      </c>
      <c r="C779" t="s">
        <v>75</v>
      </c>
      <c r="D779" s="3">
        <v>3</v>
      </c>
      <c r="E779">
        <v>867</v>
      </c>
      <c r="F779" t="s">
        <v>76</v>
      </c>
      <c r="G779" t="s">
        <v>77</v>
      </c>
      <c r="H779">
        <v>470</v>
      </c>
      <c r="I779">
        <v>776</v>
      </c>
      <c r="J779">
        <v>126</v>
      </c>
    </row>
    <row r="780" spans="1:10" x14ac:dyDescent="0.3">
      <c r="A780" t="s">
        <v>78</v>
      </c>
      <c r="B780" s="1">
        <v>42789</v>
      </c>
      <c r="C780" t="s">
        <v>80</v>
      </c>
      <c r="D780" s="3">
        <v>4.3</v>
      </c>
      <c r="E780" t="s">
        <v>23</v>
      </c>
      <c r="F780" t="s">
        <v>81</v>
      </c>
      <c r="G780" t="s">
        <v>82</v>
      </c>
      <c r="H780" t="s">
        <v>58</v>
      </c>
      <c r="I780" t="s">
        <v>83</v>
      </c>
      <c r="J780" t="s">
        <v>28</v>
      </c>
    </row>
    <row r="781" spans="1:10" x14ac:dyDescent="0.3">
      <c r="A781" t="s">
        <v>84</v>
      </c>
      <c r="B781" s="1">
        <v>43769</v>
      </c>
      <c r="C781" t="s">
        <v>86</v>
      </c>
      <c r="D781" s="3">
        <v>4.4000000000000004</v>
      </c>
      <c r="E781" t="s">
        <v>87</v>
      </c>
      <c r="F781" t="s">
        <v>88</v>
      </c>
      <c r="G781" t="s">
        <v>89</v>
      </c>
      <c r="H781" t="s">
        <v>52</v>
      </c>
      <c r="I781" t="s">
        <v>90</v>
      </c>
      <c r="J781" t="s">
        <v>48</v>
      </c>
    </row>
    <row r="782" spans="1:10" x14ac:dyDescent="0.3">
      <c r="A782" t="s">
        <v>91</v>
      </c>
      <c r="B782" s="1">
        <v>44761</v>
      </c>
      <c r="C782" t="s">
        <v>93</v>
      </c>
      <c r="D782" s="3">
        <v>3.7</v>
      </c>
      <c r="E782" t="s">
        <v>94</v>
      </c>
      <c r="F782" t="s">
        <v>95</v>
      </c>
      <c r="G782" t="s">
        <v>96</v>
      </c>
      <c r="H782">
        <v>801</v>
      </c>
      <c r="I782" t="s">
        <v>34</v>
      </c>
      <c r="J782" t="s">
        <v>71</v>
      </c>
    </row>
    <row r="783" spans="1:10" x14ac:dyDescent="0.3">
      <c r="A783" t="s">
        <v>97</v>
      </c>
      <c r="B783" s="1">
        <v>43210</v>
      </c>
      <c r="C783" t="s">
        <v>99</v>
      </c>
      <c r="D783" s="3">
        <v>4.2</v>
      </c>
      <c r="E783" t="s">
        <v>23</v>
      </c>
      <c r="F783" t="s">
        <v>100</v>
      </c>
      <c r="G783" t="s">
        <v>25</v>
      </c>
      <c r="H783" t="s">
        <v>58</v>
      </c>
      <c r="I783" t="s">
        <v>19</v>
      </c>
      <c r="J783" t="s">
        <v>36</v>
      </c>
    </row>
    <row r="784" spans="1:10" x14ac:dyDescent="0.3">
      <c r="A784" t="s">
        <v>101</v>
      </c>
      <c r="B784" s="1">
        <v>40651</v>
      </c>
      <c r="C784" t="s">
        <v>103</v>
      </c>
      <c r="D784" s="3">
        <v>4.4000000000000004</v>
      </c>
      <c r="E784" t="s">
        <v>23</v>
      </c>
      <c r="F784" t="s">
        <v>104</v>
      </c>
      <c r="G784" t="s">
        <v>105</v>
      </c>
      <c r="H784">
        <v>471</v>
      </c>
      <c r="I784" t="s">
        <v>14</v>
      </c>
      <c r="J784" t="s">
        <v>106</v>
      </c>
    </row>
    <row r="785" spans="1:10" x14ac:dyDescent="0.3">
      <c r="A785" t="s">
        <v>107</v>
      </c>
      <c r="B785" s="1">
        <v>42087</v>
      </c>
      <c r="C785" t="s">
        <v>109</v>
      </c>
      <c r="D785" s="3">
        <v>4.5</v>
      </c>
      <c r="E785" t="s">
        <v>71</v>
      </c>
      <c r="F785" t="s">
        <v>15</v>
      </c>
      <c r="G785" t="s">
        <v>16</v>
      </c>
      <c r="H785" t="s">
        <v>58</v>
      </c>
      <c r="I785" t="s">
        <v>110</v>
      </c>
      <c r="J785" t="s">
        <v>72</v>
      </c>
    </row>
    <row r="786" spans="1:10" x14ac:dyDescent="0.3">
      <c r="A786" t="s">
        <v>111</v>
      </c>
      <c r="B786" s="1">
        <v>43125</v>
      </c>
      <c r="C786" t="s">
        <v>113</v>
      </c>
      <c r="D786" s="3">
        <v>4.2</v>
      </c>
      <c r="E786" t="s">
        <v>114</v>
      </c>
      <c r="F786" t="s">
        <v>49</v>
      </c>
      <c r="G786" t="s">
        <v>115</v>
      </c>
      <c r="H786" t="s">
        <v>106</v>
      </c>
      <c r="I786" t="s">
        <v>116</v>
      </c>
      <c r="J786" t="s">
        <v>117</v>
      </c>
    </row>
    <row r="787" spans="1:10" x14ac:dyDescent="0.3">
      <c r="A787" t="s">
        <v>118</v>
      </c>
      <c r="B787" s="1">
        <v>42075</v>
      </c>
      <c r="C787" t="s">
        <v>120</v>
      </c>
      <c r="D787" s="3">
        <v>4.4000000000000004</v>
      </c>
      <c r="E787" t="s">
        <v>87</v>
      </c>
      <c r="F787" t="s">
        <v>121</v>
      </c>
      <c r="G787" t="s">
        <v>122</v>
      </c>
      <c r="H787" t="s">
        <v>44</v>
      </c>
      <c r="I787" t="s">
        <v>123</v>
      </c>
      <c r="J787" t="s">
        <v>117</v>
      </c>
    </row>
    <row r="788" spans="1:10" x14ac:dyDescent="0.3">
      <c r="A788" t="s">
        <v>124</v>
      </c>
      <c r="B788" s="1">
        <v>43399</v>
      </c>
      <c r="C788" t="s">
        <v>126</v>
      </c>
      <c r="D788" s="3">
        <v>4.4000000000000004</v>
      </c>
      <c r="E788" t="s">
        <v>23</v>
      </c>
      <c r="F788" t="s">
        <v>127</v>
      </c>
      <c r="G788" t="s">
        <v>128</v>
      </c>
      <c r="H788" t="s">
        <v>129</v>
      </c>
      <c r="I788" t="s">
        <v>130</v>
      </c>
      <c r="J788" t="s">
        <v>23</v>
      </c>
    </row>
    <row r="789" spans="1:10" x14ac:dyDescent="0.3">
      <c r="A789" t="s">
        <v>131</v>
      </c>
      <c r="B789" s="1">
        <v>39365</v>
      </c>
      <c r="C789" t="s">
        <v>103</v>
      </c>
      <c r="D789" s="3">
        <v>4.0999999999999996</v>
      </c>
      <c r="E789" t="s">
        <v>117</v>
      </c>
      <c r="F789" t="s">
        <v>133</v>
      </c>
      <c r="G789" t="s">
        <v>42</v>
      </c>
      <c r="H789">
        <v>244</v>
      </c>
      <c r="I789" t="s">
        <v>87</v>
      </c>
      <c r="J789" t="s">
        <v>58</v>
      </c>
    </row>
    <row r="790" spans="1:10" x14ac:dyDescent="0.3">
      <c r="A790" t="s">
        <v>134</v>
      </c>
      <c r="B790" s="1">
        <v>43035</v>
      </c>
      <c r="C790" t="s">
        <v>136</v>
      </c>
      <c r="D790" s="3">
        <v>4.2</v>
      </c>
      <c r="E790" t="s">
        <v>23</v>
      </c>
      <c r="F790" t="s">
        <v>69</v>
      </c>
      <c r="G790" t="s">
        <v>77</v>
      </c>
      <c r="H790">
        <v>710</v>
      </c>
      <c r="I790" t="s">
        <v>23</v>
      </c>
      <c r="J790" t="s">
        <v>117</v>
      </c>
    </row>
    <row r="791" spans="1:10" x14ac:dyDescent="0.3">
      <c r="A791" t="s">
        <v>137</v>
      </c>
      <c r="B791" s="1">
        <v>44589</v>
      </c>
      <c r="C791" t="s">
        <v>139</v>
      </c>
      <c r="D791" s="3">
        <v>3.7</v>
      </c>
      <c r="E791" t="s">
        <v>62</v>
      </c>
      <c r="F791" t="s">
        <v>88</v>
      </c>
      <c r="G791" t="s">
        <v>140</v>
      </c>
      <c r="H791" t="s">
        <v>62</v>
      </c>
      <c r="I791" t="s">
        <v>34</v>
      </c>
      <c r="J791" t="s">
        <v>68</v>
      </c>
    </row>
    <row r="792" spans="1:10" x14ac:dyDescent="0.3">
      <c r="A792" t="s">
        <v>141</v>
      </c>
      <c r="B792" s="1">
        <v>44951</v>
      </c>
      <c r="C792" t="s">
        <v>143</v>
      </c>
      <c r="D792" s="3">
        <v>4.3</v>
      </c>
      <c r="E792">
        <v>926</v>
      </c>
      <c r="F792" t="s">
        <v>144</v>
      </c>
      <c r="G792" t="s">
        <v>48</v>
      </c>
      <c r="H792">
        <v>866</v>
      </c>
      <c r="I792" t="s">
        <v>94</v>
      </c>
      <c r="J792" t="s">
        <v>117</v>
      </c>
    </row>
    <row r="793" spans="1:10" x14ac:dyDescent="0.3">
      <c r="A793" t="s">
        <v>145</v>
      </c>
      <c r="B793" s="1">
        <v>41324</v>
      </c>
      <c r="C793" t="s">
        <v>147</v>
      </c>
      <c r="D793" s="3">
        <v>4.0999999999999996</v>
      </c>
      <c r="E793" t="s">
        <v>68</v>
      </c>
      <c r="F793" t="s">
        <v>148</v>
      </c>
      <c r="G793" t="s">
        <v>149</v>
      </c>
      <c r="H793">
        <v>492</v>
      </c>
      <c r="I793" t="s">
        <v>150</v>
      </c>
      <c r="J793" t="s">
        <v>117</v>
      </c>
    </row>
    <row r="794" spans="1:10" x14ac:dyDescent="0.3">
      <c r="A794" t="s">
        <v>151</v>
      </c>
      <c r="B794" s="1">
        <v>41534</v>
      </c>
      <c r="C794" t="s">
        <v>153</v>
      </c>
      <c r="D794" s="3">
        <v>3.8</v>
      </c>
      <c r="E794" t="s">
        <v>68</v>
      </c>
      <c r="F794" t="s">
        <v>154</v>
      </c>
      <c r="G794" t="s">
        <v>33</v>
      </c>
      <c r="H794">
        <v>829</v>
      </c>
      <c r="I794" t="s">
        <v>26</v>
      </c>
      <c r="J794">
        <v>664</v>
      </c>
    </row>
    <row r="795" spans="1:10" x14ac:dyDescent="0.3">
      <c r="A795" t="s">
        <v>155</v>
      </c>
      <c r="B795" s="1">
        <v>44174</v>
      </c>
      <c r="C795" t="s">
        <v>157</v>
      </c>
      <c r="D795" s="3">
        <v>3.3</v>
      </c>
      <c r="E795" t="s">
        <v>94</v>
      </c>
      <c r="F795" t="s">
        <v>127</v>
      </c>
      <c r="G795" t="s">
        <v>158</v>
      </c>
      <c r="H795" t="s">
        <v>94</v>
      </c>
      <c r="I795" t="s">
        <v>159</v>
      </c>
      <c r="J795" t="s">
        <v>23</v>
      </c>
    </row>
    <row r="796" spans="1:10" x14ac:dyDescent="0.3">
      <c r="A796" t="s">
        <v>160</v>
      </c>
      <c r="B796" s="1">
        <v>44874</v>
      </c>
      <c r="C796" t="s">
        <v>99</v>
      </c>
      <c r="D796" s="3">
        <v>4.4000000000000004</v>
      </c>
      <c r="E796" t="s">
        <v>129</v>
      </c>
      <c r="F796" t="s">
        <v>162</v>
      </c>
      <c r="G796" t="s">
        <v>163</v>
      </c>
      <c r="H796">
        <v>801</v>
      </c>
      <c r="I796" t="s">
        <v>117</v>
      </c>
      <c r="J796" t="s">
        <v>72</v>
      </c>
    </row>
    <row r="797" spans="1:10" x14ac:dyDescent="0.3">
      <c r="A797" t="s">
        <v>164</v>
      </c>
      <c r="B797" s="1">
        <v>44771</v>
      </c>
      <c r="C797" t="s">
        <v>166</v>
      </c>
      <c r="D797" s="3">
        <v>4.4000000000000004</v>
      </c>
      <c r="E797" t="s">
        <v>167</v>
      </c>
      <c r="F797" t="s">
        <v>15</v>
      </c>
      <c r="G797" t="s">
        <v>14</v>
      </c>
      <c r="H797">
        <v>795</v>
      </c>
      <c r="I797" t="s">
        <v>68</v>
      </c>
      <c r="J797" t="s">
        <v>168</v>
      </c>
    </row>
    <row r="798" spans="1:10" x14ac:dyDescent="0.3">
      <c r="A798" t="s">
        <v>169</v>
      </c>
      <c r="B798" s="1">
        <v>44645</v>
      </c>
      <c r="C798" t="s">
        <v>171</v>
      </c>
      <c r="D798" s="3">
        <v>4.2</v>
      </c>
      <c r="E798" t="s">
        <v>62</v>
      </c>
      <c r="F798" t="s">
        <v>69</v>
      </c>
      <c r="G798" t="s">
        <v>116</v>
      </c>
      <c r="H798">
        <v>955</v>
      </c>
      <c r="I798" t="s">
        <v>34</v>
      </c>
      <c r="J798" t="s">
        <v>172</v>
      </c>
    </row>
    <row r="799" spans="1:10" x14ac:dyDescent="0.3">
      <c r="A799" t="s">
        <v>173</v>
      </c>
      <c r="B799" s="1">
        <v>43952</v>
      </c>
      <c r="C799" t="s">
        <v>175</v>
      </c>
      <c r="D799" s="3">
        <v>4.5999999999999996</v>
      </c>
      <c r="E799" t="s">
        <v>58</v>
      </c>
      <c r="F799" t="s">
        <v>176</v>
      </c>
      <c r="G799" t="s">
        <v>177</v>
      </c>
      <c r="H799" t="s">
        <v>106</v>
      </c>
      <c r="I799" t="s">
        <v>35</v>
      </c>
      <c r="J799" t="s">
        <v>87</v>
      </c>
    </row>
    <row r="800" spans="1:10" x14ac:dyDescent="0.3">
      <c r="A800" t="s">
        <v>178</v>
      </c>
      <c r="B800" s="1">
        <v>43350</v>
      </c>
      <c r="C800" t="s">
        <v>180</v>
      </c>
      <c r="D800" s="3">
        <v>4.0999999999999996</v>
      </c>
      <c r="E800" t="s">
        <v>34</v>
      </c>
      <c r="F800" t="s">
        <v>162</v>
      </c>
      <c r="G800" t="s">
        <v>25</v>
      </c>
      <c r="H800">
        <v>577</v>
      </c>
      <c r="I800" t="s">
        <v>23</v>
      </c>
      <c r="J800" t="s">
        <v>168</v>
      </c>
    </row>
    <row r="801" spans="1:10" x14ac:dyDescent="0.3">
      <c r="A801" t="s">
        <v>181</v>
      </c>
      <c r="B801" s="1">
        <v>42453</v>
      </c>
      <c r="C801" t="s">
        <v>13</v>
      </c>
      <c r="D801" s="3">
        <v>4.2</v>
      </c>
      <c r="E801" t="s">
        <v>50</v>
      </c>
      <c r="F801" t="s">
        <v>15</v>
      </c>
      <c r="G801" t="s">
        <v>128</v>
      </c>
      <c r="H801">
        <v>851</v>
      </c>
      <c r="I801" t="s">
        <v>32</v>
      </c>
      <c r="J801" t="s">
        <v>168</v>
      </c>
    </row>
    <row r="802" spans="1:10" x14ac:dyDescent="0.3">
      <c r="A802" t="s">
        <v>183</v>
      </c>
      <c r="B802" s="1">
        <v>44308</v>
      </c>
      <c r="C802" t="s">
        <v>185</v>
      </c>
      <c r="D802" s="3">
        <v>4.2</v>
      </c>
      <c r="E802" t="s">
        <v>94</v>
      </c>
      <c r="F802" t="s">
        <v>15</v>
      </c>
      <c r="G802" t="s">
        <v>186</v>
      </c>
      <c r="H802">
        <v>880</v>
      </c>
      <c r="I802" t="s">
        <v>187</v>
      </c>
      <c r="J802" t="s">
        <v>188</v>
      </c>
    </row>
    <row r="803" spans="1:10" x14ac:dyDescent="0.3">
      <c r="A803" t="s">
        <v>189</v>
      </c>
      <c r="B803" s="1">
        <v>35239</v>
      </c>
      <c r="C803" t="s">
        <v>191</v>
      </c>
      <c r="D803" s="3">
        <v>4.0999999999999996</v>
      </c>
      <c r="E803" t="s">
        <v>36</v>
      </c>
      <c r="F803" t="s">
        <v>69</v>
      </c>
      <c r="G803" t="s">
        <v>25</v>
      </c>
      <c r="H803">
        <v>463</v>
      </c>
      <c r="I803" t="s">
        <v>34</v>
      </c>
      <c r="J803">
        <v>775</v>
      </c>
    </row>
    <row r="804" spans="1:10" x14ac:dyDescent="0.3">
      <c r="A804" t="s">
        <v>192</v>
      </c>
      <c r="B804" s="1">
        <v>43441</v>
      </c>
      <c r="C804" t="s">
        <v>194</v>
      </c>
      <c r="D804" s="3">
        <v>4.0999999999999996</v>
      </c>
      <c r="E804" t="s">
        <v>34</v>
      </c>
      <c r="F804" t="s">
        <v>195</v>
      </c>
      <c r="G804" t="s">
        <v>77</v>
      </c>
      <c r="H804" t="s">
        <v>106</v>
      </c>
      <c r="I804" t="s">
        <v>58</v>
      </c>
      <c r="J804">
        <v>801</v>
      </c>
    </row>
    <row r="805" spans="1:10" x14ac:dyDescent="0.3">
      <c r="A805" t="s">
        <v>196</v>
      </c>
      <c r="B805" s="1">
        <v>43007</v>
      </c>
      <c r="C805" t="s">
        <v>198</v>
      </c>
      <c r="D805" s="3">
        <v>4.0999999999999996</v>
      </c>
      <c r="E805" t="s">
        <v>199</v>
      </c>
      <c r="F805" t="s">
        <v>200</v>
      </c>
      <c r="G805" t="s">
        <v>82</v>
      </c>
      <c r="H805" t="s">
        <v>106</v>
      </c>
      <c r="I805" t="s">
        <v>64</v>
      </c>
      <c r="J805" t="s">
        <v>36</v>
      </c>
    </row>
    <row r="806" spans="1:10" x14ac:dyDescent="0.3">
      <c r="A806" t="s">
        <v>201</v>
      </c>
      <c r="B806" s="1">
        <v>43546</v>
      </c>
      <c r="C806" t="s">
        <v>203</v>
      </c>
      <c r="D806" s="3">
        <v>4.4000000000000004</v>
      </c>
      <c r="E806" t="s">
        <v>52</v>
      </c>
      <c r="F806" t="s">
        <v>162</v>
      </c>
      <c r="G806" t="s">
        <v>149</v>
      </c>
      <c r="H806">
        <v>919</v>
      </c>
      <c r="I806" t="s">
        <v>19</v>
      </c>
      <c r="J806" t="s">
        <v>71</v>
      </c>
    </row>
    <row r="807" spans="1:10" x14ac:dyDescent="0.3">
      <c r="A807" t="s">
        <v>204</v>
      </c>
      <c r="B807" s="1">
        <v>35461</v>
      </c>
      <c r="C807" t="s">
        <v>206</v>
      </c>
      <c r="D807" s="3">
        <v>4.2</v>
      </c>
      <c r="E807" t="s">
        <v>23</v>
      </c>
      <c r="F807" t="s">
        <v>88</v>
      </c>
      <c r="G807" t="s">
        <v>122</v>
      </c>
      <c r="H807" t="s">
        <v>58</v>
      </c>
      <c r="I807" t="s">
        <v>35</v>
      </c>
      <c r="J807" t="s">
        <v>94</v>
      </c>
    </row>
    <row r="808" spans="1:10" x14ac:dyDescent="0.3">
      <c r="A808" t="s">
        <v>207</v>
      </c>
      <c r="B808" s="1">
        <v>41075</v>
      </c>
      <c r="C808" t="s">
        <v>209</v>
      </c>
      <c r="D808" s="3">
        <v>4.2</v>
      </c>
      <c r="E808" t="s">
        <v>199</v>
      </c>
      <c r="F808" t="s">
        <v>210</v>
      </c>
      <c r="G808" t="s">
        <v>158</v>
      </c>
      <c r="H808" t="s">
        <v>94</v>
      </c>
      <c r="I808" t="s">
        <v>211</v>
      </c>
      <c r="J808" t="s">
        <v>168</v>
      </c>
    </row>
    <row r="809" spans="1:10" x14ac:dyDescent="0.3">
      <c r="A809" t="s">
        <v>212</v>
      </c>
      <c r="B809" s="1">
        <v>44102</v>
      </c>
      <c r="C809" t="s">
        <v>214</v>
      </c>
      <c r="D809" s="3">
        <v>2.6</v>
      </c>
      <c r="E809">
        <v>653</v>
      </c>
      <c r="F809" t="s">
        <v>15</v>
      </c>
      <c r="G809" t="s">
        <v>149</v>
      </c>
      <c r="H809" t="s">
        <v>87</v>
      </c>
      <c r="I809" t="s">
        <v>215</v>
      </c>
      <c r="J809">
        <v>280</v>
      </c>
    </row>
    <row r="810" spans="1:10" x14ac:dyDescent="0.3">
      <c r="A810" t="s">
        <v>216</v>
      </c>
      <c r="B810" s="1">
        <v>44861</v>
      </c>
      <c r="C810" t="s">
        <v>218</v>
      </c>
      <c r="D810" s="3">
        <v>4.2</v>
      </c>
      <c r="E810">
        <v>820</v>
      </c>
      <c r="F810" t="s">
        <v>95</v>
      </c>
      <c r="G810" t="s">
        <v>168</v>
      </c>
      <c r="H810">
        <v>419</v>
      </c>
      <c r="I810" t="s">
        <v>199</v>
      </c>
      <c r="J810" t="s">
        <v>168</v>
      </c>
    </row>
    <row r="811" spans="1:10" x14ac:dyDescent="0.3">
      <c r="A811" t="s">
        <v>219</v>
      </c>
      <c r="B811" s="1">
        <v>44322</v>
      </c>
      <c r="C811" t="s">
        <v>221</v>
      </c>
      <c r="D811" s="3">
        <v>3.9</v>
      </c>
      <c r="E811" t="s">
        <v>44</v>
      </c>
      <c r="F811" t="s">
        <v>154</v>
      </c>
      <c r="G811" t="s">
        <v>222</v>
      </c>
      <c r="H811">
        <v>333</v>
      </c>
      <c r="I811" t="s">
        <v>114</v>
      </c>
      <c r="J811" t="s">
        <v>114</v>
      </c>
    </row>
    <row r="812" spans="1:10" x14ac:dyDescent="0.3">
      <c r="A812" t="s">
        <v>223</v>
      </c>
      <c r="B812" s="1">
        <v>39387</v>
      </c>
      <c r="C812" t="s">
        <v>225</v>
      </c>
      <c r="D812" s="3">
        <v>4.3</v>
      </c>
      <c r="E812" t="s">
        <v>87</v>
      </c>
      <c r="F812" t="s">
        <v>69</v>
      </c>
      <c r="G812" t="s">
        <v>25</v>
      </c>
      <c r="H812">
        <v>468</v>
      </c>
      <c r="I812" t="s">
        <v>172</v>
      </c>
      <c r="J812" t="s">
        <v>106</v>
      </c>
    </row>
    <row r="813" spans="1:10" x14ac:dyDescent="0.3">
      <c r="A813" t="s">
        <v>226</v>
      </c>
      <c r="B813" s="1">
        <v>40470</v>
      </c>
      <c r="C813" t="s">
        <v>228</v>
      </c>
      <c r="D813" s="3">
        <v>4.3</v>
      </c>
      <c r="E813" t="s">
        <v>117</v>
      </c>
      <c r="F813" t="s">
        <v>229</v>
      </c>
      <c r="G813" t="s">
        <v>230</v>
      </c>
      <c r="H813">
        <v>756</v>
      </c>
      <c r="I813" t="s">
        <v>35</v>
      </c>
      <c r="J813" t="s">
        <v>167</v>
      </c>
    </row>
    <row r="814" spans="1:10" x14ac:dyDescent="0.3">
      <c r="A814" t="s">
        <v>231</v>
      </c>
      <c r="B814" s="1">
        <v>43613</v>
      </c>
      <c r="C814" t="s">
        <v>233</v>
      </c>
      <c r="D814" s="3">
        <v>4.5999999999999996</v>
      </c>
      <c r="E814" t="s">
        <v>44</v>
      </c>
      <c r="F814" t="s">
        <v>234</v>
      </c>
      <c r="G814" t="s">
        <v>96</v>
      </c>
      <c r="H814">
        <v>661</v>
      </c>
      <c r="I814" t="s">
        <v>19</v>
      </c>
      <c r="J814" t="s">
        <v>172</v>
      </c>
    </row>
    <row r="815" spans="1:10" x14ac:dyDescent="0.3">
      <c r="A815" t="s">
        <v>235</v>
      </c>
      <c r="B815" s="1">
        <v>43490</v>
      </c>
      <c r="C815" t="s">
        <v>237</v>
      </c>
      <c r="D815" s="3">
        <v>4.3</v>
      </c>
      <c r="E815" t="s">
        <v>34</v>
      </c>
      <c r="F815" t="s">
        <v>154</v>
      </c>
      <c r="G815" t="s">
        <v>122</v>
      </c>
      <c r="H815">
        <v>585</v>
      </c>
      <c r="I815" t="s">
        <v>28</v>
      </c>
      <c r="J815" t="s">
        <v>199</v>
      </c>
    </row>
    <row r="816" spans="1:10" x14ac:dyDescent="0.3">
      <c r="A816" t="s">
        <v>238</v>
      </c>
      <c r="B816" s="1">
        <v>42502</v>
      </c>
      <c r="C816" t="s">
        <v>240</v>
      </c>
      <c r="D816" s="3">
        <v>4</v>
      </c>
      <c r="E816" t="s">
        <v>44</v>
      </c>
      <c r="F816" t="s">
        <v>241</v>
      </c>
      <c r="G816" t="s">
        <v>82</v>
      </c>
      <c r="H816">
        <v>541</v>
      </c>
      <c r="I816" t="s">
        <v>242</v>
      </c>
      <c r="J816" t="s">
        <v>167</v>
      </c>
    </row>
    <row r="817" spans="1:10" x14ac:dyDescent="0.3">
      <c r="A817" t="s">
        <v>243</v>
      </c>
      <c r="B817" s="1">
        <v>44512</v>
      </c>
      <c r="C817" t="s">
        <v>245</v>
      </c>
      <c r="D817" s="3">
        <v>3.8</v>
      </c>
      <c r="E817" t="s">
        <v>58</v>
      </c>
      <c r="F817" t="s">
        <v>88</v>
      </c>
      <c r="G817" t="s">
        <v>187</v>
      </c>
      <c r="H817" t="s">
        <v>246</v>
      </c>
      <c r="I817" t="s">
        <v>71</v>
      </c>
      <c r="J817" t="s">
        <v>36</v>
      </c>
    </row>
    <row r="818" spans="1:10" x14ac:dyDescent="0.3">
      <c r="A818" t="s">
        <v>247</v>
      </c>
      <c r="B818" s="1">
        <v>40115</v>
      </c>
      <c r="C818" t="s">
        <v>249</v>
      </c>
      <c r="D818" s="3">
        <v>3.9</v>
      </c>
      <c r="E818" t="s">
        <v>129</v>
      </c>
      <c r="F818" t="s">
        <v>250</v>
      </c>
      <c r="G818" t="s">
        <v>158</v>
      </c>
      <c r="H818">
        <v>614</v>
      </c>
      <c r="I818" t="s">
        <v>35</v>
      </c>
      <c r="J818" t="s">
        <v>52</v>
      </c>
    </row>
    <row r="819" spans="1:10" x14ac:dyDescent="0.3">
      <c r="A819" t="s">
        <v>251</v>
      </c>
      <c r="B819" s="1">
        <v>42426</v>
      </c>
      <c r="C819" t="s">
        <v>253</v>
      </c>
      <c r="D819" s="3">
        <v>4.0999999999999996</v>
      </c>
      <c r="E819" t="s">
        <v>129</v>
      </c>
      <c r="F819" t="s">
        <v>254</v>
      </c>
      <c r="G819" t="s">
        <v>115</v>
      </c>
      <c r="H819" t="s">
        <v>117</v>
      </c>
      <c r="I819" t="s">
        <v>28</v>
      </c>
      <c r="J819" t="s">
        <v>58</v>
      </c>
    </row>
    <row r="820" spans="1:10" x14ac:dyDescent="0.3">
      <c r="A820" t="s">
        <v>255</v>
      </c>
      <c r="B820" s="1">
        <v>44001</v>
      </c>
      <c r="C820" t="s">
        <v>257</v>
      </c>
      <c r="D820" s="3">
        <v>4.0999999999999996</v>
      </c>
      <c r="E820" t="s">
        <v>34</v>
      </c>
      <c r="F820" t="s">
        <v>154</v>
      </c>
      <c r="G820" t="s">
        <v>158</v>
      </c>
      <c r="H820">
        <v>472</v>
      </c>
      <c r="I820" t="s">
        <v>114</v>
      </c>
      <c r="J820" t="s">
        <v>34</v>
      </c>
    </row>
    <row r="821" spans="1:10" x14ac:dyDescent="0.3">
      <c r="A821" t="s">
        <v>258</v>
      </c>
      <c r="B821" s="1">
        <v>37158</v>
      </c>
      <c r="C821" t="s">
        <v>260</v>
      </c>
      <c r="D821" s="3">
        <v>4.5</v>
      </c>
      <c r="E821" t="s">
        <v>168</v>
      </c>
      <c r="F821" t="s">
        <v>261</v>
      </c>
      <c r="G821" t="s">
        <v>262</v>
      </c>
      <c r="H821">
        <v>282</v>
      </c>
      <c r="I821" t="s">
        <v>23</v>
      </c>
      <c r="J821" t="s">
        <v>68</v>
      </c>
    </row>
    <row r="822" spans="1:10" x14ac:dyDescent="0.3">
      <c r="A822" t="s">
        <v>263</v>
      </c>
      <c r="B822" s="1">
        <v>42143</v>
      </c>
      <c r="C822" t="s">
        <v>265</v>
      </c>
      <c r="D822" s="3">
        <v>4.3</v>
      </c>
      <c r="E822" t="s">
        <v>117</v>
      </c>
      <c r="F822" t="s">
        <v>15</v>
      </c>
      <c r="G822" t="s">
        <v>16</v>
      </c>
      <c r="H822" t="s">
        <v>106</v>
      </c>
      <c r="I822" t="s">
        <v>266</v>
      </c>
      <c r="J822" t="s">
        <v>62</v>
      </c>
    </row>
    <row r="823" spans="1:10" x14ac:dyDescent="0.3">
      <c r="A823" t="s">
        <v>267</v>
      </c>
      <c r="B823" s="1">
        <v>42628</v>
      </c>
      <c r="C823" t="s">
        <v>269</v>
      </c>
      <c r="D823" s="3">
        <v>4.0999999999999996</v>
      </c>
      <c r="E823" t="s">
        <v>44</v>
      </c>
      <c r="F823" t="s">
        <v>88</v>
      </c>
      <c r="G823" t="s">
        <v>230</v>
      </c>
      <c r="H823">
        <v>630</v>
      </c>
      <c r="I823" t="s">
        <v>114</v>
      </c>
      <c r="J823" t="s">
        <v>129</v>
      </c>
    </row>
    <row r="824" spans="1:10" x14ac:dyDescent="0.3">
      <c r="A824" t="s">
        <v>270</v>
      </c>
      <c r="B824" s="1">
        <v>43909</v>
      </c>
      <c r="C824" t="s">
        <v>272</v>
      </c>
      <c r="D824" s="3">
        <v>4.2</v>
      </c>
      <c r="E824" t="s">
        <v>199</v>
      </c>
      <c r="F824" t="s">
        <v>241</v>
      </c>
      <c r="G824" t="s">
        <v>89</v>
      </c>
      <c r="H824">
        <v>738</v>
      </c>
      <c r="I824" t="s">
        <v>18</v>
      </c>
      <c r="J824" t="s">
        <v>50</v>
      </c>
    </row>
    <row r="825" spans="1:10" x14ac:dyDescent="0.3">
      <c r="A825" t="s">
        <v>273</v>
      </c>
      <c r="B825" s="1">
        <v>40857</v>
      </c>
      <c r="C825" t="s">
        <v>275</v>
      </c>
      <c r="D825" s="3">
        <v>3.7</v>
      </c>
      <c r="E825" t="s">
        <v>129</v>
      </c>
      <c r="F825" t="s">
        <v>15</v>
      </c>
      <c r="G825" t="s">
        <v>276</v>
      </c>
      <c r="H825">
        <v>589</v>
      </c>
      <c r="I825" t="s">
        <v>48</v>
      </c>
      <c r="J825" t="s">
        <v>246</v>
      </c>
    </row>
    <row r="826" spans="1:10" x14ac:dyDescent="0.3">
      <c r="A826" t="s">
        <v>277</v>
      </c>
      <c r="B826" s="1">
        <v>44728</v>
      </c>
      <c r="C826" t="s">
        <v>279</v>
      </c>
      <c r="D826" s="3">
        <v>4.0999999999999996</v>
      </c>
      <c r="E826">
        <v>868</v>
      </c>
      <c r="F826" t="s">
        <v>280</v>
      </c>
      <c r="G826" t="s">
        <v>23</v>
      </c>
      <c r="H826">
        <v>519</v>
      </c>
      <c r="I826" t="s">
        <v>44</v>
      </c>
      <c r="J826" t="s">
        <v>52</v>
      </c>
    </row>
    <row r="827" spans="1:10" x14ac:dyDescent="0.3">
      <c r="A827" t="s">
        <v>281</v>
      </c>
      <c r="B827" s="1">
        <v>43532</v>
      </c>
      <c r="C827" t="s">
        <v>237</v>
      </c>
      <c r="D827" s="3">
        <v>4.3</v>
      </c>
      <c r="E827" t="s">
        <v>199</v>
      </c>
      <c r="F827" t="s">
        <v>162</v>
      </c>
      <c r="G827" t="s">
        <v>89</v>
      </c>
      <c r="H827">
        <v>524</v>
      </c>
      <c r="I827" t="s">
        <v>187</v>
      </c>
      <c r="J827" t="s">
        <v>50</v>
      </c>
    </row>
    <row r="828" spans="1:10" x14ac:dyDescent="0.3">
      <c r="A828" t="s">
        <v>283</v>
      </c>
      <c r="B828" s="1">
        <v>44838</v>
      </c>
      <c r="C828" t="s">
        <v>285</v>
      </c>
      <c r="D828" s="3">
        <v>2.7</v>
      </c>
      <c r="E828">
        <v>491</v>
      </c>
      <c r="F828" t="s">
        <v>241</v>
      </c>
      <c r="G828" t="s">
        <v>286</v>
      </c>
      <c r="H828" t="s">
        <v>58</v>
      </c>
      <c r="I828">
        <v>292</v>
      </c>
      <c r="J828">
        <v>171</v>
      </c>
    </row>
    <row r="829" spans="1:10" x14ac:dyDescent="0.3">
      <c r="A829" t="s">
        <v>287</v>
      </c>
      <c r="B829" s="1">
        <v>38363</v>
      </c>
      <c r="C829" t="s">
        <v>289</v>
      </c>
      <c r="D829" s="3">
        <v>4.3</v>
      </c>
      <c r="E829" t="s">
        <v>52</v>
      </c>
      <c r="F829" t="s">
        <v>241</v>
      </c>
      <c r="G829" t="s">
        <v>149</v>
      </c>
      <c r="H829">
        <v>360</v>
      </c>
      <c r="I829" t="s">
        <v>48</v>
      </c>
      <c r="J829" t="s">
        <v>106</v>
      </c>
    </row>
    <row r="830" spans="1:10" x14ac:dyDescent="0.3">
      <c r="A830" t="s">
        <v>290</v>
      </c>
      <c r="B830" s="1">
        <v>43931</v>
      </c>
      <c r="C830" t="s">
        <v>292</v>
      </c>
      <c r="D830" s="3">
        <v>4.0999999999999996</v>
      </c>
      <c r="E830" t="s">
        <v>117</v>
      </c>
      <c r="F830" t="s">
        <v>15</v>
      </c>
      <c r="G830" t="s">
        <v>89</v>
      </c>
      <c r="H830">
        <v>898</v>
      </c>
      <c r="I830" t="s">
        <v>150</v>
      </c>
      <c r="J830" t="s">
        <v>168</v>
      </c>
    </row>
    <row r="831" spans="1:10" x14ac:dyDescent="0.3">
      <c r="A831" t="s">
        <v>293</v>
      </c>
      <c r="B831" s="1">
        <v>44873</v>
      </c>
      <c r="C831" t="s">
        <v>295</v>
      </c>
      <c r="D831" s="3">
        <v>3.6</v>
      </c>
      <c r="E831">
        <v>974</v>
      </c>
      <c r="F831" t="s">
        <v>69</v>
      </c>
      <c r="G831" t="s">
        <v>23</v>
      </c>
      <c r="H831">
        <v>491</v>
      </c>
      <c r="I831" t="s">
        <v>215</v>
      </c>
      <c r="J831" t="s">
        <v>44</v>
      </c>
    </row>
    <row r="832" spans="1:10" x14ac:dyDescent="0.3">
      <c r="A832" t="s">
        <v>296</v>
      </c>
      <c r="B832" s="1">
        <v>44488</v>
      </c>
      <c r="C832" t="s">
        <v>298</v>
      </c>
      <c r="D832" s="3">
        <v>4.0999999999999996</v>
      </c>
      <c r="E832" t="s">
        <v>246</v>
      </c>
      <c r="F832" t="s">
        <v>299</v>
      </c>
      <c r="G832" t="s">
        <v>300</v>
      </c>
      <c r="H832">
        <v>557</v>
      </c>
      <c r="I832" t="s">
        <v>52</v>
      </c>
      <c r="J832" t="s">
        <v>52</v>
      </c>
    </row>
    <row r="833" spans="1:10" x14ac:dyDescent="0.3">
      <c r="A833" t="s">
        <v>301</v>
      </c>
      <c r="B833" s="1">
        <v>44636</v>
      </c>
      <c r="C833" t="s">
        <v>303</v>
      </c>
      <c r="D833" s="3">
        <v>3.9</v>
      </c>
      <c r="E833">
        <v>891</v>
      </c>
      <c r="F833" t="s">
        <v>304</v>
      </c>
      <c r="G833" t="s">
        <v>71</v>
      </c>
      <c r="H833">
        <v>489</v>
      </c>
      <c r="I833" t="s">
        <v>50</v>
      </c>
      <c r="J833" t="s">
        <v>36</v>
      </c>
    </row>
    <row r="834" spans="1:10" x14ac:dyDescent="0.3">
      <c r="A834" t="s">
        <v>305</v>
      </c>
      <c r="B834" s="1">
        <v>40808</v>
      </c>
      <c r="C834" t="s">
        <v>307</v>
      </c>
      <c r="D834" s="3">
        <v>4.3</v>
      </c>
      <c r="E834" t="s">
        <v>68</v>
      </c>
      <c r="F834" t="s">
        <v>15</v>
      </c>
      <c r="G834" t="s">
        <v>149</v>
      </c>
      <c r="H834">
        <v>447</v>
      </c>
      <c r="I834" t="s">
        <v>34</v>
      </c>
      <c r="J834" t="s">
        <v>167</v>
      </c>
    </row>
    <row r="835" spans="1:10" x14ac:dyDescent="0.3">
      <c r="A835" t="s">
        <v>308</v>
      </c>
      <c r="B835" s="1">
        <v>36120</v>
      </c>
      <c r="C835" t="s">
        <v>191</v>
      </c>
      <c r="D835" s="3">
        <v>4.3</v>
      </c>
      <c r="E835" t="s">
        <v>168</v>
      </c>
      <c r="F835" t="s">
        <v>15</v>
      </c>
      <c r="G835" t="s">
        <v>16</v>
      </c>
      <c r="H835">
        <v>433</v>
      </c>
      <c r="I835" t="s">
        <v>48</v>
      </c>
      <c r="J835" t="s">
        <v>167</v>
      </c>
    </row>
    <row r="836" spans="1:10" x14ac:dyDescent="0.3">
      <c r="A836" t="s">
        <v>1113</v>
      </c>
      <c r="B836" s="1">
        <v>44547</v>
      </c>
      <c r="C836" t="s">
        <v>1115</v>
      </c>
      <c r="D836" s="3">
        <v>3.7</v>
      </c>
      <c r="E836">
        <v>836</v>
      </c>
      <c r="F836" t="s">
        <v>1116</v>
      </c>
      <c r="G836" t="s">
        <v>266</v>
      </c>
      <c r="H836">
        <v>944</v>
      </c>
      <c r="I836">
        <v>687</v>
      </c>
      <c r="J836">
        <v>409</v>
      </c>
    </row>
    <row r="837" spans="1:10" x14ac:dyDescent="0.3">
      <c r="A837" t="s">
        <v>1755</v>
      </c>
      <c r="B837" s="1">
        <v>42941</v>
      </c>
      <c r="C837" t="s">
        <v>1756</v>
      </c>
      <c r="D837" s="3">
        <v>2.8</v>
      </c>
      <c r="E837">
        <v>827</v>
      </c>
      <c r="F837" t="s">
        <v>738</v>
      </c>
      <c r="G837" t="s">
        <v>16</v>
      </c>
      <c r="H837">
        <v>926</v>
      </c>
      <c r="I837">
        <v>470</v>
      </c>
      <c r="J837">
        <v>47</v>
      </c>
    </row>
    <row r="838" spans="1:10" x14ac:dyDescent="0.3">
      <c r="A838" t="s">
        <v>1757</v>
      </c>
      <c r="B838" s="1">
        <v>44047</v>
      </c>
      <c r="C838" t="s">
        <v>1759</v>
      </c>
      <c r="D838" s="3">
        <v>3</v>
      </c>
      <c r="E838">
        <v>874</v>
      </c>
      <c r="F838" t="s">
        <v>1760</v>
      </c>
      <c r="G838" t="s">
        <v>230</v>
      </c>
      <c r="H838">
        <v>654</v>
      </c>
      <c r="I838">
        <v>618</v>
      </c>
      <c r="J838">
        <v>271</v>
      </c>
    </row>
    <row r="839" spans="1:10" x14ac:dyDescent="0.3">
      <c r="A839" t="s">
        <v>1761</v>
      </c>
      <c r="B839" s="1">
        <v>44280</v>
      </c>
      <c r="C839" t="s">
        <v>1763</v>
      </c>
      <c r="D839" s="3">
        <v>4.2</v>
      </c>
      <c r="E839" t="s">
        <v>215</v>
      </c>
      <c r="F839" t="s">
        <v>511</v>
      </c>
      <c r="G839" t="s">
        <v>1764</v>
      </c>
      <c r="H839">
        <v>999</v>
      </c>
      <c r="I839" t="s">
        <v>34</v>
      </c>
      <c r="J839" t="s">
        <v>68</v>
      </c>
    </row>
    <row r="840" spans="1:10" x14ac:dyDescent="0.3">
      <c r="A840" t="s">
        <v>1765</v>
      </c>
      <c r="B840" s="1">
        <v>39315</v>
      </c>
      <c r="C840" t="s">
        <v>1767</v>
      </c>
      <c r="D840" s="3">
        <v>4</v>
      </c>
      <c r="E840" t="s">
        <v>44</v>
      </c>
      <c r="F840" t="s">
        <v>127</v>
      </c>
      <c r="G840" t="s">
        <v>16</v>
      </c>
      <c r="H840">
        <v>339</v>
      </c>
      <c r="I840" t="s">
        <v>242</v>
      </c>
      <c r="J840" t="s">
        <v>106</v>
      </c>
    </row>
    <row r="841" spans="1:10" x14ac:dyDescent="0.3">
      <c r="A841" t="s">
        <v>1768</v>
      </c>
      <c r="B841" s="1">
        <v>36041</v>
      </c>
      <c r="C841" t="s">
        <v>1770</v>
      </c>
      <c r="D841" s="3">
        <v>4.2</v>
      </c>
      <c r="E841" t="s">
        <v>199</v>
      </c>
      <c r="F841" t="s">
        <v>1771</v>
      </c>
      <c r="G841" t="s">
        <v>89</v>
      </c>
      <c r="H841">
        <v>287</v>
      </c>
      <c r="I841" t="s">
        <v>48</v>
      </c>
      <c r="J841" t="s">
        <v>62</v>
      </c>
    </row>
    <row r="842" spans="1:10" x14ac:dyDescent="0.3">
      <c r="A842" t="s">
        <v>1772</v>
      </c>
      <c r="B842" s="1">
        <v>43846</v>
      </c>
      <c r="C842" t="s">
        <v>477</v>
      </c>
      <c r="D842" s="3">
        <v>4.3</v>
      </c>
      <c r="E842" t="s">
        <v>62</v>
      </c>
      <c r="F842" t="s">
        <v>88</v>
      </c>
      <c r="G842" t="s">
        <v>177</v>
      </c>
      <c r="H842">
        <v>847</v>
      </c>
      <c r="I842" t="s">
        <v>19</v>
      </c>
      <c r="J842" t="s">
        <v>114</v>
      </c>
    </row>
    <row r="843" spans="1:10" x14ac:dyDescent="0.3">
      <c r="A843" t="s">
        <v>1774</v>
      </c>
      <c r="B843" s="1">
        <v>43909</v>
      </c>
      <c r="C843" t="s">
        <v>1056</v>
      </c>
      <c r="D843" s="3">
        <v>3.6</v>
      </c>
      <c r="E843" t="s">
        <v>62</v>
      </c>
      <c r="F843" t="s">
        <v>1728</v>
      </c>
      <c r="G843" t="s">
        <v>115</v>
      </c>
      <c r="H843" t="s">
        <v>44</v>
      </c>
      <c r="I843" t="s">
        <v>215</v>
      </c>
      <c r="J843" t="s">
        <v>58</v>
      </c>
    </row>
    <row r="844" spans="1:10" x14ac:dyDescent="0.3">
      <c r="A844" t="s">
        <v>1775</v>
      </c>
      <c r="B844" s="1">
        <v>41331</v>
      </c>
      <c r="C844" t="s">
        <v>1777</v>
      </c>
      <c r="D844" s="3">
        <v>3.5</v>
      </c>
      <c r="E844" t="s">
        <v>94</v>
      </c>
      <c r="F844" t="s">
        <v>154</v>
      </c>
      <c r="G844" t="s">
        <v>82</v>
      </c>
      <c r="H844">
        <v>197</v>
      </c>
      <c r="I844" t="s">
        <v>187</v>
      </c>
      <c r="J844">
        <v>949</v>
      </c>
    </row>
    <row r="845" spans="1:10" x14ac:dyDescent="0.3">
      <c r="A845" t="s">
        <v>310</v>
      </c>
      <c r="B845" s="1">
        <v>44456</v>
      </c>
      <c r="C845" t="s">
        <v>312</v>
      </c>
      <c r="D845" s="3">
        <v>4.3</v>
      </c>
      <c r="E845">
        <v>737</v>
      </c>
      <c r="F845" t="s">
        <v>41</v>
      </c>
      <c r="G845" t="s">
        <v>313</v>
      </c>
      <c r="H845">
        <v>222</v>
      </c>
      <c r="I845" t="s">
        <v>68</v>
      </c>
      <c r="J845">
        <v>753</v>
      </c>
    </row>
    <row r="846" spans="1:10" x14ac:dyDescent="0.3">
      <c r="A846" t="s">
        <v>314</v>
      </c>
      <c r="B846" s="1">
        <v>34769</v>
      </c>
      <c r="C846" t="s">
        <v>316</v>
      </c>
      <c r="D846" s="3">
        <v>4.5</v>
      </c>
      <c r="E846" t="s">
        <v>199</v>
      </c>
      <c r="F846" t="s">
        <v>15</v>
      </c>
      <c r="G846" t="s">
        <v>140</v>
      </c>
      <c r="H846">
        <v>518</v>
      </c>
      <c r="I846" t="s">
        <v>43</v>
      </c>
      <c r="J846" t="s">
        <v>168</v>
      </c>
    </row>
    <row r="847" spans="1:10" x14ac:dyDescent="0.3">
      <c r="A847" t="s">
        <v>451</v>
      </c>
      <c r="B847" s="1">
        <v>42962</v>
      </c>
      <c r="C847" t="s">
        <v>453</v>
      </c>
      <c r="D847" s="3">
        <v>4</v>
      </c>
      <c r="E847" t="s">
        <v>215</v>
      </c>
      <c r="F847" t="s">
        <v>69</v>
      </c>
      <c r="G847" t="s">
        <v>89</v>
      </c>
      <c r="H847">
        <v>399</v>
      </c>
      <c r="I847" t="s">
        <v>40</v>
      </c>
      <c r="J847">
        <v>786</v>
      </c>
    </row>
    <row r="848" spans="1:10" x14ac:dyDescent="0.3">
      <c r="A848" t="s">
        <v>454</v>
      </c>
      <c r="B848" s="1">
        <v>42794</v>
      </c>
      <c r="C848" t="s">
        <v>456</v>
      </c>
      <c r="D848" s="3">
        <v>3.6</v>
      </c>
      <c r="E848" t="s">
        <v>106</v>
      </c>
      <c r="F848" t="s">
        <v>127</v>
      </c>
      <c r="G848" t="s">
        <v>158</v>
      </c>
      <c r="H848">
        <v>689</v>
      </c>
      <c r="I848" t="s">
        <v>242</v>
      </c>
      <c r="J848" t="s">
        <v>167</v>
      </c>
    </row>
    <row r="849" spans="1:10" x14ac:dyDescent="0.3">
      <c r="A849" t="s">
        <v>457</v>
      </c>
      <c r="B849" s="1">
        <v>40134</v>
      </c>
      <c r="C849" t="s">
        <v>459</v>
      </c>
      <c r="D849" s="3">
        <v>3.9</v>
      </c>
      <c r="E849" t="s">
        <v>58</v>
      </c>
      <c r="F849" t="s">
        <v>241</v>
      </c>
      <c r="G849" t="s">
        <v>128</v>
      </c>
      <c r="H849">
        <v>279</v>
      </c>
      <c r="I849" t="s">
        <v>94</v>
      </c>
      <c r="J849">
        <v>358</v>
      </c>
    </row>
    <row r="850" spans="1:10" x14ac:dyDescent="0.3">
      <c r="A850" t="s">
        <v>460</v>
      </c>
      <c r="B850" s="1">
        <v>40113</v>
      </c>
      <c r="C850" t="s">
        <v>462</v>
      </c>
      <c r="D850" s="3">
        <v>2.1</v>
      </c>
      <c r="E850">
        <v>484</v>
      </c>
      <c r="F850" t="s">
        <v>463</v>
      </c>
      <c r="G850" t="s">
        <v>158</v>
      </c>
      <c r="H850" t="s">
        <v>106</v>
      </c>
      <c r="I850">
        <v>324</v>
      </c>
      <c r="J850">
        <v>52</v>
      </c>
    </row>
    <row r="851" spans="1:10" x14ac:dyDescent="0.3">
      <c r="A851" t="s">
        <v>464</v>
      </c>
      <c r="B851" s="1">
        <v>43704</v>
      </c>
      <c r="C851" t="s">
        <v>466</v>
      </c>
      <c r="D851" s="3">
        <v>3.6</v>
      </c>
      <c r="E851" t="s">
        <v>215</v>
      </c>
      <c r="F851" t="s">
        <v>154</v>
      </c>
      <c r="G851" t="s">
        <v>467</v>
      </c>
      <c r="H851">
        <v>591</v>
      </c>
      <c r="I851" t="s">
        <v>211</v>
      </c>
      <c r="J851" t="s">
        <v>215</v>
      </c>
    </row>
    <row r="852" spans="1:10" x14ac:dyDescent="0.3">
      <c r="A852" t="s">
        <v>468</v>
      </c>
      <c r="B852" s="1">
        <v>43000</v>
      </c>
      <c r="C852" t="s">
        <v>470</v>
      </c>
      <c r="D852" s="3">
        <v>3.3</v>
      </c>
      <c r="E852">
        <v>783</v>
      </c>
      <c r="F852" t="s">
        <v>471</v>
      </c>
      <c r="G852" t="s">
        <v>149</v>
      </c>
      <c r="H852">
        <v>131</v>
      </c>
      <c r="I852" t="s">
        <v>94</v>
      </c>
      <c r="J852">
        <v>460</v>
      </c>
    </row>
    <row r="853" spans="1:10" x14ac:dyDescent="0.3">
      <c r="A853" t="s">
        <v>472</v>
      </c>
      <c r="B853" s="1">
        <v>40834</v>
      </c>
      <c r="C853" t="s">
        <v>474</v>
      </c>
      <c r="D853" s="3">
        <v>4.0999999999999996</v>
      </c>
      <c r="E853" t="s">
        <v>62</v>
      </c>
      <c r="F853" t="s">
        <v>162</v>
      </c>
      <c r="G853" t="s">
        <v>230</v>
      </c>
      <c r="H853">
        <v>192</v>
      </c>
      <c r="I853" t="s">
        <v>87</v>
      </c>
      <c r="J853">
        <v>651</v>
      </c>
    </row>
    <row r="854" spans="1:10" x14ac:dyDescent="0.3">
      <c r="A854" t="s">
        <v>475</v>
      </c>
      <c r="B854" s="1">
        <v>42390</v>
      </c>
      <c r="C854" t="s">
        <v>477</v>
      </c>
      <c r="D854" s="3">
        <v>3.7</v>
      </c>
      <c r="E854" t="s">
        <v>106</v>
      </c>
      <c r="F854" t="s">
        <v>100</v>
      </c>
      <c r="G854" t="s">
        <v>478</v>
      </c>
      <c r="H854">
        <v>439</v>
      </c>
      <c r="I854" t="s">
        <v>71</v>
      </c>
      <c r="J854" t="s">
        <v>246</v>
      </c>
    </row>
    <row r="855" spans="1:10" x14ac:dyDescent="0.3">
      <c r="A855" t="s">
        <v>479</v>
      </c>
      <c r="B855" s="1">
        <v>38610</v>
      </c>
      <c r="C855" t="s">
        <v>481</v>
      </c>
      <c r="D855" s="3">
        <v>4.0999999999999996</v>
      </c>
      <c r="E855" t="s">
        <v>215</v>
      </c>
      <c r="F855" t="s">
        <v>482</v>
      </c>
      <c r="G855" t="s">
        <v>89</v>
      </c>
      <c r="H855">
        <v>418</v>
      </c>
      <c r="I855" t="s">
        <v>199</v>
      </c>
      <c r="J855" t="s">
        <v>246</v>
      </c>
    </row>
    <row r="856" spans="1:10" x14ac:dyDescent="0.3">
      <c r="A856" t="s">
        <v>483</v>
      </c>
      <c r="B856" s="1">
        <v>39364</v>
      </c>
      <c r="C856" t="s">
        <v>485</v>
      </c>
      <c r="D856" s="3">
        <v>3.9</v>
      </c>
      <c r="E856">
        <v>955</v>
      </c>
      <c r="F856" t="s">
        <v>241</v>
      </c>
      <c r="G856" t="s">
        <v>230</v>
      </c>
      <c r="H856">
        <v>505</v>
      </c>
      <c r="I856">
        <v>532</v>
      </c>
      <c r="J856">
        <v>158</v>
      </c>
    </row>
    <row r="857" spans="1:10" x14ac:dyDescent="0.3">
      <c r="A857" t="s">
        <v>486</v>
      </c>
      <c r="B857" s="1">
        <v>43070</v>
      </c>
      <c r="C857" t="s">
        <v>166</v>
      </c>
      <c r="D857" s="3">
        <v>3.9</v>
      </c>
      <c r="E857" t="s">
        <v>167</v>
      </c>
      <c r="F857" t="s">
        <v>15</v>
      </c>
      <c r="G857" t="s">
        <v>436</v>
      </c>
      <c r="H857">
        <v>453</v>
      </c>
      <c r="I857" t="s">
        <v>87</v>
      </c>
      <c r="J857" t="s">
        <v>94</v>
      </c>
    </row>
    <row r="858" spans="1:10" x14ac:dyDescent="0.3">
      <c r="A858" t="s">
        <v>488</v>
      </c>
      <c r="B858" s="1">
        <v>44813</v>
      </c>
      <c r="C858" t="s">
        <v>136</v>
      </c>
      <c r="D858" s="3">
        <v>4.0999999999999996</v>
      </c>
      <c r="E858">
        <v>840</v>
      </c>
      <c r="F858" t="s">
        <v>490</v>
      </c>
      <c r="G858" t="s">
        <v>40</v>
      </c>
      <c r="H858" t="s">
        <v>246</v>
      </c>
      <c r="I858">
        <v>633</v>
      </c>
      <c r="J858" t="s">
        <v>58</v>
      </c>
    </row>
    <row r="859" spans="1:10" x14ac:dyDescent="0.3">
      <c r="A859" t="s">
        <v>491</v>
      </c>
      <c r="B859" s="1">
        <v>41883</v>
      </c>
      <c r="C859" t="s">
        <v>493</v>
      </c>
      <c r="D859" s="3">
        <v>3.5</v>
      </c>
      <c r="E859">
        <v>124</v>
      </c>
      <c r="F859" t="s">
        <v>494</v>
      </c>
      <c r="G859" t="s">
        <v>149</v>
      </c>
      <c r="H859">
        <v>122</v>
      </c>
      <c r="I859">
        <v>197</v>
      </c>
      <c r="J859">
        <v>35</v>
      </c>
    </row>
    <row r="860" spans="1:10" x14ac:dyDescent="0.3">
      <c r="A860" t="s">
        <v>495</v>
      </c>
      <c r="B860" s="1">
        <v>43573</v>
      </c>
      <c r="C860" t="s">
        <v>497</v>
      </c>
      <c r="D860" s="3">
        <v>4.0999999999999996</v>
      </c>
      <c r="E860" t="s">
        <v>58</v>
      </c>
      <c r="F860" t="s">
        <v>498</v>
      </c>
      <c r="G860" t="s">
        <v>499</v>
      </c>
      <c r="H860">
        <v>189</v>
      </c>
      <c r="I860" t="s">
        <v>68</v>
      </c>
      <c r="J860" t="s">
        <v>94</v>
      </c>
    </row>
    <row r="861" spans="1:10" x14ac:dyDescent="0.3">
      <c r="A861" t="s">
        <v>500</v>
      </c>
      <c r="B861" s="1">
        <v>42033</v>
      </c>
      <c r="C861" t="s">
        <v>502</v>
      </c>
      <c r="D861" s="3">
        <v>3.4</v>
      </c>
      <c r="E861" t="s">
        <v>167</v>
      </c>
      <c r="F861" t="s">
        <v>15</v>
      </c>
      <c r="G861" t="s">
        <v>122</v>
      </c>
      <c r="H861">
        <v>209</v>
      </c>
      <c r="I861" t="s">
        <v>68</v>
      </c>
      <c r="J861">
        <v>817</v>
      </c>
    </row>
    <row r="862" spans="1:10" x14ac:dyDescent="0.3">
      <c r="A862" t="s">
        <v>503</v>
      </c>
      <c r="B862" s="1">
        <v>42096</v>
      </c>
      <c r="C862" t="s">
        <v>13</v>
      </c>
      <c r="D862" s="3">
        <v>3.5</v>
      </c>
      <c r="E862">
        <v>988</v>
      </c>
      <c r="F862" t="s">
        <v>15</v>
      </c>
      <c r="G862" t="s">
        <v>333</v>
      </c>
      <c r="H862">
        <v>443</v>
      </c>
      <c r="I862" t="s">
        <v>87</v>
      </c>
      <c r="J862">
        <v>994</v>
      </c>
    </row>
    <row r="863" spans="1:10" x14ac:dyDescent="0.3">
      <c r="A863" t="s">
        <v>505</v>
      </c>
      <c r="B863" s="1">
        <v>44453</v>
      </c>
      <c r="C863" t="s">
        <v>507</v>
      </c>
      <c r="D863" s="3">
        <v>3.5</v>
      </c>
      <c r="E863">
        <v>897</v>
      </c>
      <c r="F863" t="s">
        <v>154</v>
      </c>
      <c r="G863" t="s">
        <v>150</v>
      </c>
      <c r="H863">
        <v>389</v>
      </c>
      <c r="I863" t="s">
        <v>50</v>
      </c>
      <c r="J863" t="s">
        <v>199</v>
      </c>
    </row>
    <row r="864" spans="1:10" x14ac:dyDescent="0.3">
      <c r="A864" t="s">
        <v>508</v>
      </c>
      <c r="B864" s="1">
        <v>38643</v>
      </c>
      <c r="C864" t="s">
        <v>510</v>
      </c>
      <c r="D864" s="3">
        <v>4.4000000000000004</v>
      </c>
      <c r="E864" t="s">
        <v>94</v>
      </c>
      <c r="F864" t="s">
        <v>511</v>
      </c>
      <c r="G864" t="s">
        <v>321</v>
      </c>
      <c r="H864">
        <v>134</v>
      </c>
      <c r="I864" t="s">
        <v>23</v>
      </c>
      <c r="J864" t="s">
        <v>129</v>
      </c>
    </row>
    <row r="865" spans="1:10" x14ac:dyDescent="0.3">
      <c r="A865" t="s">
        <v>512</v>
      </c>
      <c r="B865" s="1">
        <v>44728</v>
      </c>
      <c r="C865" t="s">
        <v>513</v>
      </c>
      <c r="D865" s="3">
        <v>3.8</v>
      </c>
      <c r="E865">
        <v>880</v>
      </c>
      <c r="F865" t="s">
        <v>514</v>
      </c>
      <c r="G865" t="s">
        <v>40</v>
      </c>
      <c r="H865">
        <v>226</v>
      </c>
      <c r="I865">
        <v>875</v>
      </c>
      <c r="J865">
        <v>829</v>
      </c>
    </row>
    <row r="866" spans="1:10" x14ac:dyDescent="0.3">
      <c r="A866" t="s">
        <v>1117</v>
      </c>
      <c r="B866" s="1">
        <v>38461</v>
      </c>
      <c r="C866" t="s">
        <v>1119</v>
      </c>
      <c r="D866" s="3">
        <v>4</v>
      </c>
      <c r="E866" t="s">
        <v>106</v>
      </c>
      <c r="F866" t="s">
        <v>69</v>
      </c>
      <c r="G866" t="s">
        <v>1075</v>
      </c>
      <c r="H866">
        <v>388</v>
      </c>
      <c r="I866" t="s">
        <v>150</v>
      </c>
      <c r="J866" t="s">
        <v>106</v>
      </c>
    </row>
    <row r="867" spans="1:10" x14ac:dyDescent="0.3">
      <c r="A867" t="s">
        <v>1120</v>
      </c>
      <c r="B867" s="1">
        <v>42317</v>
      </c>
      <c r="C867" t="s">
        <v>275</v>
      </c>
      <c r="D867" s="3">
        <v>3.1</v>
      </c>
      <c r="E867" t="s">
        <v>246</v>
      </c>
      <c r="F867" t="s">
        <v>229</v>
      </c>
      <c r="G867" t="s">
        <v>230</v>
      </c>
      <c r="H867">
        <v>407</v>
      </c>
      <c r="I867" t="s">
        <v>23</v>
      </c>
      <c r="J867">
        <v>752</v>
      </c>
    </row>
    <row r="868" spans="1:10" x14ac:dyDescent="0.3">
      <c r="A868" t="s">
        <v>1122</v>
      </c>
      <c r="B868" s="1">
        <v>42500</v>
      </c>
      <c r="C868" t="s">
        <v>257</v>
      </c>
      <c r="D868" s="3">
        <v>4.0999999999999996</v>
      </c>
      <c r="E868" t="s">
        <v>44</v>
      </c>
      <c r="F868" t="s">
        <v>154</v>
      </c>
      <c r="G868" t="s">
        <v>149</v>
      </c>
      <c r="H868">
        <v>177</v>
      </c>
      <c r="I868" t="s">
        <v>87</v>
      </c>
      <c r="J868" t="s">
        <v>106</v>
      </c>
    </row>
    <row r="869" spans="1:10" x14ac:dyDescent="0.3">
      <c r="A869" t="s">
        <v>1124</v>
      </c>
      <c r="B869" s="1">
        <v>33563</v>
      </c>
      <c r="C869" t="s">
        <v>1126</v>
      </c>
      <c r="D869" s="3">
        <v>4.0999999999999996</v>
      </c>
      <c r="E869" t="s">
        <v>129</v>
      </c>
      <c r="F869" t="s">
        <v>1127</v>
      </c>
      <c r="G869" t="s">
        <v>158</v>
      </c>
      <c r="H869">
        <v>360</v>
      </c>
      <c r="I869" t="s">
        <v>26</v>
      </c>
      <c r="J869">
        <v>911</v>
      </c>
    </row>
    <row r="870" spans="1:10" x14ac:dyDescent="0.3">
      <c r="A870" t="s">
        <v>1128</v>
      </c>
      <c r="B870" s="1">
        <v>36214</v>
      </c>
      <c r="C870" t="s">
        <v>1130</v>
      </c>
      <c r="D870" s="3">
        <v>4.0999999999999996</v>
      </c>
      <c r="E870" t="s">
        <v>215</v>
      </c>
      <c r="F870" t="s">
        <v>261</v>
      </c>
      <c r="G870" t="s">
        <v>654</v>
      </c>
      <c r="H870">
        <v>272</v>
      </c>
      <c r="I870" t="s">
        <v>52</v>
      </c>
      <c r="J870" t="s">
        <v>62</v>
      </c>
    </row>
    <row r="871" spans="1:10" x14ac:dyDescent="0.3">
      <c r="A871" t="s">
        <v>1131</v>
      </c>
      <c r="B871" s="1">
        <v>39478</v>
      </c>
      <c r="C871" t="s">
        <v>1030</v>
      </c>
      <c r="D871" s="3">
        <v>3.8</v>
      </c>
      <c r="E871" t="s">
        <v>215</v>
      </c>
      <c r="F871" t="s">
        <v>195</v>
      </c>
      <c r="G871" t="s">
        <v>128</v>
      </c>
      <c r="H871">
        <v>51</v>
      </c>
      <c r="I871">
        <v>511</v>
      </c>
      <c r="J871">
        <v>250</v>
      </c>
    </row>
    <row r="872" spans="1:10" x14ac:dyDescent="0.3">
      <c r="A872" t="s">
        <v>1133</v>
      </c>
      <c r="B872" s="1">
        <v>41170</v>
      </c>
      <c r="C872" t="s">
        <v>1135</v>
      </c>
      <c r="D872" s="3">
        <v>3.5</v>
      </c>
      <c r="E872" t="s">
        <v>58</v>
      </c>
      <c r="F872" t="s">
        <v>229</v>
      </c>
      <c r="G872" t="s">
        <v>230</v>
      </c>
      <c r="H872">
        <v>344</v>
      </c>
      <c r="I872" t="s">
        <v>87</v>
      </c>
      <c r="J872">
        <v>494</v>
      </c>
    </row>
    <row r="873" spans="1:10" x14ac:dyDescent="0.3">
      <c r="A873" t="s">
        <v>1136</v>
      </c>
      <c r="B873" s="1">
        <v>39422</v>
      </c>
      <c r="C873" t="s">
        <v>742</v>
      </c>
      <c r="D873" s="3">
        <v>4</v>
      </c>
      <c r="E873" t="s">
        <v>106</v>
      </c>
      <c r="F873" t="s">
        <v>162</v>
      </c>
      <c r="G873" t="s">
        <v>110</v>
      </c>
      <c r="H873">
        <v>280</v>
      </c>
      <c r="I873" t="s">
        <v>36</v>
      </c>
      <c r="J873" t="s">
        <v>44</v>
      </c>
    </row>
    <row r="874" spans="1:10" x14ac:dyDescent="0.3">
      <c r="A874" t="s">
        <v>1138</v>
      </c>
      <c r="B874" s="1">
        <v>44029</v>
      </c>
      <c r="C874" t="s">
        <v>1140</v>
      </c>
      <c r="D874" s="3">
        <v>4.0999999999999996</v>
      </c>
      <c r="E874" t="s">
        <v>167</v>
      </c>
      <c r="F874" t="s">
        <v>100</v>
      </c>
      <c r="G874" t="s">
        <v>648</v>
      </c>
      <c r="H874">
        <v>688</v>
      </c>
      <c r="I874" t="s">
        <v>40</v>
      </c>
      <c r="J874" t="s">
        <v>172</v>
      </c>
    </row>
    <row r="875" spans="1:10" x14ac:dyDescent="0.3">
      <c r="A875" t="s">
        <v>515</v>
      </c>
      <c r="B875" s="1">
        <v>44600</v>
      </c>
      <c r="C875" t="s">
        <v>517</v>
      </c>
      <c r="D875" s="3">
        <v>3.8</v>
      </c>
      <c r="E875">
        <v>633</v>
      </c>
      <c r="F875" t="s">
        <v>518</v>
      </c>
      <c r="G875" t="s">
        <v>87</v>
      </c>
      <c r="H875">
        <v>283</v>
      </c>
      <c r="I875" t="s">
        <v>129</v>
      </c>
      <c r="J875" t="s">
        <v>52</v>
      </c>
    </row>
    <row r="876" spans="1:10" x14ac:dyDescent="0.3">
      <c r="A876" t="s">
        <v>519</v>
      </c>
      <c r="B876" s="1">
        <v>32439</v>
      </c>
      <c r="C876" t="s">
        <v>521</v>
      </c>
      <c r="D876" s="3">
        <v>4</v>
      </c>
      <c r="E876" t="s">
        <v>62</v>
      </c>
      <c r="F876" t="s">
        <v>522</v>
      </c>
      <c r="G876" t="s">
        <v>149</v>
      </c>
      <c r="H876">
        <v>109</v>
      </c>
      <c r="I876" t="s">
        <v>167</v>
      </c>
      <c r="J876">
        <v>362</v>
      </c>
    </row>
    <row r="877" spans="1:10" x14ac:dyDescent="0.3">
      <c r="A877" t="s">
        <v>523</v>
      </c>
      <c r="B877" s="1">
        <v>41191</v>
      </c>
      <c r="C877" t="s">
        <v>525</v>
      </c>
      <c r="D877" s="3">
        <v>3.9</v>
      </c>
      <c r="E877" t="s">
        <v>58</v>
      </c>
      <c r="F877" t="s">
        <v>15</v>
      </c>
      <c r="G877" t="s">
        <v>149</v>
      </c>
      <c r="H877">
        <v>268</v>
      </c>
      <c r="I877" t="s">
        <v>172</v>
      </c>
      <c r="J877">
        <v>866</v>
      </c>
    </row>
    <row r="878" spans="1:10" x14ac:dyDescent="0.3">
      <c r="A878" t="s">
        <v>526</v>
      </c>
      <c r="B878" s="1">
        <v>38308</v>
      </c>
      <c r="C878" t="s">
        <v>319</v>
      </c>
      <c r="D878" s="3">
        <v>4.5</v>
      </c>
      <c r="E878" t="s">
        <v>94</v>
      </c>
      <c r="F878" t="s">
        <v>366</v>
      </c>
      <c r="G878" t="s">
        <v>70</v>
      </c>
      <c r="H878">
        <v>118</v>
      </c>
      <c r="I878" t="s">
        <v>50</v>
      </c>
      <c r="J878" t="s">
        <v>215</v>
      </c>
    </row>
    <row r="879" spans="1:10" x14ac:dyDescent="0.3">
      <c r="A879" t="s">
        <v>528</v>
      </c>
      <c r="B879" s="1">
        <v>40981</v>
      </c>
      <c r="C879" t="s">
        <v>530</v>
      </c>
      <c r="D879" s="3">
        <v>3.9</v>
      </c>
      <c r="E879" t="s">
        <v>94</v>
      </c>
      <c r="F879" t="s">
        <v>69</v>
      </c>
      <c r="G879" t="s">
        <v>89</v>
      </c>
      <c r="H879">
        <v>94</v>
      </c>
      <c r="I879" t="s">
        <v>87</v>
      </c>
      <c r="J879" t="s">
        <v>129</v>
      </c>
    </row>
    <row r="880" spans="1:10" x14ac:dyDescent="0.3">
      <c r="A880" t="s">
        <v>531</v>
      </c>
      <c r="B880" s="1">
        <v>37343</v>
      </c>
      <c r="C880" t="s">
        <v>533</v>
      </c>
      <c r="D880" s="3">
        <v>3.6</v>
      </c>
      <c r="E880" t="s">
        <v>215</v>
      </c>
      <c r="F880" t="s">
        <v>15</v>
      </c>
      <c r="G880" t="s">
        <v>89</v>
      </c>
      <c r="H880">
        <v>266</v>
      </c>
      <c r="I880" t="s">
        <v>68</v>
      </c>
      <c r="J880" t="s">
        <v>246</v>
      </c>
    </row>
    <row r="881" spans="1:10" x14ac:dyDescent="0.3">
      <c r="A881" t="s">
        <v>534</v>
      </c>
      <c r="B881" s="1">
        <v>42671</v>
      </c>
      <c r="C881" t="s">
        <v>353</v>
      </c>
      <c r="D881" s="3">
        <v>4.0999999999999996</v>
      </c>
      <c r="E881" t="s">
        <v>215</v>
      </c>
      <c r="F881" t="s">
        <v>154</v>
      </c>
      <c r="G881" t="s">
        <v>89</v>
      </c>
      <c r="H881">
        <v>163</v>
      </c>
      <c r="I881" t="s">
        <v>68</v>
      </c>
      <c r="J881">
        <v>656</v>
      </c>
    </row>
    <row r="882" spans="1:10" x14ac:dyDescent="0.3">
      <c r="A882" t="s">
        <v>238</v>
      </c>
      <c r="B882" s="1">
        <v>34313</v>
      </c>
      <c r="C882" t="s">
        <v>537</v>
      </c>
      <c r="D882" s="3">
        <v>4</v>
      </c>
      <c r="E882" t="s">
        <v>167</v>
      </c>
      <c r="F882" t="s">
        <v>241</v>
      </c>
      <c r="G882" t="s">
        <v>333</v>
      </c>
      <c r="H882">
        <v>203</v>
      </c>
      <c r="I882" t="s">
        <v>94</v>
      </c>
      <c r="J882">
        <v>514</v>
      </c>
    </row>
    <row r="883" spans="1:10" x14ac:dyDescent="0.3">
      <c r="A883" t="s">
        <v>538</v>
      </c>
      <c r="B883" s="1">
        <v>44764</v>
      </c>
      <c r="C883" t="s">
        <v>292</v>
      </c>
      <c r="D883" s="3">
        <v>4.0999999999999996</v>
      </c>
      <c r="E883">
        <v>555</v>
      </c>
      <c r="F883" t="s">
        <v>435</v>
      </c>
      <c r="G883" t="s">
        <v>58</v>
      </c>
      <c r="H883">
        <v>235</v>
      </c>
      <c r="I883" t="s">
        <v>129</v>
      </c>
      <c r="J883" t="s">
        <v>199</v>
      </c>
    </row>
    <row r="884" spans="1:10" x14ac:dyDescent="0.3">
      <c r="A884" t="s">
        <v>540</v>
      </c>
      <c r="B884" s="1">
        <v>41846</v>
      </c>
      <c r="C884" t="s">
        <v>356</v>
      </c>
      <c r="D884" s="3">
        <v>4.3</v>
      </c>
      <c r="E884" t="s">
        <v>58</v>
      </c>
      <c r="F884" t="s">
        <v>154</v>
      </c>
      <c r="G884" t="s">
        <v>89</v>
      </c>
      <c r="H884">
        <v>258</v>
      </c>
      <c r="I884" t="s">
        <v>44</v>
      </c>
      <c r="J884">
        <v>682</v>
      </c>
    </row>
    <row r="885" spans="1:10" x14ac:dyDescent="0.3">
      <c r="A885" t="s">
        <v>542</v>
      </c>
      <c r="B885" s="1">
        <v>33412</v>
      </c>
      <c r="C885" t="s">
        <v>544</v>
      </c>
      <c r="D885" s="3">
        <v>3.1</v>
      </c>
      <c r="E885" t="s">
        <v>58</v>
      </c>
      <c r="F885" t="s">
        <v>522</v>
      </c>
      <c r="G885" t="s">
        <v>89</v>
      </c>
      <c r="H885">
        <v>60</v>
      </c>
      <c r="I885">
        <v>804</v>
      </c>
      <c r="J885">
        <v>243</v>
      </c>
    </row>
    <row r="886" spans="1:10" x14ac:dyDescent="0.3">
      <c r="A886" t="s">
        <v>545</v>
      </c>
      <c r="B886" s="1">
        <v>42191</v>
      </c>
      <c r="C886" t="s">
        <v>547</v>
      </c>
      <c r="D886" s="3">
        <v>3.4</v>
      </c>
      <c r="E886">
        <v>917</v>
      </c>
      <c r="F886" t="s">
        <v>548</v>
      </c>
      <c r="G886" t="s">
        <v>16</v>
      </c>
      <c r="H886">
        <v>564</v>
      </c>
      <c r="I886">
        <v>698</v>
      </c>
      <c r="J886">
        <v>113</v>
      </c>
    </row>
    <row r="887" spans="1:10" x14ac:dyDescent="0.3">
      <c r="A887" t="s">
        <v>549</v>
      </c>
      <c r="B887" s="1">
        <v>42178</v>
      </c>
      <c r="C887" t="s">
        <v>551</v>
      </c>
      <c r="D887" s="3">
        <v>3.7</v>
      </c>
      <c r="E887" t="s">
        <v>106</v>
      </c>
      <c r="F887" t="s">
        <v>162</v>
      </c>
      <c r="G887" t="s">
        <v>158</v>
      </c>
      <c r="H887">
        <v>279</v>
      </c>
      <c r="I887" t="s">
        <v>71</v>
      </c>
      <c r="J887">
        <v>757</v>
      </c>
    </row>
    <row r="888" spans="1:10" x14ac:dyDescent="0.3">
      <c r="A888" t="s">
        <v>552</v>
      </c>
      <c r="B888" s="1">
        <v>44862</v>
      </c>
      <c r="C888" t="s">
        <v>554</v>
      </c>
      <c r="D888" s="3">
        <v>3.7</v>
      </c>
      <c r="E888">
        <v>690</v>
      </c>
      <c r="F888" t="s">
        <v>393</v>
      </c>
      <c r="G888" t="s">
        <v>62</v>
      </c>
      <c r="H888">
        <v>235</v>
      </c>
      <c r="I888" t="s">
        <v>62</v>
      </c>
      <c r="J888" t="s">
        <v>168</v>
      </c>
    </row>
    <row r="889" spans="1:10" x14ac:dyDescent="0.3">
      <c r="A889" t="s">
        <v>555</v>
      </c>
      <c r="B889" s="1">
        <v>43753</v>
      </c>
      <c r="C889" t="s">
        <v>175</v>
      </c>
      <c r="D889" s="3">
        <v>4.5999999999999996</v>
      </c>
      <c r="E889" t="s">
        <v>58</v>
      </c>
      <c r="F889" t="s">
        <v>88</v>
      </c>
      <c r="G889" t="s">
        <v>242</v>
      </c>
      <c r="H889">
        <v>478</v>
      </c>
      <c r="I889" t="s">
        <v>114</v>
      </c>
      <c r="J889" t="s">
        <v>199</v>
      </c>
    </row>
    <row r="890" spans="1:10" x14ac:dyDescent="0.3">
      <c r="A890" t="s">
        <v>557</v>
      </c>
      <c r="B890" s="1">
        <v>44358</v>
      </c>
      <c r="C890" t="s">
        <v>559</v>
      </c>
      <c r="D890" s="3">
        <v>3.9</v>
      </c>
      <c r="E890">
        <v>810</v>
      </c>
      <c r="F890" t="s">
        <v>432</v>
      </c>
      <c r="G890" t="s">
        <v>130</v>
      </c>
      <c r="H890">
        <v>714</v>
      </c>
      <c r="I890">
        <v>805</v>
      </c>
      <c r="J890" t="s">
        <v>106</v>
      </c>
    </row>
    <row r="891" spans="1:10" x14ac:dyDescent="0.3">
      <c r="A891" t="s">
        <v>560</v>
      </c>
      <c r="B891" s="1">
        <v>39040</v>
      </c>
      <c r="C891" t="s">
        <v>562</v>
      </c>
      <c r="D891" s="3">
        <v>3.7</v>
      </c>
      <c r="E891">
        <v>775</v>
      </c>
      <c r="F891" t="s">
        <v>563</v>
      </c>
      <c r="G891" t="s">
        <v>82</v>
      </c>
      <c r="H891">
        <v>39</v>
      </c>
      <c r="I891">
        <v>320</v>
      </c>
      <c r="J891">
        <v>93</v>
      </c>
    </row>
    <row r="892" spans="1:10" x14ac:dyDescent="0.3">
      <c r="A892" t="s">
        <v>564</v>
      </c>
      <c r="B892" s="1">
        <v>44967</v>
      </c>
      <c r="C892" t="s">
        <v>566</v>
      </c>
      <c r="D892" s="3">
        <v>3.5</v>
      </c>
      <c r="E892">
        <v>474</v>
      </c>
      <c r="F892" t="s">
        <v>15</v>
      </c>
      <c r="G892" t="s">
        <v>167</v>
      </c>
      <c r="H892">
        <v>766</v>
      </c>
      <c r="I892">
        <v>686</v>
      </c>
      <c r="J892" t="s">
        <v>62</v>
      </c>
    </row>
    <row r="893" spans="1:10" x14ac:dyDescent="0.3">
      <c r="A893" t="s">
        <v>567</v>
      </c>
      <c r="B893" s="1">
        <v>39548</v>
      </c>
      <c r="C893" t="s">
        <v>191</v>
      </c>
      <c r="D893" s="3">
        <v>3.9</v>
      </c>
      <c r="E893" t="s">
        <v>246</v>
      </c>
      <c r="F893" t="s">
        <v>569</v>
      </c>
      <c r="G893" t="s">
        <v>128</v>
      </c>
      <c r="H893">
        <v>88</v>
      </c>
      <c r="I893">
        <v>461</v>
      </c>
      <c r="J893">
        <v>168</v>
      </c>
    </row>
    <row r="894" spans="1:10" x14ac:dyDescent="0.3">
      <c r="A894" t="s">
        <v>570</v>
      </c>
      <c r="B894" s="1">
        <v>43924</v>
      </c>
      <c r="C894" t="s">
        <v>572</v>
      </c>
      <c r="D894" s="3">
        <v>3.2</v>
      </c>
      <c r="E894" t="s">
        <v>215</v>
      </c>
      <c r="F894" t="s">
        <v>154</v>
      </c>
      <c r="G894" t="s">
        <v>389</v>
      </c>
      <c r="H894">
        <v>157</v>
      </c>
      <c r="I894" t="s">
        <v>50</v>
      </c>
      <c r="J894" t="s">
        <v>62</v>
      </c>
    </row>
    <row r="895" spans="1:10" x14ac:dyDescent="0.3">
      <c r="A895" t="s">
        <v>573</v>
      </c>
      <c r="B895" s="1">
        <v>44502</v>
      </c>
      <c r="C895" t="s">
        <v>575</v>
      </c>
      <c r="D895" s="3">
        <v>3.6</v>
      </c>
      <c r="E895">
        <v>751</v>
      </c>
      <c r="F895" t="s">
        <v>576</v>
      </c>
      <c r="G895" t="s">
        <v>43</v>
      </c>
      <c r="H895">
        <v>216</v>
      </c>
      <c r="I895">
        <v>996</v>
      </c>
      <c r="J895" t="s">
        <v>215</v>
      </c>
    </row>
    <row r="896" spans="1:10" x14ac:dyDescent="0.3">
      <c r="A896" t="s">
        <v>577</v>
      </c>
      <c r="B896" s="1">
        <v>40316</v>
      </c>
      <c r="C896" t="s">
        <v>380</v>
      </c>
      <c r="D896" s="3">
        <v>4.2</v>
      </c>
      <c r="E896" t="s">
        <v>94</v>
      </c>
      <c r="F896" t="s">
        <v>127</v>
      </c>
      <c r="G896" t="s">
        <v>158</v>
      </c>
      <c r="H896">
        <v>218</v>
      </c>
      <c r="I896" t="s">
        <v>50</v>
      </c>
      <c r="J896" t="s">
        <v>62</v>
      </c>
    </row>
    <row r="897" spans="1:10" x14ac:dyDescent="0.3">
      <c r="A897" t="s">
        <v>579</v>
      </c>
      <c r="B897" s="1">
        <v>44449</v>
      </c>
      <c r="C897" t="s">
        <v>581</v>
      </c>
      <c r="D897" s="3">
        <v>3.6</v>
      </c>
      <c r="E897">
        <v>650</v>
      </c>
      <c r="F897" t="s">
        <v>15</v>
      </c>
      <c r="G897" t="s">
        <v>172</v>
      </c>
      <c r="H897">
        <v>571</v>
      </c>
      <c r="I897" t="s">
        <v>52</v>
      </c>
      <c r="J897" t="s">
        <v>199</v>
      </c>
    </row>
    <row r="898" spans="1:10" x14ac:dyDescent="0.3">
      <c r="A898" t="s">
        <v>582</v>
      </c>
      <c r="B898" s="1">
        <v>43404</v>
      </c>
      <c r="C898" t="s">
        <v>312</v>
      </c>
      <c r="D898" s="3">
        <v>3.9</v>
      </c>
      <c r="E898">
        <v>591</v>
      </c>
      <c r="F898" t="s">
        <v>41</v>
      </c>
      <c r="G898" t="s">
        <v>333</v>
      </c>
      <c r="H898">
        <v>107</v>
      </c>
      <c r="I898" t="s">
        <v>44</v>
      </c>
      <c r="J898">
        <v>729</v>
      </c>
    </row>
    <row r="899" spans="1:10" x14ac:dyDescent="0.3">
      <c r="A899" t="s">
        <v>584</v>
      </c>
      <c r="B899" s="1">
        <v>44953</v>
      </c>
      <c r="C899" t="s">
        <v>586</v>
      </c>
      <c r="D899" s="3">
        <v>4.3</v>
      </c>
      <c r="E899">
        <v>501</v>
      </c>
      <c r="F899" t="s">
        <v>127</v>
      </c>
      <c r="G899" t="s">
        <v>215</v>
      </c>
      <c r="H899">
        <v>248</v>
      </c>
      <c r="I899">
        <v>985</v>
      </c>
      <c r="J899" t="s">
        <v>199</v>
      </c>
    </row>
    <row r="900" spans="1:10" x14ac:dyDescent="0.3">
      <c r="A900" t="s">
        <v>587</v>
      </c>
      <c r="B900" s="1">
        <v>41337</v>
      </c>
      <c r="C900" t="s">
        <v>589</v>
      </c>
      <c r="D900" s="3">
        <v>3.5</v>
      </c>
      <c r="E900">
        <v>896</v>
      </c>
      <c r="F900" t="s">
        <v>104</v>
      </c>
      <c r="G900" t="s">
        <v>122</v>
      </c>
      <c r="H900">
        <v>175</v>
      </c>
      <c r="I900" t="s">
        <v>87</v>
      </c>
      <c r="J900">
        <v>508</v>
      </c>
    </row>
    <row r="901" spans="1:10" x14ac:dyDescent="0.3">
      <c r="A901" t="s">
        <v>590</v>
      </c>
      <c r="B901" s="1">
        <v>40321</v>
      </c>
      <c r="C901" t="s">
        <v>225</v>
      </c>
      <c r="D901" s="3">
        <v>4.3</v>
      </c>
      <c r="E901" t="s">
        <v>44</v>
      </c>
      <c r="F901" t="s">
        <v>69</v>
      </c>
      <c r="G901" t="s">
        <v>158</v>
      </c>
      <c r="H901">
        <v>123</v>
      </c>
      <c r="I901" t="s">
        <v>34</v>
      </c>
      <c r="J901" t="s">
        <v>215</v>
      </c>
    </row>
    <row r="902" spans="1:10" x14ac:dyDescent="0.3">
      <c r="A902" t="s">
        <v>592</v>
      </c>
      <c r="B902" s="1">
        <v>34656</v>
      </c>
      <c r="C902" t="s">
        <v>594</v>
      </c>
      <c r="D902" s="3">
        <v>3.9</v>
      </c>
      <c r="E902" t="s">
        <v>215</v>
      </c>
      <c r="F902" t="s">
        <v>69</v>
      </c>
      <c r="G902" t="s">
        <v>333</v>
      </c>
      <c r="H902">
        <v>186</v>
      </c>
      <c r="I902" t="s">
        <v>199</v>
      </c>
      <c r="J902">
        <v>514</v>
      </c>
    </row>
    <row r="903" spans="1:10" x14ac:dyDescent="0.3">
      <c r="A903" t="s">
        <v>595</v>
      </c>
      <c r="B903" s="1">
        <v>42849</v>
      </c>
      <c r="C903" t="s">
        <v>597</v>
      </c>
      <c r="D903" s="3">
        <v>4</v>
      </c>
      <c r="E903" t="s">
        <v>167</v>
      </c>
      <c r="F903" t="s">
        <v>598</v>
      </c>
      <c r="G903" t="s">
        <v>262</v>
      </c>
      <c r="H903">
        <v>61</v>
      </c>
      <c r="I903" t="s">
        <v>168</v>
      </c>
      <c r="J903" t="s">
        <v>215</v>
      </c>
    </row>
    <row r="904" spans="1:10" x14ac:dyDescent="0.3">
      <c r="A904" t="s">
        <v>599</v>
      </c>
      <c r="B904" s="1">
        <v>44281</v>
      </c>
      <c r="C904" t="s">
        <v>601</v>
      </c>
      <c r="D904" s="3">
        <v>4</v>
      </c>
      <c r="E904">
        <v>789</v>
      </c>
      <c r="F904" t="s">
        <v>100</v>
      </c>
      <c r="G904" t="s">
        <v>429</v>
      </c>
      <c r="H904" t="s">
        <v>58</v>
      </c>
      <c r="I904" t="s">
        <v>44</v>
      </c>
      <c r="J904" t="s">
        <v>215</v>
      </c>
    </row>
    <row r="905" spans="1:10" x14ac:dyDescent="0.3">
      <c r="A905" t="s">
        <v>602</v>
      </c>
      <c r="B905" s="1">
        <v>38246</v>
      </c>
      <c r="C905" t="s">
        <v>139</v>
      </c>
      <c r="D905" s="3">
        <v>4</v>
      </c>
      <c r="E905" t="s">
        <v>106</v>
      </c>
      <c r="F905" t="s">
        <v>88</v>
      </c>
      <c r="G905" t="s">
        <v>230</v>
      </c>
      <c r="H905">
        <v>219</v>
      </c>
      <c r="I905" t="s">
        <v>246</v>
      </c>
      <c r="J905">
        <v>376</v>
      </c>
    </row>
    <row r="906" spans="1:10" x14ac:dyDescent="0.3">
      <c r="A906" t="s">
        <v>604</v>
      </c>
      <c r="B906" s="1">
        <v>44403</v>
      </c>
      <c r="C906" t="s">
        <v>292</v>
      </c>
      <c r="D906" s="3">
        <v>4.2</v>
      </c>
      <c r="E906">
        <v>725</v>
      </c>
      <c r="F906" t="s">
        <v>81</v>
      </c>
      <c r="G906" t="s">
        <v>34</v>
      </c>
      <c r="H906">
        <v>357</v>
      </c>
      <c r="I906" t="s">
        <v>50</v>
      </c>
      <c r="J906" t="s">
        <v>117</v>
      </c>
    </row>
    <row r="907" spans="1:10" x14ac:dyDescent="0.3">
      <c r="A907" t="s">
        <v>1778</v>
      </c>
      <c r="B907" s="1">
        <v>39763</v>
      </c>
      <c r="C907" t="s">
        <v>1780</v>
      </c>
      <c r="D907" s="3">
        <v>3.5</v>
      </c>
      <c r="E907">
        <v>788</v>
      </c>
      <c r="F907" t="s">
        <v>345</v>
      </c>
      <c r="G907" t="s">
        <v>89</v>
      </c>
      <c r="H907">
        <v>117</v>
      </c>
      <c r="I907" t="s">
        <v>68</v>
      </c>
      <c r="J907">
        <v>813</v>
      </c>
    </row>
    <row r="908" spans="1:10" x14ac:dyDescent="0.3">
      <c r="A908" t="s">
        <v>1781</v>
      </c>
      <c r="B908" s="1">
        <v>41902</v>
      </c>
      <c r="C908" t="s">
        <v>554</v>
      </c>
      <c r="D908" s="3">
        <v>4.0999999999999996</v>
      </c>
      <c r="E908" t="s">
        <v>58</v>
      </c>
      <c r="F908" t="s">
        <v>393</v>
      </c>
      <c r="G908" t="s">
        <v>177</v>
      </c>
      <c r="H908">
        <v>154</v>
      </c>
      <c r="I908" t="s">
        <v>72</v>
      </c>
      <c r="J908" t="s">
        <v>117</v>
      </c>
    </row>
    <row r="909" spans="1:10" x14ac:dyDescent="0.3">
      <c r="A909" t="s">
        <v>1783</v>
      </c>
      <c r="B909" s="1">
        <v>40848</v>
      </c>
      <c r="C909" t="s">
        <v>544</v>
      </c>
      <c r="D909" s="3">
        <v>3.8</v>
      </c>
      <c r="E909" t="s">
        <v>58</v>
      </c>
      <c r="F909" t="s">
        <v>69</v>
      </c>
      <c r="G909" t="s">
        <v>222</v>
      </c>
      <c r="H909">
        <v>133</v>
      </c>
      <c r="I909" t="s">
        <v>129</v>
      </c>
      <c r="J909">
        <v>480</v>
      </c>
    </row>
    <row r="910" spans="1:10" x14ac:dyDescent="0.3">
      <c r="A910" t="s">
        <v>1784</v>
      </c>
      <c r="B910" s="1">
        <v>37672</v>
      </c>
      <c r="C910" t="s">
        <v>1266</v>
      </c>
      <c r="D910" s="3">
        <v>4.2</v>
      </c>
      <c r="E910" t="s">
        <v>58</v>
      </c>
      <c r="F910" t="s">
        <v>435</v>
      </c>
      <c r="G910" t="s">
        <v>187</v>
      </c>
      <c r="H910">
        <v>358</v>
      </c>
      <c r="I910" t="s">
        <v>34</v>
      </c>
      <c r="J910" t="s">
        <v>215</v>
      </c>
    </row>
    <row r="911" spans="1:10" x14ac:dyDescent="0.3">
      <c r="A911" t="s">
        <v>1786</v>
      </c>
      <c r="B911" s="1">
        <v>44397</v>
      </c>
      <c r="C911" t="s">
        <v>1788</v>
      </c>
      <c r="D911" s="3">
        <v>3.8</v>
      </c>
      <c r="E911">
        <v>738</v>
      </c>
      <c r="F911" t="s">
        <v>24</v>
      </c>
      <c r="G911" t="s">
        <v>72</v>
      </c>
      <c r="H911">
        <v>292</v>
      </c>
      <c r="I911" t="s">
        <v>129</v>
      </c>
      <c r="J911" t="s">
        <v>167</v>
      </c>
    </row>
    <row r="912" spans="1:10" x14ac:dyDescent="0.3">
      <c r="A912" t="s">
        <v>1789</v>
      </c>
      <c r="B912" s="1">
        <v>38741</v>
      </c>
      <c r="C912" t="s">
        <v>820</v>
      </c>
      <c r="D912" s="3">
        <v>4.4000000000000004</v>
      </c>
      <c r="E912">
        <v>852</v>
      </c>
      <c r="F912" t="s">
        <v>821</v>
      </c>
      <c r="G912" t="s">
        <v>1007</v>
      </c>
      <c r="H912">
        <v>176</v>
      </c>
      <c r="I912" t="s">
        <v>167</v>
      </c>
      <c r="J912">
        <v>481</v>
      </c>
    </row>
    <row r="913" spans="1:10" x14ac:dyDescent="0.3">
      <c r="A913" t="s">
        <v>1791</v>
      </c>
      <c r="B913" s="1">
        <v>41576</v>
      </c>
      <c r="C913" t="s">
        <v>607</v>
      </c>
      <c r="D913" s="3">
        <v>3.7</v>
      </c>
      <c r="E913" t="s">
        <v>106</v>
      </c>
      <c r="F913" t="s">
        <v>69</v>
      </c>
      <c r="G913" t="s">
        <v>158</v>
      </c>
      <c r="H913">
        <v>211</v>
      </c>
      <c r="I913" t="s">
        <v>168</v>
      </c>
      <c r="J913">
        <v>716</v>
      </c>
    </row>
    <row r="914" spans="1:10" x14ac:dyDescent="0.3">
      <c r="A914" t="s">
        <v>1021</v>
      </c>
      <c r="B914" s="1">
        <v>39040</v>
      </c>
      <c r="C914" t="s">
        <v>753</v>
      </c>
      <c r="D914" s="3">
        <v>4</v>
      </c>
      <c r="E914">
        <v>899</v>
      </c>
      <c r="F914" t="s">
        <v>15</v>
      </c>
      <c r="G914" t="s">
        <v>321</v>
      </c>
      <c r="H914">
        <v>228</v>
      </c>
      <c r="I914" t="s">
        <v>34</v>
      </c>
      <c r="J914" t="s">
        <v>215</v>
      </c>
    </row>
    <row r="915" spans="1:10" x14ac:dyDescent="0.3">
      <c r="A915" t="s">
        <v>1792</v>
      </c>
      <c r="B915" s="1">
        <v>44908</v>
      </c>
      <c r="C915" t="s">
        <v>292</v>
      </c>
      <c r="D915" s="3">
        <v>3.8</v>
      </c>
      <c r="E915">
        <v>409</v>
      </c>
      <c r="F915" t="s">
        <v>435</v>
      </c>
      <c r="G915" t="s">
        <v>215</v>
      </c>
      <c r="H915">
        <v>284</v>
      </c>
      <c r="I915" t="s">
        <v>246</v>
      </c>
      <c r="J915" t="s">
        <v>215</v>
      </c>
    </row>
    <row r="916" spans="1:10" x14ac:dyDescent="0.3">
      <c r="A916" t="s">
        <v>1794</v>
      </c>
      <c r="B916" s="1">
        <v>37577</v>
      </c>
      <c r="C916" t="s">
        <v>417</v>
      </c>
      <c r="D916" s="3">
        <v>4.3</v>
      </c>
      <c r="E916" t="s">
        <v>167</v>
      </c>
      <c r="F916" t="s">
        <v>345</v>
      </c>
      <c r="G916" t="s">
        <v>654</v>
      </c>
      <c r="H916">
        <v>221</v>
      </c>
      <c r="I916" t="s">
        <v>87</v>
      </c>
      <c r="J916" t="s">
        <v>106</v>
      </c>
    </row>
    <row r="917" spans="1:10" x14ac:dyDescent="0.3">
      <c r="A917" t="s">
        <v>1795</v>
      </c>
      <c r="B917" s="1">
        <v>33929</v>
      </c>
      <c r="C917" t="s">
        <v>544</v>
      </c>
      <c r="D917" s="3">
        <v>3.7</v>
      </c>
      <c r="E917" t="s">
        <v>106</v>
      </c>
      <c r="F917" t="s">
        <v>69</v>
      </c>
      <c r="G917" t="s">
        <v>321</v>
      </c>
      <c r="H917">
        <v>56</v>
      </c>
      <c r="I917">
        <v>883</v>
      </c>
      <c r="J917">
        <v>228</v>
      </c>
    </row>
    <row r="918" spans="1:10" x14ac:dyDescent="0.3">
      <c r="A918" t="s">
        <v>1797</v>
      </c>
      <c r="B918" s="1">
        <v>39611</v>
      </c>
      <c r="C918" t="s">
        <v>1348</v>
      </c>
      <c r="D918" s="3">
        <v>3.9</v>
      </c>
      <c r="E918" t="s">
        <v>106</v>
      </c>
      <c r="F918" t="s">
        <v>366</v>
      </c>
      <c r="G918" t="s">
        <v>96</v>
      </c>
      <c r="H918">
        <v>94</v>
      </c>
      <c r="I918" t="s">
        <v>34</v>
      </c>
      <c r="J918" t="s">
        <v>215</v>
      </c>
    </row>
    <row r="919" spans="1:10" x14ac:dyDescent="0.3">
      <c r="A919" t="s">
        <v>1799</v>
      </c>
      <c r="B919" s="1">
        <v>44978</v>
      </c>
      <c r="C919" t="s">
        <v>1801</v>
      </c>
      <c r="D919" s="3">
        <v>3</v>
      </c>
      <c r="E919">
        <v>363</v>
      </c>
      <c r="F919" t="s">
        <v>127</v>
      </c>
      <c r="G919">
        <v>983</v>
      </c>
      <c r="H919">
        <v>241</v>
      </c>
      <c r="I919">
        <v>676</v>
      </c>
      <c r="J919" t="s">
        <v>58</v>
      </c>
    </row>
    <row r="920" spans="1:10" x14ac:dyDescent="0.3">
      <c r="A920" t="s">
        <v>53</v>
      </c>
      <c r="B920" s="1">
        <v>42998</v>
      </c>
      <c r="C920" t="s">
        <v>55</v>
      </c>
      <c r="D920" s="3">
        <v>4.2</v>
      </c>
      <c r="E920">
        <v>571</v>
      </c>
      <c r="F920" t="s">
        <v>56</v>
      </c>
      <c r="G920" t="s">
        <v>333</v>
      </c>
      <c r="H920">
        <v>509</v>
      </c>
      <c r="I920">
        <v>412</v>
      </c>
      <c r="J920">
        <v>85</v>
      </c>
    </row>
    <row r="921" spans="1:10" x14ac:dyDescent="0.3">
      <c r="A921" t="s">
        <v>1803</v>
      </c>
      <c r="B921" s="1">
        <v>39877</v>
      </c>
      <c r="C921" t="s">
        <v>221</v>
      </c>
      <c r="D921" s="3">
        <v>3.1</v>
      </c>
      <c r="E921" t="s">
        <v>246</v>
      </c>
      <c r="F921" t="s">
        <v>154</v>
      </c>
      <c r="G921" t="s">
        <v>321</v>
      </c>
      <c r="H921">
        <v>176</v>
      </c>
      <c r="I921" t="s">
        <v>62</v>
      </c>
      <c r="J921">
        <v>561</v>
      </c>
    </row>
    <row r="922" spans="1:10" x14ac:dyDescent="0.3">
      <c r="A922" t="s">
        <v>1805</v>
      </c>
      <c r="B922" s="1">
        <v>39289</v>
      </c>
      <c r="C922" t="s">
        <v>1807</v>
      </c>
      <c r="D922" s="3">
        <v>4.2</v>
      </c>
      <c r="E922" t="s">
        <v>246</v>
      </c>
      <c r="F922" t="s">
        <v>1808</v>
      </c>
      <c r="G922" t="s">
        <v>211</v>
      </c>
      <c r="H922">
        <v>256</v>
      </c>
      <c r="I922" t="s">
        <v>114</v>
      </c>
      <c r="J922" t="s">
        <v>94</v>
      </c>
    </row>
    <row r="923" spans="1:10" x14ac:dyDescent="0.3">
      <c r="A923" t="s">
        <v>1809</v>
      </c>
      <c r="B923" s="1">
        <v>43013</v>
      </c>
      <c r="C923" t="s">
        <v>1811</v>
      </c>
      <c r="D923" s="3">
        <v>4</v>
      </c>
      <c r="E923">
        <v>898</v>
      </c>
      <c r="F923" t="s">
        <v>49</v>
      </c>
      <c r="G923" t="s">
        <v>63</v>
      </c>
      <c r="H923">
        <v>320</v>
      </c>
      <c r="I923" t="s">
        <v>87</v>
      </c>
      <c r="J923" t="s">
        <v>62</v>
      </c>
    </row>
    <row r="924" spans="1:10" x14ac:dyDescent="0.3">
      <c r="A924" t="s">
        <v>1812</v>
      </c>
      <c r="B924" s="1">
        <v>44848</v>
      </c>
      <c r="C924" t="s">
        <v>1814</v>
      </c>
      <c r="D924" s="3">
        <v>3</v>
      </c>
      <c r="E924">
        <v>348</v>
      </c>
      <c r="F924" t="s">
        <v>598</v>
      </c>
      <c r="G924" t="s">
        <v>167</v>
      </c>
      <c r="H924">
        <v>100</v>
      </c>
      <c r="I924">
        <v>747</v>
      </c>
      <c r="J924">
        <v>934</v>
      </c>
    </row>
    <row r="925" spans="1:10" x14ac:dyDescent="0.3">
      <c r="A925" t="s">
        <v>1815</v>
      </c>
      <c r="B925" s="1">
        <v>41018</v>
      </c>
      <c r="C925" t="s">
        <v>376</v>
      </c>
      <c r="D925" s="3">
        <v>3.8</v>
      </c>
      <c r="E925" t="s">
        <v>106</v>
      </c>
      <c r="F925" t="s">
        <v>811</v>
      </c>
      <c r="G925" t="s">
        <v>739</v>
      </c>
      <c r="H925">
        <v>287</v>
      </c>
      <c r="I925" t="s">
        <v>117</v>
      </c>
      <c r="J925">
        <v>814</v>
      </c>
    </row>
    <row r="926" spans="1:10" x14ac:dyDescent="0.3">
      <c r="A926" t="s">
        <v>1817</v>
      </c>
      <c r="B926" s="1">
        <v>44742</v>
      </c>
      <c r="C926" t="s">
        <v>198</v>
      </c>
      <c r="D926" s="3">
        <v>4.3</v>
      </c>
      <c r="E926">
        <v>398</v>
      </c>
      <c r="F926" t="s">
        <v>49</v>
      </c>
      <c r="G926" t="s">
        <v>168</v>
      </c>
      <c r="H926">
        <v>154</v>
      </c>
      <c r="I926">
        <v>989</v>
      </c>
      <c r="J926">
        <v>951</v>
      </c>
    </row>
    <row r="927" spans="1:10" x14ac:dyDescent="0.3">
      <c r="A927" t="s">
        <v>1819</v>
      </c>
      <c r="B927" s="1">
        <v>43900</v>
      </c>
      <c r="C927" t="s">
        <v>1821</v>
      </c>
      <c r="D927" s="3">
        <v>4.3</v>
      </c>
      <c r="E927" t="s">
        <v>106</v>
      </c>
      <c r="F927" t="s">
        <v>69</v>
      </c>
      <c r="G927" t="s">
        <v>177</v>
      </c>
      <c r="H927">
        <v>263</v>
      </c>
      <c r="I927" t="s">
        <v>188</v>
      </c>
      <c r="J927" t="s">
        <v>168</v>
      </c>
    </row>
    <row r="928" spans="1:10" x14ac:dyDescent="0.3">
      <c r="A928" t="s">
        <v>1822</v>
      </c>
      <c r="B928" s="1">
        <v>39406</v>
      </c>
      <c r="C928" t="s">
        <v>1824</v>
      </c>
      <c r="D928" s="3">
        <v>3.8</v>
      </c>
      <c r="E928" t="s">
        <v>246</v>
      </c>
      <c r="F928" t="s">
        <v>229</v>
      </c>
      <c r="G928" t="s">
        <v>321</v>
      </c>
      <c r="H928">
        <v>172</v>
      </c>
      <c r="I928" t="s">
        <v>117</v>
      </c>
      <c r="J928">
        <v>774</v>
      </c>
    </row>
    <row r="929" spans="1:10" x14ac:dyDescent="0.3">
      <c r="A929" t="s">
        <v>1825</v>
      </c>
      <c r="B929" s="1">
        <v>43391</v>
      </c>
      <c r="C929" t="s">
        <v>1827</v>
      </c>
      <c r="D929" s="3">
        <v>4.3</v>
      </c>
      <c r="E929" t="s">
        <v>246</v>
      </c>
      <c r="F929" t="s">
        <v>598</v>
      </c>
      <c r="G929" t="s">
        <v>159</v>
      </c>
      <c r="H929">
        <v>195</v>
      </c>
      <c r="I929" t="s">
        <v>36</v>
      </c>
      <c r="J929" t="s">
        <v>50</v>
      </c>
    </row>
    <row r="930" spans="1:10" x14ac:dyDescent="0.3">
      <c r="A930" t="s">
        <v>1828</v>
      </c>
      <c r="B930" s="1">
        <v>43490</v>
      </c>
      <c r="C930" t="s">
        <v>1829</v>
      </c>
      <c r="D930" s="3">
        <v>3.5</v>
      </c>
      <c r="E930" t="s">
        <v>58</v>
      </c>
      <c r="F930" t="s">
        <v>100</v>
      </c>
      <c r="G930" t="s">
        <v>1764</v>
      </c>
      <c r="H930">
        <v>206</v>
      </c>
      <c r="I930" t="s">
        <v>36</v>
      </c>
      <c r="J930" t="s">
        <v>58</v>
      </c>
    </row>
    <row r="931" spans="1:10" x14ac:dyDescent="0.3">
      <c r="A931" t="s">
        <v>1830</v>
      </c>
      <c r="B931" s="1">
        <v>39749</v>
      </c>
      <c r="C931" t="s">
        <v>1832</v>
      </c>
      <c r="D931" s="3">
        <v>3.4</v>
      </c>
      <c r="E931">
        <v>894</v>
      </c>
      <c r="F931" t="s">
        <v>229</v>
      </c>
      <c r="G931" t="s">
        <v>89</v>
      </c>
      <c r="H931">
        <v>162</v>
      </c>
      <c r="I931" t="s">
        <v>117</v>
      </c>
      <c r="J931">
        <v>589</v>
      </c>
    </row>
    <row r="932" spans="1:10" x14ac:dyDescent="0.3">
      <c r="A932" t="s">
        <v>1833</v>
      </c>
      <c r="B932" s="1">
        <v>39402</v>
      </c>
      <c r="C932" t="s">
        <v>850</v>
      </c>
      <c r="D932" s="3">
        <v>3.1</v>
      </c>
      <c r="E932">
        <v>882</v>
      </c>
      <c r="F932" t="s">
        <v>345</v>
      </c>
      <c r="G932" t="s">
        <v>89</v>
      </c>
      <c r="H932">
        <v>98</v>
      </c>
      <c r="I932" t="s">
        <v>106</v>
      </c>
      <c r="J932">
        <v>460</v>
      </c>
    </row>
    <row r="933" spans="1:10" x14ac:dyDescent="0.3">
      <c r="A933" t="s">
        <v>1835</v>
      </c>
      <c r="B933" s="1">
        <v>40157</v>
      </c>
      <c r="C933" t="s">
        <v>1837</v>
      </c>
      <c r="D933" s="3">
        <v>4.2</v>
      </c>
      <c r="E933">
        <v>949</v>
      </c>
      <c r="F933" t="s">
        <v>482</v>
      </c>
      <c r="G933" t="s">
        <v>266</v>
      </c>
      <c r="H933">
        <v>162</v>
      </c>
      <c r="I933" t="s">
        <v>44</v>
      </c>
      <c r="J933">
        <v>991</v>
      </c>
    </row>
    <row r="934" spans="1:10" x14ac:dyDescent="0.3">
      <c r="A934" t="s">
        <v>1838</v>
      </c>
      <c r="B934" s="1">
        <v>44463</v>
      </c>
      <c r="C934" t="s">
        <v>120</v>
      </c>
      <c r="D934" s="3">
        <v>4.3</v>
      </c>
      <c r="E934">
        <v>790</v>
      </c>
      <c r="F934" t="s">
        <v>100</v>
      </c>
      <c r="G934" t="s">
        <v>129</v>
      </c>
      <c r="H934">
        <v>192</v>
      </c>
      <c r="I934" t="s">
        <v>129</v>
      </c>
      <c r="J934" t="s">
        <v>62</v>
      </c>
    </row>
    <row r="935" spans="1:10" x14ac:dyDescent="0.3">
      <c r="A935" t="s">
        <v>1839</v>
      </c>
      <c r="B935" s="1">
        <v>40850</v>
      </c>
      <c r="C935" t="s">
        <v>225</v>
      </c>
      <c r="D935" s="3">
        <v>3.5</v>
      </c>
      <c r="E935" t="s">
        <v>246</v>
      </c>
      <c r="F935" t="s">
        <v>522</v>
      </c>
      <c r="G935" t="s">
        <v>89</v>
      </c>
      <c r="H935">
        <v>146</v>
      </c>
      <c r="I935" t="s">
        <v>246</v>
      </c>
      <c r="J935">
        <v>461</v>
      </c>
    </row>
    <row r="936" spans="1:10" x14ac:dyDescent="0.3">
      <c r="A936" t="s">
        <v>1841</v>
      </c>
      <c r="B936" s="1">
        <v>43447</v>
      </c>
      <c r="C936" t="s">
        <v>1842</v>
      </c>
      <c r="D936" s="3">
        <v>3.6</v>
      </c>
      <c r="E936">
        <v>911</v>
      </c>
      <c r="F936" t="s">
        <v>632</v>
      </c>
      <c r="G936" t="s">
        <v>286</v>
      </c>
      <c r="H936">
        <v>227</v>
      </c>
      <c r="I936" t="s">
        <v>87</v>
      </c>
      <c r="J936" t="s">
        <v>94</v>
      </c>
    </row>
    <row r="937" spans="1:10" x14ac:dyDescent="0.3">
      <c r="A937" t="s">
        <v>1843</v>
      </c>
      <c r="B937" s="1">
        <v>37764</v>
      </c>
      <c r="C937" t="s">
        <v>1130</v>
      </c>
      <c r="D937" s="3">
        <v>4.2</v>
      </c>
      <c r="E937" t="s">
        <v>58</v>
      </c>
      <c r="F937" t="s">
        <v>261</v>
      </c>
      <c r="G937" t="s">
        <v>43</v>
      </c>
      <c r="H937">
        <v>156</v>
      </c>
      <c r="I937" t="s">
        <v>117</v>
      </c>
      <c r="J937" t="s">
        <v>167</v>
      </c>
    </row>
    <row r="938" spans="1:10" x14ac:dyDescent="0.3">
      <c r="A938" t="s">
        <v>1845</v>
      </c>
      <c r="B938" s="1">
        <v>40127</v>
      </c>
      <c r="C938" t="s">
        <v>1847</v>
      </c>
      <c r="D938" s="3">
        <v>3.8</v>
      </c>
      <c r="E938" t="s">
        <v>246</v>
      </c>
      <c r="F938" t="s">
        <v>241</v>
      </c>
      <c r="G938" t="s">
        <v>149</v>
      </c>
      <c r="H938">
        <v>34</v>
      </c>
      <c r="I938">
        <v>666</v>
      </c>
      <c r="J938">
        <v>276</v>
      </c>
    </row>
    <row r="939" spans="1:10" x14ac:dyDescent="0.3">
      <c r="A939" t="s">
        <v>1848</v>
      </c>
      <c r="B939" s="1">
        <v>41023</v>
      </c>
      <c r="C939" t="s">
        <v>1850</v>
      </c>
      <c r="D939" s="3">
        <v>4</v>
      </c>
      <c r="E939" t="s">
        <v>106</v>
      </c>
      <c r="F939" t="s">
        <v>1851</v>
      </c>
      <c r="G939" t="s">
        <v>89</v>
      </c>
      <c r="H939">
        <v>111</v>
      </c>
      <c r="I939" t="s">
        <v>58</v>
      </c>
      <c r="J939">
        <v>467</v>
      </c>
    </row>
    <row r="940" spans="1:10" x14ac:dyDescent="0.3">
      <c r="A940" t="s">
        <v>1852</v>
      </c>
      <c r="B940" s="1">
        <v>38670</v>
      </c>
      <c r="C940" t="s">
        <v>1854</v>
      </c>
      <c r="D940" s="3">
        <v>3.8</v>
      </c>
      <c r="E940">
        <v>857</v>
      </c>
      <c r="F940" t="s">
        <v>569</v>
      </c>
      <c r="G940" t="s">
        <v>122</v>
      </c>
      <c r="H940">
        <v>36</v>
      </c>
      <c r="I940">
        <v>417</v>
      </c>
      <c r="J940">
        <v>159</v>
      </c>
    </row>
    <row r="941" spans="1:10" x14ac:dyDescent="0.3">
      <c r="A941" t="s">
        <v>1855</v>
      </c>
      <c r="B941" s="1">
        <v>43500</v>
      </c>
      <c r="C941" t="s">
        <v>353</v>
      </c>
      <c r="D941" s="3">
        <v>3.1</v>
      </c>
      <c r="E941">
        <v>624</v>
      </c>
      <c r="F941" t="s">
        <v>241</v>
      </c>
      <c r="G941" t="s">
        <v>89</v>
      </c>
      <c r="H941">
        <v>669</v>
      </c>
      <c r="I941">
        <v>463</v>
      </c>
      <c r="J941">
        <v>82</v>
      </c>
    </row>
    <row r="942" spans="1:10" x14ac:dyDescent="0.3">
      <c r="A942" t="s">
        <v>1857</v>
      </c>
      <c r="B942" s="1">
        <v>37646</v>
      </c>
      <c r="C942" t="s">
        <v>820</v>
      </c>
      <c r="D942" s="3">
        <v>1.6</v>
      </c>
      <c r="E942">
        <v>620</v>
      </c>
      <c r="F942" t="s">
        <v>162</v>
      </c>
      <c r="G942" t="s">
        <v>123</v>
      </c>
      <c r="H942">
        <v>56</v>
      </c>
      <c r="I942" t="s">
        <v>62</v>
      </c>
      <c r="J942">
        <v>517</v>
      </c>
    </row>
    <row r="943" spans="1:10" x14ac:dyDescent="0.3">
      <c r="A943" t="s">
        <v>1859</v>
      </c>
      <c r="B943" s="1">
        <v>40710</v>
      </c>
      <c r="C943" t="s">
        <v>1861</v>
      </c>
      <c r="D943" s="3">
        <v>4.2</v>
      </c>
      <c r="E943" t="s">
        <v>246</v>
      </c>
      <c r="F943" t="s">
        <v>1127</v>
      </c>
      <c r="G943" t="s">
        <v>333</v>
      </c>
      <c r="H943">
        <v>314</v>
      </c>
      <c r="I943" t="s">
        <v>199</v>
      </c>
      <c r="J943">
        <v>572</v>
      </c>
    </row>
    <row r="944" spans="1:10" x14ac:dyDescent="0.3">
      <c r="A944" t="s">
        <v>1862</v>
      </c>
      <c r="B944" s="1">
        <v>44427</v>
      </c>
      <c r="C944" t="s">
        <v>1864</v>
      </c>
      <c r="D944" s="3">
        <v>2.4</v>
      </c>
      <c r="E944">
        <v>526</v>
      </c>
      <c r="F944" t="s">
        <v>1182</v>
      </c>
      <c r="G944" t="s">
        <v>242</v>
      </c>
      <c r="H944">
        <v>63</v>
      </c>
      <c r="I944">
        <v>738</v>
      </c>
      <c r="J944">
        <v>801</v>
      </c>
    </row>
    <row r="945" spans="1:10" x14ac:dyDescent="0.3">
      <c r="A945" t="s">
        <v>689</v>
      </c>
      <c r="B945" s="1">
        <v>39849</v>
      </c>
      <c r="C945" t="s">
        <v>1866</v>
      </c>
      <c r="D945" s="3">
        <v>4.0999999999999996</v>
      </c>
      <c r="E945" t="s">
        <v>106</v>
      </c>
      <c r="F945" t="s">
        <v>15</v>
      </c>
      <c r="G945" t="s">
        <v>130</v>
      </c>
      <c r="H945">
        <v>155</v>
      </c>
      <c r="I945" t="s">
        <v>129</v>
      </c>
      <c r="J945" t="s">
        <v>106</v>
      </c>
    </row>
    <row r="946" spans="1:10" x14ac:dyDescent="0.3">
      <c r="A946" t="s">
        <v>1431</v>
      </c>
      <c r="B946" s="1">
        <v>40118</v>
      </c>
      <c r="C946" t="s">
        <v>269</v>
      </c>
      <c r="D946" s="3">
        <v>4</v>
      </c>
      <c r="E946">
        <v>825</v>
      </c>
      <c r="F946" t="s">
        <v>1433</v>
      </c>
      <c r="G946" t="s">
        <v>130</v>
      </c>
      <c r="H946">
        <v>492</v>
      </c>
      <c r="I946" t="s">
        <v>44</v>
      </c>
      <c r="J946">
        <v>995</v>
      </c>
    </row>
    <row r="947" spans="1:10" x14ac:dyDescent="0.3">
      <c r="A947" t="s">
        <v>1868</v>
      </c>
      <c r="B947" s="1">
        <v>41516</v>
      </c>
      <c r="C947" t="s">
        <v>1870</v>
      </c>
      <c r="D947" s="3">
        <v>4</v>
      </c>
      <c r="E947">
        <v>921</v>
      </c>
      <c r="F947" t="s">
        <v>69</v>
      </c>
      <c r="G947" t="s">
        <v>929</v>
      </c>
      <c r="H947">
        <v>177</v>
      </c>
      <c r="I947" t="s">
        <v>52</v>
      </c>
      <c r="J947">
        <v>643</v>
      </c>
    </row>
    <row r="948" spans="1:10" x14ac:dyDescent="0.3">
      <c r="A948" t="s">
        <v>1871</v>
      </c>
      <c r="B948" s="1">
        <v>40099</v>
      </c>
      <c r="C948" t="s">
        <v>356</v>
      </c>
      <c r="D948" s="3">
        <v>3.9</v>
      </c>
      <c r="E948" t="s">
        <v>167</v>
      </c>
      <c r="F948" t="s">
        <v>345</v>
      </c>
      <c r="G948" t="s">
        <v>89</v>
      </c>
      <c r="H948">
        <v>96</v>
      </c>
      <c r="I948" t="s">
        <v>94</v>
      </c>
      <c r="J948">
        <v>515</v>
      </c>
    </row>
    <row r="949" spans="1:10" x14ac:dyDescent="0.3">
      <c r="A949" t="s">
        <v>1872</v>
      </c>
      <c r="B949" s="1">
        <v>43126</v>
      </c>
      <c r="C949" t="s">
        <v>221</v>
      </c>
      <c r="D949" s="3">
        <v>3.8</v>
      </c>
      <c r="E949">
        <v>856</v>
      </c>
      <c r="F949" t="s">
        <v>15</v>
      </c>
      <c r="G949" t="s">
        <v>321</v>
      </c>
      <c r="H949">
        <v>474</v>
      </c>
      <c r="I949" t="s">
        <v>52</v>
      </c>
      <c r="J949">
        <v>861</v>
      </c>
    </row>
    <row r="950" spans="1:10" x14ac:dyDescent="0.3">
      <c r="A950" t="s">
        <v>1874</v>
      </c>
      <c r="B950" s="1">
        <v>44069</v>
      </c>
      <c r="C950" t="s">
        <v>1876</v>
      </c>
      <c r="D950" s="3">
        <v>3.3</v>
      </c>
      <c r="E950">
        <v>503</v>
      </c>
      <c r="F950" t="s">
        <v>471</v>
      </c>
      <c r="G950" t="s">
        <v>26</v>
      </c>
      <c r="H950">
        <v>26</v>
      </c>
      <c r="I950">
        <v>899</v>
      </c>
      <c r="J950">
        <v>692</v>
      </c>
    </row>
    <row r="951" spans="1:10" x14ac:dyDescent="0.3">
      <c r="A951" t="s">
        <v>1877</v>
      </c>
      <c r="B951" s="1">
        <v>41600</v>
      </c>
      <c r="C951" t="s">
        <v>753</v>
      </c>
      <c r="D951" s="3">
        <v>4.0999999999999996</v>
      </c>
      <c r="E951" t="s">
        <v>215</v>
      </c>
      <c r="F951" t="s">
        <v>1127</v>
      </c>
      <c r="G951" t="s">
        <v>321</v>
      </c>
      <c r="H951">
        <v>168</v>
      </c>
      <c r="I951" t="s">
        <v>50</v>
      </c>
      <c r="J951" t="s">
        <v>58</v>
      </c>
    </row>
    <row r="952" spans="1:10" x14ac:dyDescent="0.3">
      <c r="A952" t="s">
        <v>1879</v>
      </c>
      <c r="B952" s="1">
        <v>44537</v>
      </c>
      <c r="C952" t="s">
        <v>292</v>
      </c>
      <c r="D952" s="3">
        <v>4.5999999999999996</v>
      </c>
      <c r="E952">
        <v>426</v>
      </c>
      <c r="F952" t="s">
        <v>15</v>
      </c>
      <c r="G952" t="s">
        <v>34</v>
      </c>
      <c r="H952">
        <v>454</v>
      </c>
      <c r="I952">
        <v>683</v>
      </c>
      <c r="J952">
        <v>391</v>
      </c>
    </row>
    <row r="953" spans="1:10" x14ac:dyDescent="0.3">
      <c r="A953" t="s">
        <v>1881</v>
      </c>
      <c r="B953" s="1">
        <v>38295</v>
      </c>
      <c r="C953" t="s">
        <v>1883</v>
      </c>
      <c r="D953" s="3">
        <v>3.9</v>
      </c>
      <c r="E953" t="s">
        <v>58</v>
      </c>
      <c r="F953" t="s">
        <v>15</v>
      </c>
      <c r="G953" t="s">
        <v>1884</v>
      </c>
      <c r="H953">
        <v>280</v>
      </c>
      <c r="I953" t="s">
        <v>34</v>
      </c>
      <c r="J953">
        <v>911</v>
      </c>
    </row>
    <row r="954" spans="1:10" x14ac:dyDescent="0.3">
      <c r="A954" t="s">
        <v>1885</v>
      </c>
      <c r="B954" s="1">
        <v>42557</v>
      </c>
      <c r="C954" t="s">
        <v>1887</v>
      </c>
      <c r="D954" s="3">
        <v>2.7</v>
      </c>
      <c r="E954">
        <v>400</v>
      </c>
      <c r="F954" t="s">
        <v>909</v>
      </c>
      <c r="G954" t="s">
        <v>149</v>
      </c>
      <c r="H954">
        <v>575</v>
      </c>
      <c r="I954">
        <v>197</v>
      </c>
      <c r="J954">
        <v>22</v>
      </c>
    </row>
    <row r="955" spans="1:10" x14ac:dyDescent="0.3">
      <c r="A955" t="s">
        <v>1888</v>
      </c>
      <c r="B955" s="1">
        <v>42787</v>
      </c>
      <c r="C955" t="s">
        <v>1890</v>
      </c>
      <c r="D955" s="3">
        <v>4</v>
      </c>
      <c r="E955" t="s">
        <v>58</v>
      </c>
      <c r="F955" t="s">
        <v>49</v>
      </c>
      <c r="G955" t="s">
        <v>177</v>
      </c>
      <c r="H955">
        <v>304</v>
      </c>
      <c r="I955" t="s">
        <v>26</v>
      </c>
      <c r="J955" t="s">
        <v>94</v>
      </c>
    </row>
    <row r="956" spans="1:10" x14ac:dyDescent="0.3">
      <c r="A956" t="s">
        <v>1891</v>
      </c>
      <c r="B956" s="1">
        <v>41417</v>
      </c>
      <c r="C956" t="s">
        <v>1893</v>
      </c>
      <c r="D956" s="3">
        <v>4.0999999999999996</v>
      </c>
      <c r="E956">
        <v>949</v>
      </c>
      <c r="F956" t="s">
        <v>435</v>
      </c>
      <c r="G956" t="s">
        <v>32</v>
      </c>
      <c r="H956">
        <v>397</v>
      </c>
      <c r="I956" t="s">
        <v>34</v>
      </c>
      <c r="J956" t="s">
        <v>58</v>
      </c>
    </row>
    <row r="957" spans="1:10" x14ac:dyDescent="0.3">
      <c r="A957" t="s">
        <v>1894</v>
      </c>
      <c r="B957" s="1">
        <v>38708</v>
      </c>
      <c r="C957" t="s">
        <v>889</v>
      </c>
      <c r="D957" s="3">
        <v>4.3</v>
      </c>
      <c r="E957" t="s">
        <v>106</v>
      </c>
      <c r="F957" t="s">
        <v>15</v>
      </c>
      <c r="G957" t="s">
        <v>467</v>
      </c>
      <c r="H957">
        <v>137</v>
      </c>
      <c r="I957" t="s">
        <v>62</v>
      </c>
      <c r="J957">
        <v>652</v>
      </c>
    </row>
    <row r="958" spans="1:10" x14ac:dyDescent="0.3">
      <c r="A958" t="s">
        <v>1896</v>
      </c>
      <c r="B958" s="1">
        <v>37747</v>
      </c>
      <c r="C958" t="s">
        <v>1898</v>
      </c>
      <c r="D958" s="3">
        <v>4.2</v>
      </c>
      <c r="E958" t="s">
        <v>246</v>
      </c>
      <c r="F958" t="s">
        <v>341</v>
      </c>
      <c r="G958" t="s">
        <v>90</v>
      </c>
      <c r="H958">
        <v>114</v>
      </c>
      <c r="I958" t="s">
        <v>129</v>
      </c>
      <c r="J958">
        <v>871</v>
      </c>
    </row>
    <row r="959" spans="1:10" x14ac:dyDescent="0.3">
      <c r="A959" t="s">
        <v>1899</v>
      </c>
      <c r="B959" s="1">
        <v>40435</v>
      </c>
      <c r="C959" t="s">
        <v>657</v>
      </c>
      <c r="D959" s="3">
        <v>4</v>
      </c>
      <c r="E959" t="s">
        <v>106</v>
      </c>
      <c r="F959" t="s">
        <v>241</v>
      </c>
      <c r="G959" t="s">
        <v>333</v>
      </c>
      <c r="H959">
        <v>98</v>
      </c>
      <c r="I959" t="s">
        <v>106</v>
      </c>
      <c r="J959">
        <v>370</v>
      </c>
    </row>
    <row r="960" spans="1:10" x14ac:dyDescent="0.3">
      <c r="A960" t="s">
        <v>1901</v>
      </c>
      <c r="B960" s="1">
        <v>37556</v>
      </c>
      <c r="C960" t="s">
        <v>380</v>
      </c>
      <c r="D960" s="3">
        <v>3.8</v>
      </c>
      <c r="E960" t="s">
        <v>246</v>
      </c>
      <c r="F960" t="s">
        <v>1903</v>
      </c>
      <c r="G960" t="s">
        <v>89</v>
      </c>
      <c r="H960">
        <v>125</v>
      </c>
      <c r="I960" t="s">
        <v>62</v>
      </c>
      <c r="J960">
        <v>526</v>
      </c>
    </row>
    <row r="961" spans="1:10" x14ac:dyDescent="0.3">
      <c r="A961" t="s">
        <v>1904</v>
      </c>
      <c r="B961" s="1">
        <v>43676</v>
      </c>
      <c r="C961" t="s">
        <v>1906</v>
      </c>
      <c r="D961" s="3">
        <v>4.0999999999999996</v>
      </c>
      <c r="E961" t="s">
        <v>58</v>
      </c>
      <c r="F961" t="s">
        <v>49</v>
      </c>
      <c r="G961" t="s">
        <v>300</v>
      </c>
      <c r="H961">
        <v>91</v>
      </c>
      <c r="I961" t="s">
        <v>199</v>
      </c>
      <c r="J961" t="s">
        <v>246</v>
      </c>
    </row>
    <row r="962" spans="1:10" x14ac:dyDescent="0.3">
      <c r="A962" t="s">
        <v>686</v>
      </c>
      <c r="B962" s="1">
        <v>42074</v>
      </c>
      <c r="C962" t="s">
        <v>688</v>
      </c>
      <c r="D962" s="3">
        <v>3.9</v>
      </c>
      <c r="E962">
        <v>780</v>
      </c>
      <c r="F962" t="s">
        <v>511</v>
      </c>
      <c r="G962" t="s">
        <v>661</v>
      </c>
      <c r="H962">
        <v>260</v>
      </c>
      <c r="I962" t="s">
        <v>23</v>
      </c>
      <c r="J962" t="s">
        <v>167</v>
      </c>
    </row>
    <row r="963" spans="1:10" x14ac:dyDescent="0.3">
      <c r="A963" t="s">
        <v>689</v>
      </c>
      <c r="B963" s="1">
        <v>44147</v>
      </c>
      <c r="C963" t="s">
        <v>690</v>
      </c>
      <c r="D963" s="3">
        <v>3.9</v>
      </c>
      <c r="E963">
        <v>880</v>
      </c>
      <c r="F963" t="s">
        <v>15</v>
      </c>
      <c r="G963" t="s">
        <v>187</v>
      </c>
      <c r="H963">
        <v>403</v>
      </c>
      <c r="I963" t="s">
        <v>50</v>
      </c>
      <c r="J963" t="s">
        <v>68</v>
      </c>
    </row>
    <row r="964" spans="1:10" x14ac:dyDescent="0.3">
      <c r="A964" t="s">
        <v>691</v>
      </c>
      <c r="B964" s="1">
        <v>43599</v>
      </c>
      <c r="C964" t="s">
        <v>693</v>
      </c>
      <c r="D964" s="3">
        <v>3.7</v>
      </c>
      <c r="E964">
        <v>852</v>
      </c>
      <c r="F964" t="s">
        <v>15</v>
      </c>
      <c r="G964" t="s">
        <v>300</v>
      </c>
      <c r="H964">
        <v>202</v>
      </c>
      <c r="I964" t="s">
        <v>36</v>
      </c>
      <c r="J964" t="s">
        <v>246</v>
      </c>
    </row>
    <row r="965" spans="1:10" x14ac:dyDescent="0.3">
      <c r="A965" t="s">
        <v>694</v>
      </c>
      <c r="B965" s="1">
        <v>43728</v>
      </c>
      <c r="C965" t="s">
        <v>696</v>
      </c>
      <c r="D965" s="3">
        <v>3.9</v>
      </c>
      <c r="E965" t="s">
        <v>58</v>
      </c>
      <c r="F965" t="s">
        <v>320</v>
      </c>
      <c r="G965" t="s">
        <v>697</v>
      </c>
      <c r="H965">
        <v>387</v>
      </c>
      <c r="I965" t="s">
        <v>114</v>
      </c>
      <c r="J965" t="s">
        <v>117</v>
      </c>
    </row>
    <row r="966" spans="1:10" x14ac:dyDescent="0.3">
      <c r="A966" t="s">
        <v>698</v>
      </c>
      <c r="B966" s="1">
        <v>39399</v>
      </c>
      <c r="C966" t="s">
        <v>607</v>
      </c>
      <c r="D966" s="3">
        <v>2.9</v>
      </c>
      <c r="E966">
        <v>801</v>
      </c>
      <c r="F966" t="s">
        <v>69</v>
      </c>
      <c r="G966" t="s">
        <v>158</v>
      </c>
      <c r="H966">
        <v>118</v>
      </c>
      <c r="I966" t="s">
        <v>106</v>
      </c>
      <c r="J966">
        <v>496</v>
      </c>
    </row>
    <row r="967" spans="1:10" x14ac:dyDescent="0.3">
      <c r="A967" t="s">
        <v>1909</v>
      </c>
      <c r="B967" s="1">
        <v>41212</v>
      </c>
      <c r="C967" t="s">
        <v>674</v>
      </c>
      <c r="D967" s="3">
        <v>3</v>
      </c>
      <c r="E967">
        <v>707</v>
      </c>
      <c r="F967" t="s">
        <v>1910</v>
      </c>
      <c r="G967" t="s">
        <v>89</v>
      </c>
      <c r="H967">
        <v>72</v>
      </c>
      <c r="I967" t="s">
        <v>106</v>
      </c>
      <c r="J967">
        <v>390</v>
      </c>
    </row>
    <row r="968" spans="1:10" x14ac:dyDescent="0.3">
      <c r="A968" t="s">
        <v>1911</v>
      </c>
      <c r="B968" s="1">
        <v>31681</v>
      </c>
      <c r="C968" t="s">
        <v>1913</v>
      </c>
      <c r="D968" s="3">
        <v>3.4</v>
      </c>
      <c r="E968">
        <v>845</v>
      </c>
      <c r="F968" t="s">
        <v>69</v>
      </c>
      <c r="G968" t="s">
        <v>429</v>
      </c>
      <c r="H968">
        <v>58</v>
      </c>
      <c r="I968">
        <v>869</v>
      </c>
      <c r="J968">
        <v>365</v>
      </c>
    </row>
    <row r="969" spans="1:10" x14ac:dyDescent="0.3">
      <c r="A969" t="s">
        <v>1914</v>
      </c>
      <c r="B969" s="1">
        <v>44546</v>
      </c>
      <c r="C969" t="s">
        <v>1916</v>
      </c>
      <c r="D969" s="3">
        <v>3.7</v>
      </c>
      <c r="E969">
        <v>344</v>
      </c>
      <c r="F969" t="s">
        <v>471</v>
      </c>
      <c r="G969" t="s">
        <v>94</v>
      </c>
      <c r="H969">
        <v>55</v>
      </c>
      <c r="I969">
        <v>828</v>
      </c>
      <c r="J969">
        <v>651</v>
      </c>
    </row>
    <row r="970" spans="1:10" x14ac:dyDescent="0.3">
      <c r="A970" t="s">
        <v>1917</v>
      </c>
      <c r="B970" s="1">
        <v>41988</v>
      </c>
      <c r="C970" t="s">
        <v>1919</v>
      </c>
      <c r="D970" s="3">
        <v>4.3</v>
      </c>
      <c r="E970">
        <v>761</v>
      </c>
      <c r="F970" t="s">
        <v>176</v>
      </c>
      <c r="G970" t="s">
        <v>23</v>
      </c>
      <c r="H970">
        <v>143</v>
      </c>
      <c r="I970" t="s">
        <v>68</v>
      </c>
      <c r="J970" t="s">
        <v>215</v>
      </c>
    </row>
    <row r="971" spans="1:10" x14ac:dyDescent="0.3">
      <c r="A971" t="s">
        <v>1920</v>
      </c>
      <c r="B971" s="1">
        <v>35317</v>
      </c>
      <c r="C971" t="s">
        <v>1922</v>
      </c>
      <c r="D971" s="3">
        <v>3.5</v>
      </c>
      <c r="E971">
        <v>660</v>
      </c>
      <c r="F971" t="s">
        <v>522</v>
      </c>
      <c r="G971" t="s">
        <v>1884</v>
      </c>
      <c r="H971">
        <v>58</v>
      </c>
      <c r="I971">
        <v>702</v>
      </c>
      <c r="J971">
        <v>288</v>
      </c>
    </row>
    <row r="972" spans="1:10" x14ac:dyDescent="0.3">
      <c r="A972" t="s">
        <v>1923</v>
      </c>
      <c r="B972" s="1">
        <v>41543</v>
      </c>
      <c r="C972" t="s">
        <v>753</v>
      </c>
      <c r="D972" s="3">
        <v>4.3</v>
      </c>
      <c r="E972">
        <v>887</v>
      </c>
      <c r="F972" t="s">
        <v>261</v>
      </c>
      <c r="G972" t="s">
        <v>186</v>
      </c>
      <c r="H972">
        <v>183</v>
      </c>
      <c r="I972" t="s">
        <v>129</v>
      </c>
      <c r="J972">
        <v>910</v>
      </c>
    </row>
    <row r="973" spans="1:10" x14ac:dyDescent="0.3">
      <c r="A973" t="s">
        <v>1925</v>
      </c>
      <c r="B973" s="1">
        <v>43763</v>
      </c>
      <c r="C973" t="s">
        <v>1927</v>
      </c>
      <c r="D973" s="3">
        <v>3.2</v>
      </c>
      <c r="E973">
        <v>582</v>
      </c>
      <c r="F973" t="s">
        <v>127</v>
      </c>
      <c r="G973" t="s">
        <v>286</v>
      </c>
      <c r="H973">
        <v>256</v>
      </c>
      <c r="I973" t="s">
        <v>50</v>
      </c>
      <c r="J973" t="s">
        <v>215</v>
      </c>
    </row>
    <row r="974" spans="1:10" x14ac:dyDescent="0.3">
      <c r="A974" t="s">
        <v>1928</v>
      </c>
      <c r="B974" s="1">
        <v>42047</v>
      </c>
      <c r="C974" t="s">
        <v>1930</v>
      </c>
      <c r="D974" s="3">
        <v>4.0999999999999996</v>
      </c>
      <c r="E974">
        <v>797</v>
      </c>
      <c r="F974" t="s">
        <v>15</v>
      </c>
      <c r="G974" t="s">
        <v>186</v>
      </c>
      <c r="H974">
        <v>191</v>
      </c>
      <c r="I974" t="s">
        <v>168</v>
      </c>
      <c r="J974">
        <v>813</v>
      </c>
    </row>
    <row r="975" spans="1:10" x14ac:dyDescent="0.3">
      <c r="A975" t="s">
        <v>1931</v>
      </c>
      <c r="B975" s="1">
        <v>44897</v>
      </c>
      <c r="C975" t="s">
        <v>1932</v>
      </c>
      <c r="D975" s="3">
        <v>2.9</v>
      </c>
      <c r="E975">
        <v>266</v>
      </c>
      <c r="F975" t="s">
        <v>154</v>
      </c>
      <c r="G975">
        <v>737</v>
      </c>
      <c r="H975">
        <v>62</v>
      </c>
      <c r="I975">
        <v>511</v>
      </c>
      <c r="J975" t="s">
        <v>246</v>
      </c>
    </row>
    <row r="976" spans="1:10" x14ac:dyDescent="0.3">
      <c r="A976" t="s">
        <v>1933</v>
      </c>
      <c r="B976" s="1">
        <v>41558</v>
      </c>
      <c r="C976" t="s">
        <v>1935</v>
      </c>
      <c r="D976" s="3">
        <v>3.9</v>
      </c>
      <c r="E976">
        <v>837</v>
      </c>
      <c r="F976" t="s">
        <v>1851</v>
      </c>
      <c r="G976" t="s">
        <v>1764</v>
      </c>
      <c r="H976">
        <v>81</v>
      </c>
      <c r="I976" t="s">
        <v>94</v>
      </c>
      <c r="J976">
        <v>678</v>
      </c>
    </row>
    <row r="977" spans="1:10" x14ac:dyDescent="0.3">
      <c r="A977" t="s">
        <v>1936</v>
      </c>
      <c r="B977" s="1">
        <v>40568</v>
      </c>
      <c r="C977" t="s">
        <v>1938</v>
      </c>
      <c r="D977" s="3">
        <v>4</v>
      </c>
      <c r="E977">
        <v>775</v>
      </c>
      <c r="F977" t="s">
        <v>154</v>
      </c>
      <c r="G977" t="s">
        <v>177</v>
      </c>
      <c r="H977">
        <v>97</v>
      </c>
      <c r="I977" t="s">
        <v>199</v>
      </c>
      <c r="J977">
        <v>716</v>
      </c>
    </row>
    <row r="978" spans="1:10" x14ac:dyDescent="0.3">
      <c r="A978" t="s">
        <v>1939</v>
      </c>
      <c r="B978" s="1">
        <v>32425</v>
      </c>
      <c r="C978" t="s">
        <v>191</v>
      </c>
      <c r="D978" s="3">
        <v>3.1</v>
      </c>
      <c r="E978">
        <v>864</v>
      </c>
      <c r="F978" t="s">
        <v>69</v>
      </c>
      <c r="G978" t="s">
        <v>389</v>
      </c>
      <c r="H978">
        <v>40</v>
      </c>
      <c r="I978">
        <v>767</v>
      </c>
      <c r="J978">
        <v>189</v>
      </c>
    </row>
    <row r="979" spans="1:10" x14ac:dyDescent="0.3">
      <c r="A979" t="s">
        <v>1941</v>
      </c>
      <c r="B979" s="1">
        <v>42241</v>
      </c>
      <c r="C979" t="s">
        <v>1943</v>
      </c>
      <c r="D979" s="3">
        <v>3.4</v>
      </c>
      <c r="E979">
        <v>812</v>
      </c>
      <c r="F979" t="s">
        <v>320</v>
      </c>
      <c r="G979" t="s">
        <v>1944</v>
      </c>
      <c r="H979">
        <v>85</v>
      </c>
      <c r="I979" t="s">
        <v>106</v>
      </c>
      <c r="J979">
        <v>585</v>
      </c>
    </row>
    <row r="980" spans="1:10" x14ac:dyDescent="0.3">
      <c r="A980" t="s">
        <v>1945</v>
      </c>
      <c r="B980" s="1">
        <v>40990</v>
      </c>
      <c r="C980" t="s">
        <v>1946</v>
      </c>
      <c r="D980" s="3">
        <v>4.0999999999999996</v>
      </c>
      <c r="E980">
        <v>860</v>
      </c>
      <c r="F980" t="s">
        <v>250</v>
      </c>
      <c r="G980" t="s">
        <v>300</v>
      </c>
      <c r="H980">
        <v>140</v>
      </c>
      <c r="I980" t="s">
        <v>129</v>
      </c>
      <c r="J980">
        <v>924</v>
      </c>
    </row>
    <row r="981" spans="1:10" x14ac:dyDescent="0.3">
      <c r="A981" t="s">
        <v>1947</v>
      </c>
      <c r="B981" s="1">
        <v>44903</v>
      </c>
      <c r="C981" t="s">
        <v>1949</v>
      </c>
      <c r="D981" s="3">
        <v>4.2</v>
      </c>
      <c r="E981">
        <v>191</v>
      </c>
      <c r="F981" t="s">
        <v>1189</v>
      </c>
      <c r="G981">
        <v>445</v>
      </c>
      <c r="H981">
        <v>228</v>
      </c>
      <c r="I981">
        <v>584</v>
      </c>
      <c r="J981">
        <v>598</v>
      </c>
    </row>
    <row r="982" spans="1:10" x14ac:dyDescent="0.3">
      <c r="A982" t="s">
        <v>1950</v>
      </c>
      <c r="B982" s="1">
        <v>42627</v>
      </c>
      <c r="C982" t="s">
        <v>1952</v>
      </c>
      <c r="D982" s="3">
        <v>4</v>
      </c>
      <c r="E982">
        <v>509</v>
      </c>
      <c r="F982" t="s">
        <v>127</v>
      </c>
      <c r="G982" t="s">
        <v>19</v>
      </c>
      <c r="H982">
        <v>252</v>
      </c>
      <c r="I982" t="s">
        <v>168</v>
      </c>
      <c r="J982">
        <v>341</v>
      </c>
    </row>
    <row r="983" spans="1:10" x14ac:dyDescent="0.3">
      <c r="A983" t="s">
        <v>1953</v>
      </c>
      <c r="B983" s="1">
        <v>39772</v>
      </c>
      <c r="C983" t="s">
        <v>295</v>
      </c>
      <c r="D983" s="3">
        <v>3.3</v>
      </c>
      <c r="E983">
        <v>728</v>
      </c>
      <c r="F983" t="s">
        <v>729</v>
      </c>
      <c r="G983" t="s">
        <v>1007</v>
      </c>
      <c r="H983">
        <v>118</v>
      </c>
      <c r="I983">
        <v>995</v>
      </c>
      <c r="J983">
        <v>476</v>
      </c>
    </row>
    <row r="984" spans="1:10" x14ac:dyDescent="0.3">
      <c r="A984" t="s">
        <v>1955</v>
      </c>
      <c r="B984" s="1">
        <v>43636</v>
      </c>
      <c r="C984" t="s">
        <v>120</v>
      </c>
      <c r="D984" s="3">
        <v>4.0999999999999996</v>
      </c>
      <c r="E984">
        <v>665</v>
      </c>
      <c r="F984" t="s">
        <v>320</v>
      </c>
      <c r="G984" t="s">
        <v>23</v>
      </c>
      <c r="H984">
        <v>223</v>
      </c>
      <c r="I984" t="s">
        <v>50</v>
      </c>
      <c r="J984">
        <v>852</v>
      </c>
    </row>
    <row r="985" spans="1:10" x14ac:dyDescent="0.3">
      <c r="A985" t="s">
        <v>1957</v>
      </c>
      <c r="B985" s="1">
        <v>38708</v>
      </c>
      <c r="C985" t="s">
        <v>319</v>
      </c>
      <c r="D985" s="3">
        <v>4.5999999999999996</v>
      </c>
      <c r="E985">
        <v>641</v>
      </c>
      <c r="F985" t="s">
        <v>366</v>
      </c>
      <c r="G985" t="s">
        <v>188</v>
      </c>
      <c r="H985">
        <v>50</v>
      </c>
      <c r="I985">
        <v>949</v>
      </c>
      <c r="J985">
        <v>639</v>
      </c>
    </row>
    <row r="986" spans="1:10" x14ac:dyDescent="0.3">
      <c r="A986" t="s">
        <v>1958</v>
      </c>
      <c r="B986" s="1">
        <v>34916</v>
      </c>
      <c r="C986" t="s">
        <v>225</v>
      </c>
      <c r="D986" s="3">
        <v>4.0999999999999996</v>
      </c>
      <c r="E986" t="s">
        <v>58</v>
      </c>
      <c r="F986" t="s">
        <v>522</v>
      </c>
      <c r="G986" t="s">
        <v>1075</v>
      </c>
      <c r="H986">
        <v>141</v>
      </c>
      <c r="I986" t="s">
        <v>94</v>
      </c>
      <c r="J986">
        <v>360</v>
      </c>
    </row>
    <row r="987" spans="1:10" x14ac:dyDescent="0.3">
      <c r="A987" t="s">
        <v>1960</v>
      </c>
      <c r="B987" s="1">
        <v>39478</v>
      </c>
      <c r="C987" t="s">
        <v>820</v>
      </c>
      <c r="D987" s="3">
        <v>3.6</v>
      </c>
      <c r="E987">
        <v>511</v>
      </c>
      <c r="F987" t="s">
        <v>162</v>
      </c>
      <c r="G987" t="s">
        <v>1007</v>
      </c>
      <c r="H987">
        <v>84</v>
      </c>
      <c r="I987" t="s">
        <v>129</v>
      </c>
      <c r="J987">
        <v>681</v>
      </c>
    </row>
    <row r="988" spans="1:10" x14ac:dyDescent="0.3">
      <c r="A988" t="s">
        <v>1961</v>
      </c>
      <c r="B988" s="1">
        <v>43340</v>
      </c>
      <c r="C988" t="s">
        <v>1963</v>
      </c>
      <c r="D988" s="3">
        <v>3.4</v>
      </c>
      <c r="E988">
        <v>695</v>
      </c>
      <c r="F988" t="s">
        <v>598</v>
      </c>
      <c r="G988" t="s">
        <v>110</v>
      </c>
      <c r="H988">
        <v>35</v>
      </c>
      <c r="I988">
        <v>696</v>
      </c>
      <c r="J988">
        <v>496</v>
      </c>
    </row>
    <row r="989" spans="1:10" x14ac:dyDescent="0.3">
      <c r="A989" t="s">
        <v>1964</v>
      </c>
      <c r="B989" s="1">
        <v>43034</v>
      </c>
      <c r="C989" t="s">
        <v>607</v>
      </c>
      <c r="D989" s="3">
        <v>3.4</v>
      </c>
      <c r="E989">
        <v>788</v>
      </c>
      <c r="F989" t="s">
        <v>15</v>
      </c>
      <c r="G989" t="s">
        <v>63</v>
      </c>
      <c r="H989">
        <v>302</v>
      </c>
      <c r="I989" t="s">
        <v>117</v>
      </c>
      <c r="J989">
        <v>681</v>
      </c>
    </row>
    <row r="990" spans="1:10" x14ac:dyDescent="0.3">
      <c r="A990" t="s">
        <v>1965</v>
      </c>
      <c r="B990" s="1">
        <v>44644</v>
      </c>
      <c r="C990" t="s">
        <v>1966</v>
      </c>
      <c r="D990" s="3">
        <v>3.1</v>
      </c>
      <c r="E990">
        <v>387</v>
      </c>
      <c r="F990" t="s">
        <v>320</v>
      </c>
      <c r="G990" t="s">
        <v>106</v>
      </c>
      <c r="H990">
        <v>141</v>
      </c>
      <c r="I990" t="s">
        <v>58</v>
      </c>
      <c r="J990" t="s">
        <v>106</v>
      </c>
    </row>
    <row r="991" spans="1:10" x14ac:dyDescent="0.3">
      <c r="A991" t="s">
        <v>1967</v>
      </c>
      <c r="B991" s="1">
        <v>43482</v>
      </c>
      <c r="C991" t="s">
        <v>1969</v>
      </c>
      <c r="D991" s="3">
        <v>3.7</v>
      </c>
      <c r="E991">
        <v>655</v>
      </c>
      <c r="F991" t="s">
        <v>162</v>
      </c>
      <c r="G991" t="s">
        <v>40</v>
      </c>
      <c r="H991">
        <v>137</v>
      </c>
      <c r="I991" t="s">
        <v>68</v>
      </c>
      <c r="J991">
        <v>815</v>
      </c>
    </row>
    <row r="992" spans="1:10" x14ac:dyDescent="0.3">
      <c r="A992" t="s">
        <v>1970</v>
      </c>
      <c r="B992" s="1">
        <v>44862</v>
      </c>
      <c r="C992" t="s">
        <v>1847</v>
      </c>
      <c r="D992" s="3">
        <v>3.3</v>
      </c>
      <c r="E992">
        <v>347</v>
      </c>
      <c r="F992" t="s">
        <v>241</v>
      </c>
      <c r="G992" t="s">
        <v>62</v>
      </c>
      <c r="H992">
        <v>268</v>
      </c>
      <c r="I992">
        <v>241</v>
      </c>
      <c r="J992">
        <v>381</v>
      </c>
    </row>
    <row r="993" spans="1:10" x14ac:dyDescent="0.3">
      <c r="A993" t="s">
        <v>1971</v>
      </c>
      <c r="B993" s="1">
        <v>44106</v>
      </c>
      <c r="C993" t="s">
        <v>1290</v>
      </c>
      <c r="D993" s="3">
        <v>3.8</v>
      </c>
      <c r="E993">
        <v>699</v>
      </c>
      <c r="F993" t="s">
        <v>522</v>
      </c>
      <c r="G993" t="s">
        <v>26</v>
      </c>
      <c r="H993">
        <v>293</v>
      </c>
      <c r="I993" t="s">
        <v>129</v>
      </c>
      <c r="J993" t="s">
        <v>215</v>
      </c>
    </row>
    <row r="994" spans="1:10" x14ac:dyDescent="0.3">
      <c r="A994" t="s">
        <v>1973</v>
      </c>
      <c r="B994" s="1">
        <v>37186</v>
      </c>
      <c r="C994" t="s">
        <v>1975</v>
      </c>
      <c r="D994" s="3">
        <v>3.3</v>
      </c>
      <c r="E994">
        <v>711</v>
      </c>
      <c r="F994" t="s">
        <v>1976</v>
      </c>
      <c r="G994" t="s">
        <v>615</v>
      </c>
      <c r="H994">
        <v>88</v>
      </c>
      <c r="I994" t="s">
        <v>215</v>
      </c>
      <c r="J994">
        <v>373</v>
      </c>
    </row>
    <row r="995" spans="1:10" x14ac:dyDescent="0.3">
      <c r="A995" t="s">
        <v>1977</v>
      </c>
      <c r="B995" s="1">
        <v>42535</v>
      </c>
      <c r="C995" t="s">
        <v>1979</v>
      </c>
      <c r="D995" s="3">
        <v>3</v>
      </c>
      <c r="E995">
        <v>451</v>
      </c>
      <c r="F995" t="s">
        <v>76</v>
      </c>
      <c r="G995" t="s">
        <v>1075</v>
      </c>
      <c r="H995">
        <v>520</v>
      </c>
      <c r="I995">
        <v>726</v>
      </c>
      <c r="J995">
        <v>196</v>
      </c>
    </row>
    <row r="996" spans="1:10" x14ac:dyDescent="0.3">
      <c r="A996" t="s">
        <v>1980</v>
      </c>
      <c r="B996" s="1">
        <v>42584</v>
      </c>
      <c r="C996" t="s">
        <v>1982</v>
      </c>
      <c r="D996" s="3">
        <v>3.4</v>
      </c>
      <c r="E996">
        <v>714</v>
      </c>
      <c r="F996" t="s">
        <v>234</v>
      </c>
      <c r="G996" t="s">
        <v>300</v>
      </c>
      <c r="H996">
        <v>59</v>
      </c>
      <c r="I996" t="s">
        <v>68</v>
      </c>
      <c r="J996">
        <v>548</v>
      </c>
    </row>
    <row r="997" spans="1:10" x14ac:dyDescent="0.3">
      <c r="A997" t="s">
        <v>1983</v>
      </c>
      <c r="B997" s="1">
        <v>41563</v>
      </c>
      <c r="C997" t="s">
        <v>1985</v>
      </c>
      <c r="D997" s="3">
        <v>3.4</v>
      </c>
      <c r="E997">
        <v>642</v>
      </c>
      <c r="F997" t="s">
        <v>162</v>
      </c>
      <c r="G997" t="s">
        <v>615</v>
      </c>
      <c r="H997">
        <v>125</v>
      </c>
      <c r="I997" t="s">
        <v>129</v>
      </c>
      <c r="J997">
        <v>632</v>
      </c>
    </row>
    <row r="998" spans="1:10" x14ac:dyDescent="0.3">
      <c r="A998" t="s">
        <v>1986</v>
      </c>
      <c r="B998" s="1">
        <v>42937</v>
      </c>
      <c r="C998" t="s">
        <v>1559</v>
      </c>
      <c r="D998" s="3">
        <v>3.8</v>
      </c>
      <c r="E998">
        <v>736</v>
      </c>
      <c r="F998" t="s">
        <v>490</v>
      </c>
      <c r="G998" t="s">
        <v>793</v>
      </c>
      <c r="H998">
        <v>215</v>
      </c>
      <c r="I998">
        <v>697</v>
      </c>
      <c r="J998">
        <v>419</v>
      </c>
    </row>
    <row r="999" spans="1:10" x14ac:dyDescent="0.3">
      <c r="A999" t="s">
        <v>1988</v>
      </c>
      <c r="B999" s="1">
        <v>40068</v>
      </c>
      <c r="C999" t="s">
        <v>1069</v>
      </c>
      <c r="D999" s="3">
        <v>4.2</v>
      </c>
      <c r="E999">
        <v>892</v>
      </c>
      <c r="F999" t="s">
        <v>88</v>
      </c>
      <c r="G999" t="s">
        <v>739</v>
      </c>
      <c r="H999">
        <v>128</v>
      </c>
      <c r="I999">
        <v>749</v>
      </c>
      <c r="J999">
        <v>331</v>
      </c>
    </row>
    <row r="1000" spans="1:10" x14ac:dyDescent="0.3">
      <c r="A1000" t="s">
        <v>1990</v>
      </c>
      <c r="B1000" s="1">
        <v>44459</v>
      </c>
      <c r="C1000" t="s">
        <v>1992</v>
      </c>
      <c r="D1000" s="3">
        <v>3.6</v>
      </c>
      <c r="E1000">
        <v>491</v>
      </c>
      <c r="F1000" t="s">
        <v>95</v>
      </c>
      <c r="G1000" t="s">
        <v>117</v>
      </c>
      <c r="H1000">
        <v>204</v>
      </c>
      <c r="I1000" t="s">
        <v>167</v>
      </c>
      <c r="J1000" t="s">
        <v>129</v>
      </c>
    </row>
    <row r="1001" spans="1:10" x14ac:dyDescent="0.3">
      <c r="A1001" t="s">
        <v>1993</v>
      </c>
      <c r="B1001" s="1">
        <v>36202</v>
      </c>
      <c r="C1001" t="s">
        <v>1995</v>
      </c>
      <c r="D1001" s="3">
        <v>3.6</v>
      </c>
      <c r="E1001">
        <v>982</v>
      </c>
      <c r="F1001" t="s">
        <v>15</v>
      </c>
      <c r="G1001" t="s">
        <v>90</v>
      </c>
      <c r="H1001">
        <v>182</v>
      </c>
      <c r="I1001" t="s">
        <v>50</v>
      </c>
      <c r="J1001">
        <v>715</v>
      </c>
    </row>
    <row r="1002" spans="1:10" x14ac:dyDescent="0.3">
      <c r="A1002" t="s">
        <v>1996</v>
      </c>
      <c r="B1002" s="1">
        <v>38796</v>
      </c>
      <c r="C1002" t="s">
        <v>1998</v>
      </c>
      <c r="D1002" s="3">
        <v>3.7</v>
      </c>
      <c r="E1002">
        <v>725</v>
      </c>
      <c r="F1002" t="s">
        <v>15</v>
      </c>
      <c r="G1002" t="s">
        <v>1764</v>
      </c>
      <c r="H1002">
        <v>183</v>
      </c>
      <c r="I1002" t="s">
        <v>199</v>
      </c>
      <c r="J1002">
        <v>563</v>
      </c>
    </row>
    <row r="1003" spans="1:10" x14ac:dyDescent="0.3">
      <c r="A1003" t="s">
        <v>1999</v>
      </c>
      <c r="B1003" s="1">
        <v>42650</v>
      </c>
      <c r="C1003" t="s">
        <v>2001</v>
      </c>
      <c r="D1003" s="3">
        <v>4.2</v>
      </c>
      <c r="E1003">
        <v>641</v>
      </c>
      <c r="F1003" t="s">
        <v>718</v>
      </c>
      <c r="G1003" t="s">
        <v>167</v>
      </c>
      <c r="H1003">
        <v>162</v>
      </c>
      <c r="I1003" t="s">
        <v>106</v>
      </c>
      <c r="J1003">
        <v>714</v>
      </c>
    </row>
    <row r="1004" spans="1:10" x14ac:dyDescent="0.3">
      <c r="A1004" t="s">
        <v>2002</v>
      </c>
      <c r="B1004" s="1">
        <v>44147</v>
      </c>
      <c r="C1004" t="s">
        <v>180</v>
      </c>
      <c r="D1004" s="3">
        <v>4.2</v>
      </c>
      <c r="E1004">
        <v>335</v>
      </c>
      <c r="F1004" t="s">
        <v>162</v>
      </c>
      <c r="G1004" t="s">
        <v>114</v>
      </c>
      <c r="H1004">
        <v>206</v>
      </c>
      <c r="I1004">
        <v>574</v>
      </c>
      <c r="J1004">
        <v>472</v>
      </c>
    </row>
    <row r="1005" spans="1:10" x14ac:dyDescent="0.3">
      <c r="A1005" t="s">
        <v>2003</v>
      </c>
      <c r="B1005" s="1">
        <v>40312</v>
      </c>
      <c r="C1005" t="s">
        <v>2005</v>
      </c>
      <c r="D1005" s="3">
        <v>3.6</v>
      </c>
      <c r="E1005">
        <v>702</v>
      </c>
      <c r="F1005" t="s">
        <v>154</v>
      </c>
      <c r="G1005" t="s">
        <v>83</v>
      </c>
      <c r="H1005">
        <v>96</v>
      </c>
      <c r="I1005" t="s">
        <v>117</v>
      </c>
      <c r="J1005">
        <v>741</v>
      </c>
    </row>
    <row r="1006" spans="1:10" x14ac:dyDescent="0.3">
      <c r="A1006" t="s">
        <v>2006</v>
      </c>
      <c r="B1006" s="1">
        <v>43182</v>
      </c>
      <c r="C1006" t="s">
        <v>2008</v>
      </c>
      <c r="D1006" s="3">
        <v>3.6</v>
      </c>
      <c r="E1006">
        <v>620</v>
      </c>
      <c r="F1006" t="s">
        <v>320</v>
      </c>
      <c r="G1006" t="s">
        <v>123</v>
      </c>
      <c r="H1006">
        <v>127</v>
      </c>
      <c r="I1006">
        <v>945</v>
      </c>
      <c r="J1006">
        <v>668</v>
      </c>
    </row>
    <row r="1007" spans="1:10" x14ac:dyDescent="0.3">
      <c r="A1007" t="s">
        <v>2009</v>
      </c>
      <c r="B1007" s="1">
        <v>39556</v>
      </c>
      <c r="C1007" t="s">
        <v>1062</v>
      </c>
      <c r="D1007" s="3">
        <v>3.6</v>
      </c>
      <c r="E1007">
        <v>643</v>
      </c>
      <c r="F1007" t="s">
        <v>729</v>
      </c>
      <c r="G1007" t="s">
        <v>2011</v>
      </c>
      <c r="H1007">
        <v>82</v>
      </c>
      <c r="I1007">
        <v>920</v>
      </c>
      <c r="J1007">
        <v>152</v>
      </c>
    </row>
    <row r="1008" spans="1:10" x14ac:dyDescent="0.3">
      <c r="A1008" t="s">
        <v>2012</v>
      </c>
      <c r="B1008" s="1">
        <v>43721</v>
      </c>
      <c r="C1008" t="s">
        <v>979</v>
      </c>
      <c r="D1008" s="3">
        <v>3.2</v>
      </c>
      <c r="E1008">
        <v>530</v>
      </c>
      <c r="F1008" t="s">
        <v>229</v>
      </c>
      <c r="G1008" t="s">
        <v>429</v>
      </c>
      <c r="H1008">
        <v>356</v>
      </c>
      <c r="I1008" t="s">
        <v>168</v>
      </c>
      <c r="J1008">
        <v>681</v>
      </c>
    </row>
    <row r="1009" spans="1:10" x14ac:dyDescent="0.3">
      <c r="A1009" t="s">
        <v>2014</v>
      </c>
      <c r="B1009" s="1">
        <v>43126</v>
      </c>
      <c r="C1009" t="s">
        <v>2015</v>
      </c>
      <c r="D1009" s="3">
        <v>3.7</v>
      </c>
      <c r="E1009">
        <v>603</v>
      </c>
      <c r="F1009" t="s">
        <v>432</v>
      </c>
      <c r="G1009" t="s">
        <v>615</v>
      </c>
      <c r="H1009">
        <v>258</v>
      </c>
      <c r="I1009">
        <v>715</v>
      </c>
      <c r="J1009">
        <v>325</v>
      </c>
    </row>
    <row r="1010" spans="1:10" x14ac:dyDescent="0.3">
      <c r="A1010" t="s">
        <v>2016</v>
      </c>
      <c r="B1010" s="1">
        <v>37158</v>
      </c>
      <c r="C1010" t="s">
        <v>2017</v>
      </c>
      <c r="D1010" s="3">
        <v>4</v>
      </c>
      <c r="E1010">
        <v>671</v>
      </c>
      <c r="F1010" t="s">
        <v>511</v>
      </c>
      <c r="G1010" t="s">
        <v>40</v>
      </c>
      <c r="H1010">
        <v>83</v>
      </c>
      <c r="I1010" t="s">
        <v>44</v>
      </c>
      <c r="J1010" t="s">
        <v>106</v>
      </c>
    </row>
    <row r="1011" spans="1:10" x14ac:dyDescent="0.3">
      <c r="A1011" t="s">
        <v>2018</v>
      </c>
      <c r="B1011" s="1">
        <v>44132</v>
      </c>
      <c r="C1011" t="s">
        <v>2020</v>
      </c>
      <c r="D1011" s="3">
        <v>4</v>
      </c>
      <c r="E1011">
        <v>457</v>
      </c>
      <c r="F1011" t="s">
        <v>428</v>
      </c>
      <c r="G1011" t="s">
        <v>44</v>
      </c>
      <c r="H1011">
        <v>387</v>
      </c>
      <c r="I1011" t="s">
        <v>117</v>
      </c>
      <c r="J1011" t="s">
        <v>215</v>
      </c>
    </row>
    <row r="1012" spans="1:10" x14ac:dyDescent="0.3">
      <c r="A1012" t="s">
        <v>2021</v>
      </c>
      <c r="B1012" s="1">
        <v>42395</v>
      </c>
      <c r="C1012" t="s">
        <v>2023</v>
      </c>
      <c r="D1012" s="3">
        <v>3.6</v>
      </c>
      <c r="E1012">
        <v>651</v>
      </c>
      <c r="F1012" t="s">
        <v>598</v>
      </c>
      <c r="G1012" t="s">
        <v>163</v>
      </c>
      <c r="H1012">
        <v>186</v>
      </c>
      <c r="I1012" t="s">
        <v>68</v>
      </c>
      <c r="J1012">
        <v>643</v>
      </c>
    </row>
    <row r="1013" spans="1:10" x14ac:dyDescent="0.3">
      <c r="A1013" t="s">
        <v>2024</v>
      </c>
      <c r="B1013" s="1">
        <v>41221</v>
      </c>
      <c r="C1013" t="s">
        <v>562</v>
      </c>
      <c r="D1013" s="3">
        <v>4</v>
      </c>
      <c r="E1013">
        <v>813</v>
      </c>
      <c r="F1013" t="s">
        <v>1728</v>
      </c>
      <c r="G1013" t="s">
        <v>222</v>
      </c>
      <c r="H1013">
        <v>156</v>
      </c>
      <c r="I1013">
        <v>586</v>
      </c>
      <c r="J1013">
        <v>383</v>
      </c>
    </row>
    <row r="1014" spans="1:10" x14ac:dyDescent="0.3">
      <c r="A1014" t="s">
        <v>2026</v>
      </c>
      <c r="B1014" s="1">
        <v>44988</v>
      </c>
      <c r="C1014" t="s">
        <v>1381</v>
      </c>
      <c r="D1014" s="3">
        <v>3.5</v>
      </c>
      <c r="E1014">
        <v>284</v>
      </c>
      <c r="F1014" t="s">
        <v>15</v>
      </c>
      <c r="G1014">
        <v>513</v>
      </c>
      <c r="H1014">
        <v>241</v>
      </c>
      <c r="I1014">
        <v>390</v>
      </c>
      <c r="J1014">
        <v>727</v>
      </c>
    </row>
    <row r="1015" spans="1:10" x14ac:dyDescent="0.3">
      <c r="A1015" t="s">
        <v>2028</v>
      </c>
      <c r="B1015" s="1">
        <v>44357</v>
      </c>
      <c r="C1015" t="s">
        <v>292</v>
      </c>
      <c r="D1015" s="3">
        <v>4.2</v>
      </c>
      <c r="E1015">
        <v>445</v>
      </c>
      <c r="F1015" t="s">
        <v>15</v>
      </c>
      <c r="G1015" t="s">
        <v>50</v>
      </c>
      <c r="H1015">
        <v>297</v>
      </c>
      <c r="I1015" t="s">
        <v>167</v>
      </c>
      <c r="J1015">
        <v>790</v>
      </c>
    </row>
    <row r="1016" spans="1:10" x14ac:dyDescent="0.3">
      <c r="A1016" t="s">
        <v>2029</v>
      </c>
      <c r="B1016" s="1">
        <v>37065</v>
      </c>
      <c r="C1016" t="s">
        <v>2031</v>
      </c>
      <c r="D1016" s="3">
        <v>3.6</v>
      </c>
      <c r="E1016">
        <v>842</v>
      </c>
      <c r="F1016" t="s">
        <v>69</v>
      </c>
      <c r="G1016" t="s">
        <v>90</v>
      </c>
      <c r="H1016">
        <v>89</v>
      </c>
      <c r="I1016" t="s">
        <v>246</v>
      </c>
      <c r="J1016">
        <v>342</v>
      </c>
    </row>
    <row r="1017" spans="1:10" x14ac:dyDescent="0.3">
      <c r="A1017" t="s">
        <v>2032</v>
      </c>
      <c r="B1017" s="1">
        <v>42984</v>
      </c>
      <c r="C1017" t="s">
        <v>2034</v>
      </c>
      <c r="D1017" s="3">
        <v>2.9</v>
      </c>
      <c r="E1017">
        <v>507</v>
      </c>
      <c r="F1017" t="s">
        <v>127</v>
      </c>
      <c r="G1017" t="s">
        <v>1884</v>
      </c>
      <c r="H1017">
        <v>524</v>
      </c>
      <c r="I1017">
        <v>845</v>
      </c>
      <c r="J1017">
        <v>103</v>
      </c>
    </row>
    <row r="1018" spans="1:10" x14ac:dyDescent="0.3">
      <c r="A1018" t="s">
        <v>2035</v>
      </c>
      <c r="B1018" s="1">
        <v>33721</v>
      </c>
      <c r="C1018" t="s">
        <v>171</v>
      </c>
      <c r="D1018" s="3">
        <v>3.2</v>
      </c>
      <c r="E1018">
        <v>691</v>
      </c>
      <c r="F1018" t="s">
        <v>522</v>
      </c>
      <c r="G1018" t="s">
        <v>163</v>
      </c>
      <c r="H1018">
        <v>22</v>
      </c>
      <c r="I1018">
        <v>411</v>
      </c>
      <c r="J1018">
        <v>178</v>
      </c>
    </row>
    <row r="1019" spans="1:10" x14ac:dyDescent="0.3">
      <c r="A1019" t="s">
        <v>1141</v>
      </c>
      <c r="B1019" s="1">
        <v>34625</v>
      </c>
      <c r="C1019" t="s">
        <v>1143</v>
      </c>
      <c r="D1019" s="3">
        <v>4.2</v>
      </c>
      <c r="E1019">
        <v>839</v>
      </c>
      <c r="F1019" t="s">
        <v>522</v>
      </c>
      <c r="G1019" t="s">
        <v>177</v>
      </c>
      <c r="H1019">
        <v>40</v>
      </c>
      <c r="I1019">
        <v>656</v>
      </c>
      <c r="J1019">
        <v>269</v>
      </c>
    </row>
    <row r="1020" spans="1:10" x14ac:dyDescent="0.3">
      <c r="A1020" t="s">
        <v>235</v>
      </c>
      <c r="B1020" s="1">
        <v>35816</v>
      </c>
      <c r="C1020" t="s">
        <v>1145</v>
      </c>
      <c r="D1020" s="3">
        <v>4.2</v>
      </c>
      <c r="E1020" t="s">
        <v>58</v>
      </c>
      <c r="F1020" t="s">
        <v>154</v>
      </c>
      <c r="G1020" t="s">
        <v>130</v>
      </c>
      <c r="H1020">
        <v>54</v>
      </c>
      <c r="I1020" t="s">
        <v>58</v>
      </c>
      <c r="J1020">
        <v>597</v>
      </c>
    </row>
    <row r="1021" spans="1:10" x14ac:dyDescent="0.3">
      <c r="A1021" t="s">
        <v>1146</v>
      </c>
      <c r="B1021" s="1">
        <v>40116</v>
      </c>
      <c r="C1021" t="s">
        <v>1148</v>
      </c>
      <c r="D1021" s="3">
        <v>4.3</v>
      </c>
      <c r="E1021">
        <v>229</v>
      </c>
      <c r="F1021" t="s">
        <v>853</v>
      </c>
      <c r="G1021">
        <v>496</v>
      </c>
      <c r="H1021">
        <v>96</v>
      </c>
      <c r="I1021">
        <v>567</v>
      </c>
      <c r="J1021">
        <v>592</v>
      </c>
    </row>
    <row r="1022" spans="1:10" x14ac:dyDescent="0.3">
      <c r="A1022" t="s">
        <v>1149</v>
      </c>
      <c r="B1022" s="1">
        <v>42268</v>
      </c>
      <c r="C1022" t="s">
        <v>1051</v>
      </c>
      <c r="D1022" s="3">
        <v>4</v>
      </c>
      <c r="E1022">
        <v>764</v>
      </c>
      <c r="F1022" t="s">
        <v>95</v>
      </c>
      <c r="G1022" t="s">
        <v>14</v>
      </c>
      <c r="H1022">
        <v>122</v>
      </c>
      <c r="I1022" t="s">
        <v>168</v>
      </c>
      <c r="J1022">
        <v>837</v>
      </c>
    </row>
    <row r="1023" spans="1:10" x14ac:dyDescent="0.3">
      <c r="A1023" t="s">
        <v>1151</v>
      </c>
      <c r="B1023" s="1">
        <v>41947</v>
      </c>
      <c r="C1023" t="s">
        <v>1153</v>
      </c>
      <c r="D1023" s="3">
        <v>4</v>
      </c>
      <c r="E1023">
        <v>492</v>
      </c>
      <c r="F1023" t="s">
        <v>1154</v>
      </c>
      <c r="G1023" t="s">
        <v>845</v>
      </c>
      <c r="H1023">
        <v>334</v>
      </c>
      <c r="I1023" t="s">
        <v>58</v>
      </c>
      <c r="J1023">
        <v>636</v>
      </c>
    </row>
    <row r="1024" spans="1:10" x14ac:dyDescent="0.3">
      <c r="A1024" t="s">
        <v>1155</v>
      </c>
      <c r="B1024" s="1">
        <v>43769</v>
      </c>
      <c r="C1024" t="s">
        <v>1156</v>
      </c>
      <c r="D1024" s="3">
        <v>3.8</v>
      </c>
      <c r="E1024">
        <v>800</v>
      </c>
      <c r="F1024" t="s">
        <v>320</v>
      </c>
      <c r="G1024" t="s">
        <v>110</v>
      </c>
      <c r="H1024">
        <v>313</v>
      </c>
      <c r="I1024" t="s">
        <v>168</v>
      </c>
      <c r="J1024" t="s">
        <v>215</v>
      </c>
    </row>
    <row r="1025" spans="1:10" x14ac:dyDescent="0.3">
      <c r="A1025" t="s">
        <v>1157</v>
      </c>
      <c r="B1025" s="1">
        <v>43440</v>
      </c>
      <c r="C1025" t="s">
        <v>1159</v>
      </c>
      <c r="D1025" s="3">
        <v>4.0999999999999996</v>
      </c>
      <c r="E1025">
        <v>576</v>
      </c>
      <c r="F1025" t="s">
        <v>261</v>
      </c>
      <c r="G1025" t="s">
        <v>32</v>
      </c>
      <c r="H1025">
        <v>199</v>
      </c>
      <c r="I1025" t="s">
        <v>215</v>
      </c>
      <c r="J1025">
        <v>513</v>
      </c>
    </row>
    <row r="1026" spans="1:10" x14ac:dyDescent="0.3">
      <c r="A1026" t="s">
        <v>1013</v>
      </c>
      <c r="B1026" s="1">
        <v>44136</v>
      </c>
      <c r="C1026" t="s">
        <v>1015</v>
      </c>
      <c r="D1026" s="3">
        <v>2.8</v>
      </c>
      <c r="E1026">
        <v>203</v>
      </c>
      <c r="F1026" t="s">
        <v>1016</v>
      </c>
      <c r="G1026" t="s">
        <v>64</v>
      </c>
      <c r="H1026">
        <v>67</v>
      </c>
      <c r="I1026">
        <v>230</v>
      </c>
      <c r="J1026">
        <v>171</v>
      </c>
    </row>
    <row r="1027" spans="1:10" x14ac:dyDescent="0.3">
      <c r="A1027" t="s">
        <v>1017</v>
      </c>
      <c r="B1027" s="1">
        <v>39341</v>
      </c>
      <c r="C1027" t="s">
        <v>1019</v>
      </c>
      <c r="D1027" s="3">
        <v>3.1</v>
      </c>
      <c r="E1027">
        <v>187</v>
      </c>
      <c r="F1027" t="s">
        <v>1020</v>
      </c>
      <c r="G1027" t="s">
        <v>1000</v>
      </c>
      <c r="H1027">
        <v>426</v>
      </c>
      <c r="I1027">
        <v>234</v>
      </c>
      <c r="J1027">
        <v>90</v>
      </c>
    </row>
    <row r="1028" spans="1:10" x14ac:dyDescent="0.3">
      <c r="A1028" t="s">
        <v>1021</v>
      </c>
      <c r="B1028" s="1">
        <v>39040</v>
      </c>
      <c r="C1028" t="s">
        <v>753</v>
      </c>
      <c r="D1028" s="3">
        <v>4.0999999999999996</v>
      </c>
      <c r="E1028">
        <v>642</v>
      </c>
      <c r="F1028" t="s">
        <v>15</v>
      </c>
      <c r="G1028" t="s">
        <v>177</v>
      </c>
      <c r="H1028">
        <v>82</v>
      </c>
      <c r="I1028" t="s">
        <v>58</v>
      </c>
      <c r="J1028">
        <v>466</v>
      </c>
    </row>
    <row r="1029" spans="1:10" x14ac:dyDescent="0.3">
      <c r="A1029" t="s">
        <v>1022</v>
      </c>
      <c r="B1029" s="1">
        <v>42332</v>
      </c>
      <c r="C1029" t="s">
        <v>109</v>
      </c>
      <c r="D1029" s="3">
        <v>4.5999999999999996</v>
      </c>
      <c r="E1029">
        <v>266</v>
      </c>
      <c r="F1029" t="s">
        <v>15</v>
      </c>
      <c r="G1029" t="s">
        <v>891</v>
      </c>
      <c r="H1029">
        <v>68</v>
      </c>
      <c r="I1029">
        <v>930</v>
      </c>
      <c r="J1029">
        <v>616</v>
      </c>
    </row>
    <row r="1030" spans="1:10" x14ac:dyDescent="0.3">
      <c r="A1030" t="s">
        <v>1024</v>
      </c>
      <c r="B1030" s="1">
        <v>44736</v>
      </c>
      <c r="C1030" t="s">
        <v>1026</v>
      </c>
      <c r="D1030" s="3">
        <v>3.6</v>
      </c>
      <c r="E1030">
        <v>360</v>
      </c>
      <c r="F1030" t="s">
        <v>1027</v>
      </c>
      <c r="G1030" t="s">
        <v>58</v>
      </c>
      <c r="H1030">
        <v>305</v>
      </c>
      <c r="I1030">
        <v>761</v>
      </c>
      <c r="J1030">
        <v>576</v>
      </c>
    </row>
    <row r="1031" spans="1:10" x14ac:dyDescent="0.3">
      <c r="A1031" t="s">
        <v>1028</v>
      </c>
      <c r="B1031" s="1">
        <v>41895</v>
      </c>
      <c r="C1031" t="s">
        <v>1030</v>
      </c>
      <c r="D1031" s="3">
        <v>3.3</v>
      </c>
      <c r="E1031">
        <v>545</v>
      </c>
      <c r="F1031" t="s">
        <v>432</v>
      </c>
      <c r="G1031" t="s">
        <v>321</v>
      </c>
      <c r="H1031">
        <v>23</v>
      </c>
      <c r="I1031">
        <v>273</v>
      </c>
      <c r="J1031">
        <v>96</v>
      </c>
    </row>
    <row r="1032" spans="1:10" x14ac:dyDescent="0.3">
      <c r="A1032" t="s">
        <v>1031</v>
      </c>
      <c r="B1032" s="1">
        <v>40815</v>
      </c>
      <c r="C1032" t="s">
        <v>1033</v>
      </c>
      <c r="D1032" s="3">
        <v>4.5</v>
      </c>
      <c r="E1032">
        <v>519</v>
      </c>
      <c r="F1032" t="s">
        <v>1034</v>
      </c>
      <c r="G1032" t="s">
        <v>167</v>
      </c>
      <c r="H1032">
        <v>72</v>
      </c>
      <c r="I1032">
        <v>714</v>
      </c>
      <c r="J1032">
        <v>701</v>
      </c>
    </row>
    <row r="1033" spans="1:10" x14ac:dyDescent="0.3">
      <c r="A1033" t="s">
        <v>1035</v>
      </c>
      <c r="B1033" s="1">
        <v>35133</v>
      </c>
      <c r="C1033" t="s">
        <v>1037</v>
      </c>
      <c r="D1033" s="3">
        <v>4</v>
      </c>
      <c r="E1033">
        <v>832</v>
      </c>
      <c r="F1033" t="s">
        <v>341</v>
      </c>
      <c r="G1033" t="s">
        <v>891</v>
      </c>
      <c r="H1033">
        <v>133</v>
      </c>
      <c r="I1033" t="s">
        <v>52</v>
      </c>
      <c r="J1033">
        <v>858</v>
      </c>
    </row>
    <row r="1034" spans="1:10" x14ac:dyDescent="0.3">
      <c r="A1034" t="s">
        <v>1038</v>
      </c>
      <c r="B1034" s="1">
        <v>43707</v>
      </c>
      <c r="C1034" t="s">
        <v>554</v>
      </c>
      <c r="D1034" s="3">
        <v>3.6</v>
      </c>
      <c r="E1034">
        <v>568</v>
      </c>
      <c r="F1034" t="s">
        <v>162</v>
      </c>
      <c r="G1034" t="s">
        <v>28</v>
      </c>
      <c r="H1034">
        <v>210</v>
      </c>
      <c r="I1034" t="s">
        <v>52</v>
      </c>
      <c r="J1034" t="s">
        <v>167</v>
      </c>
    </row>
    <row r="1035" spans="1:10" x14ac:dyDescent="0.3">
      <c r="A1035" t="s">
        <v>1040</v>
      </c>
      <c r="B1035" s="1">
        <v>41289</v>
      </c>
      <c r="C1035" t="s">
        <v>1042</v>
      </c>
      <c r="D1035" s="3">
        <v>3</v>
      </c>
      <c r="E1035">
        <v>432</v>
      </c>
      <c r="F1035" t="s">
        <v>162</v>
      </c>
      <c r="G1035" t="s">
        <v>27</v>
      </c>
      <c r="H1035">
        <v>62</v>
      </c>
      <c r="I1035" t="s">
        <v>106</v>
      </c>
      <c r="J1035">
        <v>448</v>
      </c>
    </row>
    <row r="1036" spans="1:10" x14ac:dyDescent="0.3">
      <c r="A1036" t="s">
        <v>1043</v>
      </c>
      <c r="B1036" s="1">
        <v>40120</v>
      </c>
      <c r="C1036" t="s">
        <v>1045</v>
      </c>
      <c r="D1036" s="3">
        <v>4</v>
      </c>
      <c r="E1036">
        <v>712</v>
      </c>
      <c r="F1036" t="s">
        <v>435</v>
      </c>
      <c r="G1036" t="s">
        <v>266</v>
      </c>
      <c r="H1036">
        <v>148</v>
      </c>
      <c r="I1036" t="s">
        <v>129</v>
      </c>
      <c r="J1036">
        <v>534</v>
      </c>
    </row>
    <row r="1037" spans="1:10" x14ac:dyDescent="0.3">
      <c r="A1037" t="s">
        <v>2037</v>
      </c>
      <c r="B1037" s="1">
        <v>41788</v>
      </c>
      <c r="C1037" t="s">
        <v>2039</v>
      </c>
      <c r="D1037" s="3">
        <v>3.9</v>
      </c>
      <c r="E1037">
        <v>643</v>
      </c>
      <c r="F1037" t="s">
        <v>397</v>
      </c>
      <c r="G1037" t="s">
        <v>499</v>
      </c>
      <c r="H1037">
        <v>40</v>
      </c>
      <c r="I1037">
        <v>225</v>
      </c>
      <c r="J1037">
        <v>121</v>
      </c>
    </row>
    <row r="1038" spans="1:10" x14ac:dyDescent="0.3">
      <c r="A1038" t="s">
        <v>2040</v>
      </c>
      <c r="B1038" s="1">
        <v>40339</v>
      </c>
      <c r="C1038" t="s">
        <v>2042</v>
      </c>
      <c r="D1038" s="3">
        <v>4.2</v>
      </c>
      <c r="E1038">
        <v>828</v>
      </c>
      <c r="F1038" t="s">
        <v>15</v>
      </c>
      <c r="G1038" t="s">
        <v>14</v>
      </c>
      <c r="H1038">
        <v>142</v>
      </c>
      <c r="I1038" t="s">
        <v>215</v>
      </c>
      <c r="J1038">
        <v>732</v>
      </c>
    </row>
    <row r="1039" spans="1:10" x14ac:dyDescent="0.3">
      <c r="A1039" t="s">
        <v>2043</v>
      </c>
      <c r="B1039" s="1">
        <v>44405</v>
      </c>
      <c r="C1039" t="s">
        <v>2045</v>
      </c>
      <c r="D1039" s="3">
        <v>3.9</v>
      </c>
      <c r="E1039">
        <v>471</v>
      </c>
      <c r="F1039" t="s">
        <v>176</v>
      </c>
      <c r="G1039" t="s">
        <v>129</v>
      </c>
      <c r="H1039">
        <v>53</v>
      </c>
      <c r="I1039">
        <v>818</v>
      </c>
      <c r="J1039">
        <v>701</v>
      </c>
    </row>
    <row r="1040" spans="1:10" x14ac:dyDescent="0.3">
      <c r="A1040" t="s">
        <v>2046</v>
      </c>
      <c r="B1040" s="1">
        <v>43728</v>
      </c>
      <c r="C1040" t="s">
        <v>2047</v>
      </c>
      <c r="D1040" s="3">
        <v>3.6</v>
      </c>
      <c r="E1040">
        <v>642</v>
      </c>
      <c r="F1040" t="s">
        <v>234</v>
      </c>
      <c r="G1040" t="s">
        <v>1007</v>
      </c>
      <c r="H1040">
        <v>137</v>
      </c>
      <c r="I1040" t="s">
        <v>215</v>
      </c>
      <c r="J1040" t="s">
        <v>106</v>
      </c>
    </row>
    <row r="1041" spans="1:10" x14ac:dyDescent="0.3">
      <c r="A1041" t="s">
        <v>2048</v>
      </c>
      <c r="B1041" s="1">
        <v>37245</v>
      </c>
      <c r="C1041" t="s">
        <v>544</v>
      </c>
      <c r="D1041" s="3">
        <v>3.7</v>
      </c>
      <c r="E1041">
        <v>742</v>
      </c>
      <c r="F1041" t="s">
        <v>69</v>
      </c>
      <c r="G1041" t="s">
        <v>654</v>
      </c>
      <c r="H1041">
        <v>78</v>
      </c>
      <c r="I1041">
        <v>771</v>
      </c>
      <c r="J1041">
        <v>248</v>
      </c>
    </row>
    <row r="1042" spans="1:10" x14ac:dyDescent="0.3">
      <c r="A1042" t="s">
        <v>2049</v>
      </c>
      <c r="B1042" s="1">
        <v>40862</v>
      </c>
      <c r="C1042" t="s">
        <v>1582</v>
      </c>
      <c r="D1042" s="3">
        <v>3.4</v>
      </c>
      <c r="E1042">
        <v>482</v>
      </c>
      <c r="F1042" t="s">
        <v>381</v>
      </c>
      <c r="G1042" t="s">
        <v>327</v>
      </c>
      <c r="H1042">
        <v>74</v>
      </c>
      <c r="I1042">
        <v>879</v>
      </c>
      <c r="J1042">
        <v>210</v>
      </c>
    </row>
    <row r="1043" spans="1:10" x14ac:dyDescent="0.3">
      <c r="A1043" t="s">
        <v>2051</v>
      </c>
      <c r="B1043" s="1">
        <v>42314</v>
      </c>
      <c r="C1043" t="s">
        <v>705</v>
      </c>
      <c r="D1043" s="3">
        <v>3.1</v>
      </c>
      <c r="E1043">
        <v>550</v>
      </c>
      <c r="F1043" t="s">
        <v>154</v>
      </c>
      <c r="G1043" t="s">
        <v>845</v>
      </c>
      <c r="H1043">
        <v>78</v>
      </c>
      <c r="I1043">
        <v>625</v>
      </c>
      <c r="J1043">
        <v>185</v>
      </c>
    </row>
    <row r="1044" spans="1:10" x14ac:dyDescent="0.3">
      <c r="A1044" t="s">
        <v>2053</v>
      </c>
      <c r="B1044" s="1">
        <v>35122</v>
      </c>
      <c r="C1044" t="s">
        <v>139</v>
      </c>
      <c r="D1044" s="3">
        <v>3.4</v>
      </c>
      <c r="E1044">
        <v>734</v>
      </c>
      <c r="F1044" t="s">
        <v>88</v>
      </c>
      <c r="G1044" t="s">
        <v>2011</v>
      </c>
      <c r="H1044">
        <v>57</v>
      </c>
      <c r="I1044">
        <v>425</v>
      </c>
      <c r="J1044">
        <v>154</v>
      </c>
    </row>
    <row r="1045" spans="1:10" x14ac:dyDescent="0.3">
      <c r="A1045" t="s">
        <v>2055</v>
      </c>
      <c r="B1045" s="1">
        <v>44803</v>
      </c>
      <c r="C1045" t="s">
        <v>2056</v>
      </c>
      <c r="D1045" s="3">
        <v>4</v>
      </c>
      <c r="E1045">
        <v>416</v>
      </c>
      <c r="F1045" t="s">
        <v>2057</v>
      </c>
      <c r="G1045">
        <v>753</v>
      </c>
      <c r="H1045">
        <v>39</v>
      </c>
      <c r="I1045">
        <v>276</v>
      </c>
      <c r="J1045">
        <v>376</v>
      </c>
    </row>
    <row r="1046" spans="1:10" x14ac:dyDescent="0.3">
      <c r="A1046" t="s">
        <v>2058</v>
      </c>
      <c r="B1046" s="1">
        <v>41387</v>
      </c>
      <c r="C1046" t="s">
        <v>221</v>
      </c>
      <c r="D1046" s="3">
        <v>3.8</v>
      </c>
      <c r="E1046">
        <v>458</v>
      </c>
      <c r="F1046" t="s">
        <v>15</v>
      </c>
      <c r="G1046" t="s">
        <v>72</v>
      </c>
      <c r="H1046">
        <v>215</v>
      </c>
      <c r="I1046" t="s">
        <v>168</v>
      </c>
      <c r="J1046">
        <v>469</v>
      </c>
    </row>
    <row r="1047" spans="1:10" x14ac:dyDescent="0.3">
      <c r="A1047" t="s">
        <v>2060</v>
      </c>
      <c r="B1047" s="1">
        <v>41759</v>
      </c>
      <c r="C1047" t="s">
        <v>2062</v>
      </c>
      <c r="D1047" s="3">
        <v>2.6</v>
      </c>
      <c r="E1047">
        <v>295</v>
      </c>
      <c r="F1047" t="s">
        <v>2063</v>
      </c>
      <c r="G1047" t="s">
        <v>757</v>
      </c>
      <c r="H1047">
        <v>146</v>
      </c>
      <c r="I1047">
        <v>294</v>
      </c>
      <c r="J1047">
        <v>36</v>
      </c>
    </row>
    <row r="1048" spans="1:10" x14ac:dyDescent="0.3">
      <c r="A1048" t="s">
        <v>2064</v>
      </c>
      <c r="B1048" s="1">
        <v>44397</v>
      </c>
      <c r="C1048" t="s">
        <v>2065</v>
      </c>
      <c r="D1048" s="3">
        <v>2.7</v>
      </c>
      <c r="E1048">
        <v>285</v>
      </c>
      <c r="F1048" t="s">
        <v>2066</v>
      </c>
      <c r="G1048" t="s">
        <v>64</v>
      </c>
      <c r="H1048">
        <v>263</v>
      </c>
      <c r="I1048">
        <v>184</v>
      </c>
      <c r="J1048">
        <v>65</v>
      </c>
    </row>
    <row r="1049" spans="1:10" x14ac:dyDescent="0.3">
      <c r="A1049" t="s">
        <v>2067</v>
      </c>
      <c r="B1049" s="1">
        <v>43896</v>
      </c>
      <c r="C1049" t="s">
        <v>2069</v>
      </c>
      <c r="D1049" s="3">
        <v>4.0999999999999996</v>
      </c>
      <c r="E1049">
        <v>459</v>
      </c>
      <c r="F1049" t="s">
        <v>2070</v>
      </c>
      <c r="G1049" t="s">
        <v>188</v>
      </c>
      <c r="H1049">
        <v>200</v>
      </c>
      <c r="I1049" t="s">
        <v>94</v>
      </c>
      <c r="J1049">
        <v>600</v>
      </c>
    </row>
    <row r="1050" spans="1:10" x14ac:dyDescent="0.3">
      <c r="A1050" t="s">
        <v>2071</v>
      </c>
      <c r="B1050" s="1">
        <v>43342</v>
      </c>
      <c r="C1050" t="s">
        <v>2073</v>
      </c>
      <c r="D1050" s="3">
        <v>3.8</v>
      </c>
      <c r="E1050">
        <v>613</v>
      </c>
      <c r="F1050" t="s">
        <v>2074</v>
      </c>
      <c r="G1050" t="s">
        <v>188</v>
      </c>
      <c r="H1050">
        <v>157</v>
      </c>
      <c r="I1050" t="s">
        <v>129</v>
      </c>
      <c r="J1050">
        <v>702</v>
      </c>
    </row>
    <row r="1051" spans="1:10" x14ac:dyDescent="0.3">
      <c r="A1051" t="s">
        <v>2075</v>
      </c>
      <c r="B1051" s="1">
        <v>41170</v>
      </c>
      <c r="C1051" t="s">
        <v>2076</v>
      </c>
      <c r="D1051" s="3">
        <v>3.7</v>
      </c>
      <c r="E1051">
        <v>504</v>
      </c>
      <c r="F1051" t="s">
        <v>522</v>
      </c>
      <c r="G1051" t="s">
        <v>40</v>
      </c>
      <c r="H1051">
        <v>112</v>
      </c>
      <c r="I1051" t="s">
        <v>199</v>
      </c>
      <c r="J1051">
        <v>671</v>
      </c>
    </row>
    <row r="1052" spans="1:10" x14ac:dyDescent="0.3">
      <c r="A1052" t="s">
        <v>2077</v>
      </c>
      <c r="B1052" s="1">
        <v>43608</v>
      </c>
      <c r="C1052" t="s">
        <v>2079</v>
      </c>
      <c r="D1052" s="3">
        <v>4.3</v>
      </c>
      <c r="E1052">
        <v>513</v>
      </c>
      <c r="F1052" t="s">
        <v>176</v>
      </c>
      <c r="G1052" t="s">
        <v>215</v>
      </c>
      <c r="H1052">
        <v>155</v>
      </c>
      <c r="I1052" t="s">
        <v>44</v>
      </c>
      <c r="J1052" t="s">
        <v>215</v>
      </c>
    </row>
    <row r="1053" spans="1:10" x14ac:dyDescent="0.3">
      <c r="A1053" t="s">
        <v>2080</v>
      </c>
      <c r="B1053" s="1">
        <v>44876</v>
      </c>
      <c r="C1053" t="s">
        <v>292</v>
      </c>
      <c r="D1053" s="3">
        <v>4.0999999999999996</v>
      </c>
      <c r="E1053">
        <v>206</v>
      </c>
      <c r="F1053" t="s">
        <v>2082</v>
      </c>
      <c r="G1053">
        <v>279</v>
      </c>
      <c r="H1053">
        <v>137</v>
      </c>
      <c r="I1053">
        <v>599</v>
      </c>
      <c r="J1053">
        <v>620</v>
      </c>
    </row>
    <row r="1054" spans="1:10" x14ac:dyDescent="0.3">
      <c r="A1054" t="s">
        <v>2083</v>
      </c>
      <c r="B1054" s="1">
        <v>42460</v>
      </c>
      <c r="C1054" t="s">
        <v>2085</v>
      </c>
      <c r="D1054" s="3">
        <v>3.8</v>
      </c>
      <c r="E1054">
        <v>599</v>
      </c>
      <c r="F1054" t="s">
        <v>1168</v>
      </c>
      <c r="G1054" t="s">
        <v>242</v>
      </c>
      <c r="H1054">
        <v>160</v>
      </c>
      <c r="I1054" t="s">
        <v>36</v>
      </c>
      <c r="J1054">
        <v>981</v>
      </c>
    </row>
    <row r="1055" spans="1:10" x14ac:dyDescent="0.3">
      <c r="A1055" t="s">
        <v>2086</v>
      </c>
      <c r="B1055" s="1">
        <v>39769</v>
      </c>
      <c r="C1055" t="s">
        <v>2088</v>
      </c>
      <c r="D1055" s="3">
        <v>3.6</v>
      </c>
      <c r="E1055">
        <v>488</v>
      </c>
      <c r="F1055" t="s">
        <v>241</v>
      </c>
      <c r="G1055" t="s">
        <v>262</v>
      </c>
      <c r="H1055">
        <v>35</v>
      </c>
      <c r="I1055">
        <v>772</v>
      </c>
      <c r="J1055">
        <v>213</v>
      </c>
    </row>
    <row r="1056" spans="1:10" x14ac:dyDescent="0.3">
      <c r="A1056" t="s">
        <v>2089</v>
      </c>
      <c r="B1056" s="1">
        <v>43172</v>
      </c>
      <c r="C1056" t="s">
        <v>2001</v>
      </c>
      <c r="D1056" s="3">
        <v>4.4000000000000004</v>
      </c>
      <c r="E1056">
        <v>482</v>
      </c>
      <c r="F1056" t="s">
        <v>718</v>
      </c>
      <c r="G1056">
        <v>751</v>
      </c>
      <c r="H1056">
        <v>68</v>
      </c>
      <c r="I1056" t="s">
        <v>246</v>
      </c>
      <c r="J1056">
        <v>738</v>
      </c>
    </row>
    <row r="1057" spans="1:10" x14ac:dyDescent="0.3">
      <c r="A1057" t="s">
        <v>2091</v>
      </c>
      <c r="B1057" s="1">
        <v>42388</v>
      </c>
      <c r="C1057" t="s">
        <v>2093</v>
      </c>
      <c r="D1057" s="3">
        <v>3.6</v>
      </c>
      <c r="E1057">
        <v>476</v>
      </c>
      <c r="F1057" t="s">
        <v>1189</v>
      </c>
      <c r="G1057" t="s">
        <v>211</v>
      </c>
      <c r="H1057">
        <v>328</v>
      </c>
      <c r="I1057" t="s">
        <v>52</v>
      </c>
      <c r="J1057">
        <v>504</v>
      </c>
    </row>
    <row r="1058" spans="1:10" x14ac:dyDescent="0.3">
      <c r="A1058" t="s">
        <v>2094</v>
      </c>
      <c r="B1058" s="1">
        <v>38961</v>
      </c>
      <c r="C1058" t="s">
        <v>2096</v>
      </c>
      <c r="D1058" s="3">
        <v>2.8</v>
      </c>
      <c r="E1058">
        <v>187</v>
      </c>
      <c r="F1058" t="s">
        <v>2097</v>
      </c>
      <c r="G1058" t="s">
        <v>90</v>
      </c>
      <c r="H1058">
        <v>213</v>
      </c>
      <c r="I1058">
        <v>102</v>
      </c>
      <c r="J1058">
        <v>14</v>
      </c>
    </row>
    <row r="1059" spans="1:10" x14ac:dyDescent="0.3">
      <c r="A1059" t="s">
        <v>2098</v>
      </c>
      <c r="B1059" s="1">
        <v>42710</v>
      </c>
      <c r="C1059" t="s">
        <v>2100</v>
      </c>
      <c r="D1059" s="3">
        <v>3.7</v>
      </c>
      <c r="E1059">
        <v>658</v>
      </c>
      <c r="F1059" t="s">
        <v>511</v>
      </c>
      <c r="G1059" t="s">
        <v>26</v>
      </c>
      <c r="H1059">
        <v>83</v>
      </c>
      <c r="I1059" t="s">
        <v>52</v>
      </c>
      <c r="J1059" t="s">
        <v>215</v>
      </c>
    </row>
    <row r="1060" spans="1:10" x14ac:dyDescent="0.3">
      <c r="A1060" t="s">
        <v>2101</v>
      </c>
      <c r="B1060" s="1">
        <v>41627</v>
      </c>
      <c r="C1060" t="s">
        <v>2103</v>
      </c>
      <c r="D1060" s="3">
        <v>3.8</v>
      </c>
      <c r="E1060">
        <v>503</v>
      </c>
      <c r="F1060" t="s">
        <v>2104</v>
      </c>
      <c r="G1060" t="s">
        <v>199</v>
      </c>
      <c r="H1060">
        <v>128</v>
      </c>
      <c r="I1060" t="s">
        <v>167</v>
      </c>
      <c r="J1060">
        <v>946</v>
      </c>
    </row>
    <row r="1061" spans="1:10" x14ac:dyDescent="0.3">
      <c r="A1061" t="s">
        <v>2105</v>
      </c>
      <c r="B1061" s="1">
        <v>38869</v>
      </c>
      <c r="C1061" t="s">
        <v>2107</v>
      </c>
      <c r="D1061" s="3">
        <v>3.7</v>
      </c>
      <c r="E1061">
        <v>469</v>
      </c>
      <c r="F1061" t="s">
        <v>241</v>
      </c>
      <c r="G1061" t="s">
        <v>1423</v>
      </c>
      <c r="H1061">
        <v>39</v>
      </c>
      <c r="I1061" t="s">
        <v>62</v>
      </c>
      <c r="J1061">
        <v>262</v>
      </c>
    </row>
    <row r="1062" spans="1:10" x14ac:dyDescent="0.3">
      <c r="A1062" t="s">
        <v>2108</v>
      </c>
      <c r="B1062" s="1">
        <v>40861</v>
      </c>
      <c r="C1062" t="s">
        <v>607</v>
      </c>
      <c r="D1062" s="3">
        <v>3.3</v>
      </c>
      <c r="E1062">
        <v>628</v>
      </c>
      <c r="F1062" t="s">
        <v>320</v>
      </c>
      <c r="G1062" t="s">
        <v>1884</v>
      </c>
      <c r="H1062">
        <v>64</v>
      </c>
      <c r="I1062" t="s">
        <v>246</v>
      </c>
      <c r="J1062">
        <v>343</v>
      </c>
    </row>
    <row r="1063" spans="1:10" x14ac:dyDescent="0.3">
      <c r="A1063" t="s">
        <v>2110</v>
      </c>
      <c r="B1063" s="1">
        <v>39364</v>
      </c>
      <c r="C1063" t="s">
        <v>2111</v>
      </c>
      <c r="D1063" s="3">
        <v>4.0999999999999996</v>
      </c>
      <c r="E1063">
        <v>517</v>
      </c>
      <c r="F1063" t="s">
        <v>2112</v>
      </c>
      <c r="G1063" t="s">
        <v>757</v>
      </c>
      <c r="H1063">
        <v>43</v>
      </c>
      <c r="I1063" t="s">
        <v>44</v>
      </c>
      <c r="J1063">
        <v>301</v>
      </c>
    </row>
    <row r="1064" spans="1:10" x14ac:dyDescent="0.3">
      <c r="A1064" t="s">
        <v>2113</v>
      </c>
      <c r="B1064" s="1">
        <v>32128</v>
      </c>
      <c r="C1064" t="s">
        <v>221</v>
      </c>
      <c r="D1064" s="3">
        <v>2.8</v>
      </c>
      <c r="E1064">
        <v>639</v>
      </c>
      <c r="F1064" t="s">
        <v>69</v>
      </c>
      <c r="G1064" t="s">
        <v>300</v>
      </c>
      <c r="H1064">
        <v>26</v>
      </c>
      <c r="I1064">
        <v>452</v>
      </c>
      <c r="J1064">
        <v>152</v>
      </c>
    </row>
    <row r="1065" spans="1:10" x14ac:dyDescent="0.3">
      <c r="A1065" t="s">
        <v>2115</v>
      </c>
      <c r="B1065" s="1">
        <v>44335</v>
      </c>
      <c r="C1065" t="s">
        <v>2117</v>
      </c>
      <c r="D1065" s="3">
        <v>3.7</v>
      </c>
      <c r="E1065">
        <v>304</v>
      </c>
      <c r="F1065" t="s">
        <v>776</v>
      </c>
      <c r="G1065" t="s">
        <v>129</v>
      </c>
      <c r="H1065">
        <v>242</v>
      </c>
      <c r="I1065">
        <v>255</v>
      </c>
      <c r="J1065">
        <v>274</v>
      </c>
    </row>
    <row r="1066" spans="1:10" x14ac:dyDescent="0.3">
      <c r="A1066" t="s">
        <v>2118</v>
      </c>
      <c r="B1066" s="1">
        <v>38341</v>
      </c>
      <c r="C1066" t="s">
        <v>2120</v>
      </c>
      <c r="D1066" s="3">
        <v>4.2</v>
      </c>
      <c r="E1066">
        <v>543</v>
      </c>
      <c r="F1066" t="s">
        <v>2070</v>
      </c>
      <c r="G1066" t="s">
        <v>188</v>
      </c>
      <c r="H1066">
        <v>87</v>
      </c>
      <c r="I1066" t="s">
        <v>215</v>
      </c>
      <c r="J1066">
        <v>693</v>
      </c>
    </row>
    <row r="1067" spans="1:10" x14ac:dyDescent="0.3">
      <c r="A1067" t="s">
        <v>2121</v>
      </c>
      <c r="B1067" s="1">
        <v>43648</v>
      </c>
      <c r="C1067" t="s">
        <v>292</v>
      </c>
      <c r="D1067" s="3">
        <v>4.5999999999999996</v>
      </c>
      <c r="E1067">
        <v>401</v>
      </c>
      <c r="F1067" t="s">
        <v>435</v>
      </c>
      <c r="G1067" t="s">
        <v>48</v>
      </c>
      <c r="H1067">
        <v>192</v>
      </c>
      <c r="I1067">
        <v>517</v>
      </c>
      <c r="J1067">
        <v>267</v>
      </c>
    </row>
    <row r="1068" spans="1:10" x14ac:dyDescent="0.3">
      <c r="A1068" t="s">
        <v>2123</v>
      </c>
      <c r="B1068" s="1">
        <v>43581</v>
      </c>
      <c r="C1068" t="s">
        <v>2125</v>
      </c>
      <c r="D1068" s="3">
        <v>3.2</v>
      </c>
      <c r="E1068">
        <v>610</v>
      </c>
      <c r="F1068" t="s">
        <v>154</v>
      </c>
      <c r="G1068" t="s">
        <v>14</v>
      </c>
      <c r="H1068">
        <v>212</v>
      </c>
      <c r="I1068" t="s">
        <v>44</v>
      </c>
      <c r="J1068">
        <v>644</v>
      </c>
    </row>
    <row r="1069" spans="1:10" x14ac:dyDescent="0.3">
      <c r="A1069" t="s">
        <v>2126</v>
      </c>
      <c r="B1069" s="1">
        <v>42339</v>
      </c>
      <c r="C1069" t="s">
        <v>674</v>
      </c>
      <c r="D1069" s="3">
        <v>3.2</v>
      </c>
      <c r="E1069">
        <v>424</v>
      </c>
      <c r="F1069" t="s">
        <v>844</v>
      </c>
      <c r="G1069" t="s">
        <v>661</v>
      </c>
      <c r="H1069">
        <v>302</v>
      </c>
      <c r="I1069">
        <v>381</v>
      </c>
      <c r="J1069">
        <v>139</v>
      </c>
    </row>
    <row r="1070" spans="1:10" x14ac:dyDescent="0.3">
      <c r="A1070" t="s">
        <v>2128</v>
      </c>
      <c r="B1070" s="1">
        <v>44686</v>
      </c>
      <c r="C1070" t="s">
        <v>2129</v>
      </c>
      <c r="D1070" s="3">
        <v>2.7</v>
      </c>
      <c r="E1070">
        <v>262</v>
      </c>
      <c r="F1070" t="s">
        <v>2130</v>
      </c>
      <c r="G1070" t="s">
        <v>246</v>
      </c>
      <c r="H1070">
        <v>67</v>
      </c>
      <c r="I1070">
        <v>457</v>
      </c>
      <c r="J1070">
        <v>446</v>
      </c>
    </row>
    <row r="1071" spans="1:10" x14ac:dyDescent="0.3">
      <c r="A1071" t="s">
        <v>2131</v>
      </c>
      <c r="B1071" s="1">
        <v>34235</v>
      </c>
      <c r="C1071" t="s">
        <v>544</v>
      </c>
      <c r="D1071" s="3">
        <v>3.4</v>
      </c>
      <c r="E1071">
        <v>629</v>
      </c>
      <c r="F1071" t="s">
        <v>522</v>
      </c>
      <c r="G1071" t="s">
        <v>43</v>
      </c>
      <c r="H1071">
        <v>43</v>
      </c>
      <c r="I1071">
        <v>656</v>
      </c>
      <c r="J1071">
        <v>223</v>
      </c>
    </row>
    <row r="1072" spans="1:10" x14ac:dyDescent="0.3">
      <c r="A1072" t="s">
        <v>2133</v>
      </c>
      <c r="B1072" s="1">
        <v>37932</v>
      </c>
      <c r="C1072" t="s">
        <v>225</v>
      </c>
      <c r="D1072" s="3">
        <v>3.9</v>
      </c>
      <c r="E1072">
        <v>808</v>
      </c>
      <c r="F1072" t="s">
        <v>569</v>
      </c>
      <c r="G1072" t="s">
        <v>389</v>
      </c>
      <c r="H1072">
        <v>31</v>
      </c>
      <c r="I1072">
        <v>449</v>
      </c>
      <c r="J1072">
        <v>265</v>
      </c>
    </row>
    <row r="1073" spans="1:10" x14ac:dyDescent="0.3">
      <c r="A1073" t="s">
        <v>2135</v>
      </c>
      <c r="B1073" s="1">
        <v>40862</v>
      </c>
      <c r="C1073" t="s">
        <v>1870</v>
      </c>
      <c r="D1073" s="3">
        <v>3.8</v>
      </c>
      <c r="E1073">
        <v>547</v>
      </c>
      <c r="F1073" t="s">
        <v>69</v>
      </c>
      <c r="G1073" t="s">
        <v>83</v>
      </c>
      <c r="H1073">
        <v>85</v>
      </c>
      <c r="I1073" t="s">
        <v>106</v>
      </c>
      <c r="J1073">
        <v>417</v>
      </c>
    </row>
    <row r="1074" spans="1:10" x14ac:dyDescent="0.3">
      <c r="A1074" t="s">
        <v>2136</v>
      </c>
      <c r="B1074" s="1">
        <v>44750</v>
      </c>
      <c r="C1074" t="s">
        <v>1159</v>
      </c>
      <c r="D1074" s="3">
        <v>3.8</v>
      </c>
      <c r="E1074">
        <v>197</v>
      </c>
      <c r="F1074" t="s">
        <v>69</v>
      </c>
      <c r="G1074">
        <v>647</v>
      </c>
      <c r="H1074">
        <v>119</v>
      </c>
      <c r="I1074">
        <v>563</v>
      </c>
      <c r="J1074">
        <v>782</v>
      </c>
    </row>
    <row r="1075" spans="1:10" x14ac:dyDescent="0.3">
      <c r="A1075" t="s">
        <v>2138</v>
      </c>
      <c r="B1075" s="1">
        <v>43417</v>
      </c>
      <c r="C1075" t="s">
        <v>2139</v>
      </c>
      <c r="D1075" s="3">
        <v>4</v>
      </c>
      <c r="E1075">
        <v>605</v>
      </c>
      <c r="F1075" t="s">
        <v>366</v>
      </c>
      <c r="G1075" t="s">
        <v>35</v>
      </c>
      <c r="H1075">
        <v>164</v>
      </c>
      <c r="I1075" t="s">
        <v>44</v>
      </c>
      <c r="J1075">
        <v>607</v>
      </c>
    </row>
    <row r="1076" spans="1:10" x14ac:dyDescent="0.3">
      <c r="A1076" t="s">
        <v>2140</v>
      </c>
      <c r="B1076" s="1">
        <v>41044</v>
      </c>
      <c r="C1076" t="s">
        <v>2142</v>
      </c>
      <c r="D1076" s="3">
        <v>3.7</v>
      </c>
      <c r="E1076">
        <v>593</v>
      </c>
      <c r="F1076" t="s">
        <v>241</v>
      </c>
      <c r="G1076" t="s">
        <v>110</v>
      </c>
      <c r="H1076">
        <v>43</v>
      </c>
      <c r="I1076" t="s">
        <v>246</v>
      </c>
      <c r="J1076">
        <v>518</v>
      </c>
    </row>
    <row r="1077" spans="1:10" x14ac:dyDescent="0.3">
      <c r="A1077" t="s">
        <v>2143</v>
      </c>
      <c r="B1077" s="1">
        <v>43510</v>
      </c>
      <c r="C1077" t="s">
        <v>2145</v>
      </c>
      <c r="D1077" s="3">
        <v>3.8</v>
      </c>
      <c r="E1077">
        <v>451</v>
      </c>
      <c r="F1077" t="s">
        <v>2146</v>
      </c>
      <c r="G1077" t="s">
        <v>36</v>
      </c>
      <c r="H1077">
        <v>152</v>
      </c>
      <c r="I1077" t="s">
        <v>129</v>
      </c>
      <c r="J1077" t="s">
        <v>106</v>
      </c>
    </row>
    <row r="1078" spans="1:10" x14ac:dyDescent="0.3">
      <c r="A1078" t="s">
        <v>2147</v>
      </c>
      <c r="B1078" s="1">
        <v>42488</v>
      </c>
      <c r="C1078" t="s">
        <v>171</v>
      </c>
      <c r="D1078" s="3">
        <v>4.2</v>
      </c>
      <c r="E1078">
        <v>669</v>
      </c>
      <c r="F1078" t="s">
        <v>69</v>
      </c>
      <c r="G1078" t="s">
        <v>28</v>
      </c>
      <c r="H1078">
        <v>82</v>
      </c>
      <c r="I1078" t="s">
        <v>246</v>
      </c>
      <c r="J1078">
        <v>644</v>
      </c>
    </row>
    <row r="1079" spans="1:10" x14ac:dyDescent="0.3">
      <c r="A1079" t="s">
        <v>2149</v>
      </c>
      <c r="B1079" s="1">
        <v>42664</v>
      </c>
      <c r="C1079" t="s">
        <v>1074</v>
      </c>
      <c r="D1079" s="3">
        <v>3.4</v>
      </c>
      <c r="E1079">
        <v>513</v>
      </c>
      <c r="F1079" t="s">
        <v>241</v>
      </c>
      <c r="G1079" t="s">
        <v>63</v>
      </c>
      <c r="H1079">
        <v>108</v>
      </c>
      <c r="I1079">
        <v>741</v>
      </c>
      <c r="J1079">
        <v>150</v>
      </c>
    </row>
    <row r="1080" spans="1:10" x14ac:dyDescent="0.3">
      <c r="A1080" t="s">
        <v>2151</v>
      </c>
      <c r="B1080" s="1">
        <v>44981</v>
      </c>
      <c r="C1080" t="s">
        <v>136</v>
      </c>
      <c r="D1080" s="3">
        <v>4.2</v>
      </c>
      <c r="E1080">
        <v>230</v>
      </c>
      <c r="F1080" t="s">
        <v>69</v>
      </c>
      <c r="G1080">
        <v>408</v>
      </c>
      <c r="H1080">
        <v>159</v>
      </c>
      <c r="I1080">
        <v>246</v>
      </c>
      <c r="J1080">
        <v>513</v>
      </c>
    </row>
    <row r="1081" spans="1:10" x14ac:dyDescent="0.3">
      <c r="A1081" t="s">
        <v>2152</v>
      </c>
      <c r="B1081" s="1">
        <v>36706</v>
      </c>
      <c r="C1081" t="s">
        <v>2154</v>
      </c>
      <c r="D1081" s="3">
        <v>4.0999999999999996</v>
      </c>
      <c r="E1081">
        <v>594</v>
      </c>
      <c r="F1081" t="s">
        <v>15</v>
      </c>
      <c r="G1081" t="s">
        <v>62</v>
      </c>
      <c r="H1081">
        <v>107</v>
      </c>
      <c r="I1081" t="s">
        <v>117</v>
      </c>
      <c r="J1081">
        <v>993</v>
      </c>
    </row>
    <row r="1082" spans="1:10" x14ac:dyDescent="0.3">
      <c r="A1082" t="s">
        <v>2155</v>
      </c>
      <c r="B1082" s="1">
        <v>43056</v>
      </c>
      <c r="C1082" t="s">
        <v>1074</v>
      </c>
      <c r="D1082" s="3">
        <v>3.1</v>
      </c>
      <c r="E1082">
        <v>534</v>
      </c>
      <c r="F1082" t="s">
        <v>154</v>
      </c>
      <c r="G1082" t="s">
        <v>615</v>
      </c>
      <c r="H1082">
        <v>128</v>
      </c>
      <c r="I1082">
        <v>826</v>
      </c>
      <c r="J1082">
        <v>140</v>
      </c>
    </row>
    <row r="1083" spans="1:10" x14ac:dyDescent="0.3">
      <c r="A1083" t="s">
        <v>2157</v>
      </c>
      <c r="B1083" s="1">
        <v>39181</v>
      </c>
      <c r="C1083" t="s">
        <v>400</v>
      </c>
      <c r="D1083" s="3">
        <v>3.8</v>
      </c>
      <c r="E1083">
        <v>688</v>
      </c>
      <c r="F1083" t="s">
        <v>341</v>
      </c>
      <c r="G1083" t="s">
        <v>83</v>
      </c>
      <c r="H1083">
        <v>76</v>
      </c>
      <c r="I1083" t="s">
        <v>94</v>
      </c>
      <c r="J1083">
        <v>572</v>
      </c>
    </row>
    <row r="1084" spans="1:10" x14ac:dyDescent="0.3">
      <c r="A1084" t="s">
        <v>2159</v>
      </c>
      <c r="B1084" s="1">
        <v>42950</v>
      </c>
      <c r="C1084" t="s">
        <v>221</v>
      </c>
      <c r="D1084" s="3">
        <v>4.5999999999999996</v>
      </c>
      <c r="E1084">
        <v>386</v>
      </c>
      <c r="F1084" t="s">
        <v>482</v>
      </c>
      <c r="G1084" t="s">
        <v>58</v>
      </c>
      <c r="H1084">
        <v>75</v>
      </c>
      <c r="I1084">
        <v>771</v>
      </c>
      <c r="J1084">
        <v>468</v>
      </c>
    </row>
    <row r="1085" spans="1:10" x14ac:dyDescent="0.3">
      <c r="A1085" t="s">
        <v>2161</v>
      </c>
      <c r="B1085" s="1">
        <v>44147</v>
      </c>
      <c r="C1085" t="s">
        <v>2162</v>
      </c>
      <c r="D1085" s="3">
        <v>3.6</v>
      </c>
      <c r="E1085">
        <v>625</v>
      </c>
      <c r="F1085" t="s">
        <v>598</v>
      </c>
      <c r="G1085" t="s">
        <v>87</v>
      </c>
      <c r="H1085">
        <v>141</v>
      </c>
      <c r="I1085" t="s">
        <v>215</v>
      </c>
      <c r="J1085">
        <v>671</v>
      </c>
    </row>
    <row r="1086" spans="1:10" x14ac:dyDescent="0.3">
      <c r="A1086" t="s">
        <v>2163</v>
      </c>
      <c r="B1086" s="1">
        <v>38656</v>
      </c>
      <c r="C1086" t="s">
        <v>2165</v>
      </c>
      <c r="D1086" s="3">
        <v>4</v>
      </c>
      <c r="E1086">
        <v>650</v>
      </c>
      <c r="F1086" t="s">
        <v>241</v>
      </c>
      <c r="G1086" t="s">
        <v>96</v>
      </c>
      <c r="H1086">
        <v>35</v>
      </c>
      <c r="I1086">
        <v>520</v>
      </c>
      <c r="J1086">
        <v>189</v>
      </c>
    </row>
    <row r="1087" spans="1:10" x14ac:dyDescent="0.3">
      <c r="A1087" t="s">
        <v>2166</v>
      </c>
      <c r="B1087" s="1">
        <v>43784</v>
      </c>
      <c r="C1087" t="s">
        <v>1069</v>
      </c>
      <c r="D1087" s="3">
        <v>2.9</v>
      </c>
      <c r="E1087">
        <v>548</v>
      </c>
      <c r="F1087" t="s">
        <v>88</v>
      </c>
      <c r="G1087" t="s">
        <v>27</v>
      </c>
      <c r="H1087">
        <v>193</v>
      </c>
      <c r="I1087">
        <v>514</v>
      </c>
      <c r="J1087">
        <v>253</v>
      </c>
    </row>
    <row r="1088" spans="1:10" x14ac:dyDescent="0.3">
      <c r="A1088" t="s">
        <v>2167</v>
      </c>
      <c r="B1088" s="1">
        <v>33542</v>
      </c>
      <c r="C1088" t="s">
        <v>1249</v>
      </c>
      <c r="D1088" s="3">
        <v>3.7</v>
      </c>
      <c r="E1088">
        <v>627</v>
      </c>
      <c r="F1088" t="s">
        <v>69</v>
      </c>
      <c r="G1088" t="s">
        <v>188</v>
      </c>
      <c r="H1088">
        <v>45</v>
      </c>
      <c r="I1088">
        <v>863</v>
      </c>
      <c r="J1088">
        <v>271</v>
      </c>
    </row>
    <row r="1089" spans="1:10" x14ac:dyDescent="0.3">
      <c r="A1089" t="s">
        <v>2169</v>
      </c>
      <c r="B1089" s="1">
        <v>41493</v>
      </c>
      <c r="C1089" t="s">
        <v>2171</v>
      </c>
      <c r="D1089" s="3">
        <v>3.5</v>
      </c>
      <c r="E1089">
        <v>511</v>
      </c>
      <c r="F1089" t="s">
        <v>598</v>
      </c>
      <c r="G1089" t="s">
        <v>242</v>
      </c>
      <c r="H1089">
        <v>28</v>
      </c>
      <c r="I1089" t="s">
        <v>215</v>
      </c>
      <c r="J1089">
        <v>334</v>
      </c>
    </row>
    <row r="1090" spans="1:10" x14ac:dyDescent="0.3">
      <c r="A1090" t="s">
        <v>2172</v>
      </c>
      <c r="B1090" s="1">
        <v>43763</v>
      </c>
      <c r="C1090" t="s">
        <v>1847</v>
      </c>
      <c r="D1090" s="3">
        <v>3.4</v>
      </c>
      <c r="E1090">
        <v>525</v>
      </c>
      <c r="F1090" t="s">
        <v>241</v>
      </c>
      <c r="G1090" t="s">
        <v>90</v>
      </c>
      <c r="H1090">
        <v>84</v>
      </c>
      <c r="I1090">
        <v>431</v>
      </c>
      <c r="J1090">
        <v>339</v>
      </c>
    </row>
    <row r="1091" spans="1:10" x14ac:dyDescent="0.3">
      <c r="A1091" t="s">
        <v>2173</v>
      </c>
      <c r="B1091" s="1">
        <v>35665</v>
      </c>
      <c r="C1091" t="s">
        <v>866</v>
      </c>
      <c r="D1091" s="3">
        <v>3.6</v>
      </c>
      <c r="E1091">
        <v>610</v>
      </c>
      <c r="F1091" t="s">
        <v>241</v>
      </c>
      <c r="G1091" t="s">
        <v>64</v>
      </c>
      <c r="H1091">
        <v>60</v>
      </c>
      <c r="I1091">
        <v>646</v>
      </c>
      <c r="J1091">
        <v>334</v>
      </c>
    </row>
    <row r="1092" spans="1:10" x14ac:dyDescent="0.3">
      <c r="A1092" t="s">
        <v>2175</v>
      </c>
      <c r="B1092" s="1">
        <v>37701</v>
      </c>
      <c r="C1092" t="s">
        <v>344</v>
      </c>
      <c r="D1092" s="3">
        <v>3.9</v>
      </c>
      <c r="E1092">
        <v>523</v>
      </c>
      <c r="F1092" t="s">
        <v>494</v>
      </c>
      <c r="G1092" t="s">
        <v>40</v>
      </c>
      <c r="H1092">
        <v>43</v>
      </c>
      <c r="I1092">
        <v>374</v>
      </c>
      <c r="J1092">
        <v>227</v>
      </c>
    </row>
    <row r="1093" spans="1:10" x14ac:dyDescent="0.3">
      <c r="A1093" t="s">
        <v>2177</v>
      </c>
      <c r="B1093" s="1">
        <v>44887</v>
      </c>
      <c r="C1093" t="s">
        <v>2178</v>
      </c>
      <c r="D1093" s="3">
        <v>3.3</v>
      </c>
      <c r="E1093">
        <v>148</v>
      </c>
      <c r="F1093" t="s">
        <v>821</v>
      </c>
      <c r="G1093">
        <v>335</v>
      </c>
      <c r="H1093">
        <v>38</v>
      </c>
      <c r="I1093">
        <v>293</v>
      </c>
      <c r="J1093">
        <v>510</v>
      </c>
    </row>
    <row r="1094" spans="1:10" x14ac:dyDescent="0.3">
      <c r="A1094" t="s">
        <v>2179</v>
      </c>
      <c r="B1094" s="1">
        <v>42753</v>
      </c>
      <c r="C1094" t="s">
        <v>747</v>
      </c>
      <c r="D1094" s="3">
        <v>3.9</v>
      </c>
      <c r="E1094">
        <v>516</v>
      </c>
      <c r="F1094" t="s">
        <v>69</v>
      </c>
      <c r="G1094" t="s">
        <v>68</v>
      </c>
      <c r="H1094">
        <v>122</v>
      </c>
      <c r="I1094" t="s">
        <v>199</v>
      </c>
      <c r="J1094" t="s">
        <v>246</v>
      </c>
    </row>
    <row r="1095" spans="1:10" x14ac:dyDescent="0.3">
      <c r="A1095" t="s">
        <v>2181</v>
      </c>
      <c r="B1095" s="1">
        <v>38306</v>
      </c>
      <c r="C1095" t="s">
        <v>1278</v>
      </c>
      <c r="D1095" s="3">
        <v>4</v>
      </c>
      <c r="E1095">
        <v>606</v>
      </c>
      <c r="F1095" t="s">
        <v>345</v>
      </c>
      <c r="G1095" t="s">
        <v>48</v>
      </c>
      <c r="H1095">
        <v>75</v>
      </c>
      <c r="I1095" t="s">
        <v>44</v>
      </c>
      <c r="J1095">
        <v>588</v>
      </c>
    </row>
    <row r="1096" spans="1:10" x14ac:dyDescent="0.3">
      <c r="A1096" t="s">
        <v>2183</v>
      </c>
      <c r="B1096" s="1">
        <v>43220</v>
      </c>
      <c r="C1096" t="s">
        <v>2185</v>
      </c>
      <c r="D1096" s="3">
        <v>3.2</v>
      </c>
      <c r="E1096">
        <v>293</v>
      </c>
      <c r="F1096" t="s">
        <v>234</v>
      </c>
      <c r="G1096" t="s">
        <v>64</v>
      </c>
      <c r="H1096">
        <v>143</v>
      </c>
      <c r="I1096">
        <v>597</v>
      </c>
      <c r="J1096">
        <v>291</v>
      </c>
    </row>
    <row r="1097" spans="1:10" x14ac:dyDescent="0.3">
      <c r="A1097" t="s">
        <v>2186</v>
      </c>
      <c r="B1097" s="1">
        <v>43363</v>
      </c>
      <c r="C1097" t="s">
        <v>2188</v>
      </c>
      <c r="D1097" s="3">
        <v>4</v>
      </c>
      <c r="E1097">
        <v>351</v>
      </c>
      <c r="F1097" t="s">
        <v>304</v>
      </c>
      <c r="G1097" t="s">
        <v>94</v>
      </c>
      <c r="H1097">
        <v>213</v>
      </c>
      <c r="I1097" t="s">
        <v>94</v>
      </c>
      <c r="J1097">
        <v>741</v>
      </c>
    </row>
    <row r="1098" spans="1:10" x14ac:dyDescent="0.3">
      <c r="A1098" t="s">
        <v>2189</v>
      </c>
      <c r="B1098" s="1">
        <v>44132</v>
      </c>
      <c r="C1098" t="s">
        <v>2190</v>
      </c>
      <c r="D1098" s="3">
        <v>4.5999999999999996</v>
      </c>
      <c r="E1098">
        <v>173</v>
      </c>
      <c r="F1098" t="s">
        <v>100</v>
      </c>
      <c r="G1098" t="s">
        <v>167</v>
      </c>
      <c r="H1098">
        <v>153</v>
      </c>
      <c r="I1098">
        <v>461</v>
      </c>
      <c r="J1098">
        <v>373</v>
      </c>
    </row>
    <row r="1099" spans="1:10" x14ac:dyDescent="0.3">
      <c r="A1099" t="s">
        <v>2191</v>
      </c>
      <c r="B1099" s="1">
        <v>41505</v>
      </c>
      <c r="C1099" t="s">
        <v>2193</v>
      </c>
      <c r="D1099" s="3">
        <v>3.1</v>
      </c>
      <c r="E1099">
        <v>386</v>
      </c>
      <c r="F1099" t="s">
        <v>154</v>
      </c>
      <c r="G1099" t="s">
        <v>63</v>
      </c>
      <c r="H1099">
        <v>64</v>
      </c>
      <c r="I1099">
        <v>775</v>
      </c>
      <c r="J1099">
        <v>176</v>
      </c>
    </row>
    <row r="1100" spans="1:10" x14ac:dyDescent="0.3">
      <c r="A1100" t="s">
        <v>2194</v>
      </c>
      <c r="B1100" s="1">
        <v>36097</v>
      </c>
      <c r="C1100" t="s">
        <v>2196</v>
      </c>
      <c r="D1100" s="3">
        <v>4.0999999999999996</v>
      </c>
      <c r="E1100">
        <v>532</v>
      </c>
      <c r="F1100" t="s">
        <v>428</v>
      </c>
      <c r="G1100" t="s">
        <v>50</v>
      </c>
      <c r="H1100">
        <v>72</v>
      </c>
      <c r="I1100" t="s">
        <v>68</v>
      </c>
      <c r="J1100">
        <v>493</v>
      </c>
    </row>
    <row r="1101" spans="1:10" x14ac:dyDescent="0.3">
      <c r="A1101" t="s">
        <v>2197</v>
      </c>
      <c r="B1101" s="1">
        <v>36482</v>
      </c>
      <c r="C1101" t="s">
        <v>316</v>
      </c>
      <c r="D1101" s="3">
        <v>4</v>
      </c>
      <c r="E1101">
        <v>554</v>
      </c>
      <c r="F1101" t="s">
        <v>435</v>
      </c>
      <c r="G1101" t="s">
        <v>129</v>
      </c>
      <c r="H1101">
        <v>60</v>
      </c>
      <c r="I1101" t="s">
        <v>94</v>
      </c>
      <c r="J1101">
        <v>768</v>
      </c>
    </row>
    <row r="1102" spans="1:10" x14ac:dyDescent="0.3">
      <c r="A1102" t="s">
        <v>2199</v>
      </c>
      <c r="B1102" s="1">
        <v>38462</v>
      </c>
      <c r="C1102" t="s">
        <v>376</v>
      </c>
      <c r="D1102" s="3">
        <v>4.2</v>
      </c>
      <c r="E1102">
        <v>703</v>
      </c>
      <c r="F1102" t="s">
        <v>1388</v>
      </c>
      <c r="G1102" t="s">
        <v>23</v>
      </c>
      <c r="H1102">
        <v>155</v>
      </c>
      <c r="I1102" t="s">
        <v>94</v>
      </c>
      <c r="J1102">
        <v>716</v>
      </c>
    </row>
    <row r="1103" spans="1:10" x14ac:dyDescent="0.3">
      <c r="A1103" t="s">
        <v>2201</v>
      </c>
      <c r="B1103" s="1">
        <v>37616</v>
      </c>
      <c r="C1103" t="s">
        <v>2203</v>
      </c>
      <c r="D1103" s="3">
        <v>3.8</v>
      </c>
      <c r="E1103">
        <v>428</v>
      </c>
      <c r="F1103" t="s">
        <v>435</v>
      </c>
      <c r="G1103" t="s">
        <v>188</v>
      </c>
      <c r="H1103">
        <v>104</v>
      </c>
      <c r="I1103">
        <v>452</v>
      </c>
      <c r="J1103">
        <v>162</v>
      </c>
    </row>
    <row r="1104" spans="1:10" x14ac:dyDescent="0.3">
      <c r="A1104" t="s">
        <v>2204</v>
      </c>
      <c r="B1104" s="1">
        <v>39128</v>
      </c>
      <c r="C1104" t="s">
        <v>2206</v>
      </c>
      <c r="D1104" s="3">
        <v>3.7</v>
      </c>
      <c r="E1104">
        <v>439</v>
      </c>
      <c r="F1104" t="s">
        <v>1686</v>
      </c>
      <c r="G1104" t="s">
        <v>150</v>
      </c>
      <c r="H1104">
        <v>128</v>
      </c>
      <c r="I1104">
        <v>879</v>
      </c>
      <c r="J1104">
        <v>407</v>
      </c>
    </row>
    <row r="1105" spans="1:10" x14ac:dyDescent="0.3">
      <c r="A1105" t="s">
        <v>2207</v>
      </c>
      <c r="B1105" s="1">
        <v>42572</v>
      </c>
      <c r="C1105" t="s">
        <v>1744</v>
      </c>
      <c r="D1105" s="3">
        <v>4.2</v>
      </c>
      <c r="E1105">
        <v>620</v>
      </c>
      <c r="F1105" t="s">
        <v>15</v>
      </c>
      <c r="G1105" t="s">
        <v>199</v>
      </c>
      <c r="H1105">
        <v>131</v>
      </c>
      <c r="I1105" t="s">
        <v>58</v>
      </c>
      <c r="J1105">
        <v>575</v>
      </c>
    </row>
    <row r="1106" spans="1:10" x14ac:dyDescent="0.3">
      <c r="A1106" t="s">
        <v>2209</v>
      </c>
      <c r="B1106" s="1">
        <v>39104</v>
      </c>
      <c r="C1106" t="s">
        <v>2211</v>
      </c>
      <c r="D1106" s="3">
        <v>4</v>
      </c>
      <c r="E1106">
        <v>439</v>
      </c>
      <c r="F1106" t="s">
        <v>482</v>
      </c>
      <c r="G1106" t="s">
        <v>62</v>
      </c>
      <c r="H1106">
        <v>87</v>
      </c>
      <c r="I1106" t="s">
        <v>215</v>
      </c>
      <c r="J1106">
        <v>838</v>
      </c>
    </row>
    <row r="1107" spans="1:10" x14ac:dyDescent="0.3">
      <c r="A1107" t="s">
        <v>2212</v>
      </c>
      <c r="B1107" s="1">
        <v>37724</v>
      </c>
      <c r="C1107" t="s">
        <v>2214</v>
      </c>
      <c r="D1107" s="3">
        <v>3.4</v>
      </c>
      <c r="E1107">
        <v>338</v>
      </c>
      <c r="F1107" t="s">
        <v>1234</v>
      </c>
      <c r="G1107" t="s">
        <v>71</v>
      </c>
      <c r="H1107">
        <v>67</v>
      </c>
      <c r="I1107">
        <v>739</v>
      </c>
      <c r="J1107">
        <v>183</v>
      </c>
    </row>
    <row r="1108" spans="1:10" x14ac:dyDescent="0.3">
      <c r="A1108" t="s">
        <v>2215</v>
      </c>
      <c r="B1108" s="1">
        <v>41012</v>
      </c>
      <c r="C1108" t="s">
        <v>2217</v>
      </c>
      <c r="D1108" s="3">
        <v>3.6</v>
      </c>
      <c r="E1108">
        <v>493</v>
      </c>
      <c r="F1108" t="s">
        <v>632</v>
      </c>
      <c r="G1108" t="s">
        <v>891</v>
      </c>
      <c r="H1108">
        <v>90</v>
      </c>
      <c r="I1108" t="s">
        <v>94</v>
      </c>
      <c r="J1108">
        <v>561</v>
      </c>
    </row>
    <row r="1109" spans="1:10" x14ac:dyDescent="0.3">
      <c r="A1109" t="s">
        <v>2218</v>
      </c>
      <c r="B1109" s="1">
        <v>44897</v>
      </c>
      <c r="C1109" t="s">
        <v>1377</v>
      </c>
      <c r="D1109" s="3">
        <v>3.9</v>
      </c>
      <c r="E1109">
        <v>172</v>
      </c>
      <c r="F1109" t="s">
        <v>1059</v>
      </c>
      <c r="G1109">
        <v>280</v>
      </c>
      <c r="H1109">
        <v>145</v>
      </c>
      <c r="I1109">
        <v>277</v>
      </c>
      <c r="J1109">
        <v>459</v>
      </c>
    </row>
    <row r="1110" spans="1:10" x14ac:dyDescent="0.3">
      <c r="A1110" t="s">
        <v>2219</v>
      </c>
      <c r="B1110" s="1">
        <v>43951</v>
      </c>
      <c r="C1110" t="s">
        <v>2221</v>
      </c>
      <c r="D1110" s="3">
        <v>3.9</v>
      </c>
      <c r="E1110">
        <v>620</v>
      </c>
      <c r="F1110" t="s">
        <v>2222</v>
      </c>
      <c r="G1110" t="s">
        <v>23</v>
      </c>
      <c r="H1110">
        <v>80</v>
      </c>
      <c r="I1110">
        <v>693</v>
      </c>
      <c r="J1110">
        <v>538</v>
      </c>
    </row>
    <row r="1111" spans="1:10" x14ac:dyDescent="0.3">
      <c r="A1111" t="s">
        <v>2223</v>
      </c>
      <c r="B1111" s="1">
        <v>40108</v>
      </c>
      <c r="C1111" t="s">
        <v>2154</v>
      </c>
      <c r="D1111" s="3">
        <v>2.9</v>
      </c>
      <c r="E1111">
        <v>416</v>
      </c>
      <c r="F1111" t="s">
        <v>435</v>
      </c>
      <c r="G1111" t="s">
        <v>34</v>
      </c>
      <c r="H1111">
        <v>161</v>
      </c>
      <c r="I1111" t="s">
        <v>62</v>
      </c>
      <c r="J1111">
        <v>797</v>
      </c>
    </row>
    <row r="1112" spans="1:10" x14ac:dyDescent="0.3">
      <c r="A1112" t="s">
        <v>2225</v>
      </c>
      <c r="B1112" s="1">
        <v>40840</v>
      </c>
      <c r="C1112" t="s">
        <v>171</v>
      </c>
      <c r="D1112" s="3">
        <v>4</v>
      </c>
      <c r="E1112">
        <v>509</v>
      </c>
      <c r="F1112" t="s">
        <v>69</v>
      </c>
      <c r="G1112" t="s">
        <v>187</v>
      </c>
      <c r="H1112">
        <v>58</v>
      </c>
      <c r="I1112">
        <v>675</v>
      </c>
      <c r="J1112">
        <v>409</v>
      </c>
    </row>
    <row r="1113" spans="1:10" x14ac:dyDescent="0.3">
      <c r="A1113" t="s">
        <v>2227</v>
      </c>
      <c r="B1113" s="1">
        <v>42627</v>
      </c>
      <c r="C1113" t="s">
        <v>1952</v>
      </c>
      <c r="D1113" s="3">
        <v>3.7</v>
      </c>
      <c r="E1113">
        <v>295</v>
      </c>
      <c r="F1113" t="s">
        <v>229</v>
      </c>
      <c r="G1113" t="s">
        <v>50</v>
      </c>
      <c r="H1113">
        <v>71</v>
      </c>
      <c r="I1113" t="s">
        <v>117</v>
      </c>
      <c r="J1113">
        <v>246</v>
      </c>
    </row>
    <row r="1114" spans="1:10" x14ac:dyDescent="0.3">
      <c r="A1114" t="s">
        <v>2228</v>
      </c>
      <c r="B1114" s="1">
        <v>39511</v>
      </c>
      <c r="C1114" t="s">
        <v>2230</v>
      </c>
      <c r="D1114" s="3">
        <v>3.2</v>
      </c>
      <c r="E1114">
        <v>396</v>
      </c>
      <c r="F1114" t="s">
        <v>162</v>
      </c>
      <c r="G1114" t="s">
        <v>242</v>
      </c>
      <c r="H1114">
        <v>31</v>
      </c>
      <c r="I1114">
        <v>599</v>
      </c>
      <c r="J1114">
        <v>300</v>
      </c>
    </row>
    <row r="1115" spans="1:10" x14ac:dyDescent="0.3">
      <c r="A1115" t="s">
        <v>2231</v>
      </c>
      <c r="B1115" s="1">
        <v>42152</v>
      </c>
      <c r="C1115" t="s">
        <v>2233</v>
      </c>
      <c r="D1115" s="3">
        <v>3.7</v>
      </c>
      <c r="E1115">
        <v>509</v>
      </c>
      <c r="F1115" t="s">
        <v>490</v>
      </c>
      <c r="G1115" t="s">
        <v>266</v>
      </c>
      <c r="H1115">
        <v>28</v>
      </c>
      <c r="I1115">
        <v>320</v>
      </c>
      <c r="J1115">
        <v>227</v>
      </c>
    </row>
    <row r="1116" spans="1:10" x14ac:dyDescent="0.3">
      <c r="A1116" t="s">
        <v>2234</v>
      </c>
      <c r="B1116" s="1">
        <v>44474</v>
      </c>
      <c r="C1116" t="s">
        <v>2236</v>
      </c>
      <c r="D1116" s="3">
        <v>2.5</v>
      </c>
      <c r="E1116">
        <v>251</v>
      </c>
      <c r="F1116" t="s">
        <v>1282</v>
      </c>
      <c r="G1116" t="s">
        <v>199</v>
      </c>
      <c r="H1116">
        <v>51</v>
      </c>
      <c r="I1116">
        <v>280</v>
      </c>
      <c r="J1116">
        <v>172</v>
      </c>
    </row>
    <row r="1117" spans="1:10" x14ac:dyDescent="0.3">
      <c r="A1117" t="s">
        <v>2237</v>
      </c>
      <c r="B1117" s="1">
        <v>42194</v>
      </c>
      <c r="C1117" t="s">
        <v>221</v>
      </c>
      <c r="D1117" s="3">
        <v>4.0999999999999996</v>
      </c>
      <c r="E1117">
        <v>385</v>
      </c>
      <c r="F1117" t="s">
        <v>482</v>
      </c>
      <c r="G1117" t="s">
        <v>62</v>
      </c>
      <c r="H1117">
        <v>141</v>
      </c>
      <c r="I1117">
        <v>838</v>
      </c>
      <c r="J1117">
        <v>586</v>
      </c>
    </row>
    <row r="1118" spans="1:10" x14ac:dyDescent="0.3">
      <c r="A1118" t="s">
        <v>2238</v>
      </c>
      <c r="B1118" s="1">
        <v>38671</v>
      </c>
      <c r="C1118" t="s">
        <v>544</v>
      </c>
      <c r="D1118" s="3">
        <v>3.6</v>
      </c>
      <c r="E1118">
        <v>536</v>
      </c>
      <c r="F1118" t="s">
        <v>522</v>
      </c>
      <c r="G1118" t="s">
        <v>18</v>
      </c>
      <c r="H1118">
        <v>61</v>
      </c>
      <c r="I1118">
        <v>671</v>
      </c>
      <c r="J1118">
        <v>292</v>
      </c>
    </row>
    <row r="1119" spans="1:10" x14ac:dyDescent="0.3">
      <c r="A1119" t="s">
        <v>314</v>
      </c>
      <c r="B1119" s="1">
        <v>39772</v>
      </c>
      <c r="C1119" t="s">
        <v>292</v>
      </c>
      <c r="D1119" s="3">
        <v>4.4000000000000004</v>
      </c>
      <c r="E1119">
        <v>295</v>
      </c>
      <c r="F1119" t="s">
        <v>320</v>
      </c>
      <c r="G1119" t="s">
        <v>50</v>
      </c>
      <c r="H1119">
        <v>135</v>
      </c>
      <c r="I1119" t="s">
        <v>215</v>
      </c>
      <c r="J1119">
        <v>499</v>
      </c>
    </row>
    <row r="1120" spans="1:10" x14ac:dyDescent="0.3">
      <c r="A1120" t="s">
        <v>2239</v>
      </c>
      <c r="B1120" s="1">
        <v>42415</v>
      </c>
      <c r="C1120" t="s">
        <v>221</v>
      </c>
      <c r="D1120" s="3">
        <v>3</v>
      </c>
      <c r="E1120">
        <v>377</v>
      </c>
      <c r="F1120" t="s">
        <v>1282</v>
      </c>
      <c r="G1120" t="s">
        <v>35</v>
      </c>
      <c r="H1120">
        <v>109</v>
      </c>
      <c r="I1120">
        <v>482</v>
      </c>
      <c r="J1120">
        <v>166</v>
      </c>
    </row>
    <row r="1121" spans="1:10" x14ac:dyDescent="0.3">
      <c r="A1121" t="s">
        <v>2241</v>
      </c>
      <c r="B1121" s="1">
        <v>44880</v>
      </c>
      <c r="C1121" t="s">
        <v>2243</v>
      </c>
      <c r="D1121" s="3">
        <v>2.8</v>
      </c>
      <c r="E1121">
        <v>169</v>
      </c>
      <c r="F1121" t="s">
        <v>320</v>
      </c>
      <c r="G1121">
        <v>442</v>
      </c>
      <c r="H1121">
        <v>20</v>
      </c>
      <c r="I1121">
        <v>200</v>
      </c>
      <c r="J1121">
        <v>377</v>
      </c>
    </row>
    <row r="1122" spans="1:10" x14ac:dyDescent="0.3">
      <c r="A1122" t="s">
        <v>2244</v>
      </c>
      <c r="B1122" s="1">
        <v>39482</v>
      </c>
      <c r="C1122" t="s">
        <v>2246</v>
      </c>
      <c r="D1122" s="3">
        <v>4</v>
      </c>
      <c r="E1122">
        <v>330</v>
      </c>
      <c r="F1122" t="s">
        <v>320</v>
      </c>
      <c r="G1122" t="s">
        <v>14</v>
      </c>
      <c r="H1122">
        <v>92</v>
      </c>
      <c r="I1122" t="s">
        <v>246</v>
      </c>
      <c r="J1122">
        <v>457</v>
      </c>
    </row>
    <row r="1123" spans="1:10" x14ac:dyDescent="0.3">
      <c r="A1123" t="s">
        <v>2247</v>
      </c>
      <c r="B1123" s="1">
        <v>41926</v>
      </c>
      <c r="C1123" t="s">
        <v>2248</v>
      </c>
      <c r="D1123" s="3">
        <v>2.9</v>
      </c>
      <c r="E1123">
        <v>375</v>
      </c>
      <c r="F1123" t="s">
        <v>229</v>
      </c>
      <c r="G1123" t="s">
        <v>163</v>
      </c>
      <c r="H1123">
        <v>100</v>
      </c>
      <c r="I1123" t="s">
        <v>199</v>
      </c>
      <c r="J1123">
        <v>238</v>
      </c>
    </row>
    <row r="1124" spans="1:10" x14ac:dyDescent="0.3">
      <c r="A1124" t="s">
        <v>2251</v>
      </c>
      <c r="B1124" s="1">
        <v>40708</v>
      </c>
      <c r="C1124" t="s">
        <v>2253</v>
      </c>
      <c r="D1124" s="3">
        <v>3.5</v>
      </c>
      <c r="E1124">
        <v>358</v>
      </c>
      <c r="F1124" t="s">
        <v>729</v>
      </c>
      <c r="G1124" t="s">
        <v>114</v>
      </c>
      <c r="H1124">
        <v>113</v>
      </c>
      <c r="I1124" t="s">
        <v>106</v>
      </c>
      <c r="J1124">
        <v>636</v>
      </c>
    </row>
    <row r="1125" spans="1:10" x14ac:dyDescent="0.3">
      <c r="A1125" t="s">
        <v>2254</v>
      </c>
      <c r="B1125" s="1">
        <v>44092</v>
      </c>
      <c r="C1125" t="s">
        <v>1559</v>
      </c>
      <c r="D1125" s="3">
        <v>3.5</v>
      </c>
      <c r="E1125">
        <v>422</v>
      </c>
      <c r="F1125" t="s">
        <v>69</v>
      </c>
      <c r="G1125" t="s">
        <v>159</v>
      </c>
      <c r="H1125">
        <v>391</v>
      </c>
      <c r="I1125" t="s">
        <v>62</v>
      </c>
      <c r="J1125">
        <v>319</v>
      </c>
    </row>
    <row r="1126" spans="1:10" x14ac:dyDescent="0.3">
      <c r="A1126" t="s">
        <v>2256</v>
      </c>
      <c r="B1126" s="1">
        <v>39161</v>
      </c>
      <c r="C1126" t="s">
        <v>2258</v>
      </c>
      <c r="D1126" s="3">
        <v>3.9</v>
      </c>
      <c r="E1126">
        <v>426</v>
      </c>
      <c r="F1126" t="s">
        <v>229</v>
      </c>
      <c r="G1126" t="s">
        <v>34</v>
      </c>
      <c r="H1126">
        <v>119</v>
      </c>
      <c r="I1126" t="s">
        <v>167</v>
      </c>
      <c r="J1126">
        <v>583</v>
      </c>
    </row>
    <row r="1127" spans="1:10" x14ac:dyDescent="0.3">
      <c r="A1127" t="s">
        <v>2259</v>
      </c>
      <c r="B1127" s="1">
        <v>44805</v>
      </c>
      <c r="C1127" t="s">
        <v>2260</v>
      </c>
      <c r="D1127" s="3">
        <v>3.4</v>
      </c>
      <c r="E1127">
        <v>122</v>
      </c>
      <c r="F1127" t="s">
        <v>1254</v>
      </c>
      <c r="G1127">
        <v>796</v>
      </c>
      <c r="H1127">
        <v>71</v>
      </c>
      <c r="I1127">
        <v>191</v>
      </c>
      <c r="J1127">
        <v>372</v>
      </c>
    </row>
    <row r="1128" spans="1:10" x14ac:dyDescent="0.3">
      <c r="A1128" t="s">
        <v>2261</v>
      </c>
      <c r="B1128" s="1">
        <v>41498</v>
      </c>
      <c r="C1128" t="s">
        <v>2263</v>
      </c>
      <c r="D1128" s="3">
        <v>3.1</v>
      </c>
      <c r="E1128">
        <v>197</v>
      </c>
      <c r="F1128" t="s">
        <v>2264</v>
      </c>
      <c r="G1128" t="s">
        <v>90</v>
      </c>
      <c r="H1128">
        <v>95</v>
      </c>
      <c r="I1128">
        <v>181</v>
      </c>
      <c r="J1128">
        <v>42</v>
      </c>
    </row>
    <row r="1129" spans="1:10" x14ac:dyDescent="0.3">
      <c r="A1129" t="s">
        <v>2265</v>
      </c>
      <c r="B1129" s="1">
        <v>44854</v>
      </c>
      <c r="C1129" t="s">
        <v>2267</v>
      </c>
      <c r="D1129" s="3">
        <v>3.9</v>
      </c>
      <c r="E1129">
        <v>253</v>
      </c>
      <c r="F1129" t="s">
        <v>2268</v>
      </c>
      <c r="G1129">
        <v>356</v>
      </c>
      <c r="H1129">
        <v>145</v>
      </c>
      <c r="I1129">
        <v>394</v>
      </c>
      <c r="J1129">
        <v>645</v>
      </c>
    </row>
    <row r="1130" spans="1:10" x14ac:dyDescent="0.3">
      <c r="A1130" t="s">
        <v>2269</v>
      </c>
      <c r="B1130" s="1">
        <v>44481</v>
      </c>
      <c r="C1130" t="s">
        <v>2271</v>
      </c>
      <c r="D1130" s="3">
        <v>2.5</v>
      </c>
      <c r="E1130">
        <v>284</v>
      </c>
      <c r="F1130" t="s">
        <v>241</v>
      </c>
      <c r="G1130" t="s">
        <v>23</v>
      </c>
      <c r="H1130">
        <v>137</v>
      </c>
      <c r="I1130">
        <v>489</v>
      </c>
      <c r="J1130">
        <v>335</v>
      </c>
    </row>
    <row r="1131" spans="1:10" x14ac:dyDescent="0.3">
      <c r="A1131" t="s">
        <v>2272</v>
      </c>
      <c r="B1131" s="1">
        <v>43913</v>
      </c>
      <c r="C1131" t="s">
        <v>2274</v>
      </c>
      <c r="D1131" s="3">
        <v>4.5999999999999996</v>
      </c>
      <c r="E1131">
        <v>515</v>
      </c>
      <c r="F1131" t="s">
        <v>439</v>
      </c>
      <c r="G1131" t="s">
        <v>199</v>
      </c>
      <c r="H1131">
        <v>210</v>
      </c>
      <c r="I1131" t="s">
        <v>106</v>
      </c>
      <c r="J1131" t="s">
        <v>167</v>
      </c>
    </row>
    <row r="1132" spans="1:10" x14ac:dyDescent="0.3">
      <c r="A1132" t="s">
        <v>2275</v>
      </c>
      <c r="B1132" s="1">
        <v>44823</v>
      </c>
      <c r="C1132" t="s">
        <v>2276</v>
      </c>
      <c r="D1132" s="3">
        <v>4.0999999999999996</v>
      </c>
      <c r="E1132">
        <v>99</v>
      </c>
      <c r="F1132" t="s">
        <v>2277</v>
      </c>
      <c r="G1132">
        <v>245</v>
      </c>
      <c r="H1132">
        <v>26</v>
      </c>
      <c r="I1132">
        <v>231</v>
      </c>
      <c r="J1132">
        <v>268</v>
      </c>
    </row>
    <row r="1133" spans="1:10" x14ac:dyDescent="0.3">
      <c r="A1133" t="s">
        <v>2278</v>
      </c>
      <c r="B1133" s="1">
        <v>40652</v>
      </c>
      <c r="C1133" t="s">
        <v>1253</v>
      </c>
      <c r="D1133" s="3">
        <v>3.6</v>
      </c>
      <c r="E1133">
        <v>468</v>
      </c>
      <c r="F1133" t="s">
        <v>432</v>
      </c>
      <c r="G1133" t="s">
        <v>286</v>
      </c>
      <c r="H1133">
        <v>19</v>
      </c>
      <c r="I1133">
        <v>289</v>
      </c>
      <c r="J1133">
        <v>120</v>
      </c>
    </row>
    <row r="1134" spans="1:10" x14ac:dyDescent="0.3">
      <c r="A1134" t="s">
        <v>1183</v>
      </c>
      <c r="B1134" s="1">
        <v>35146</v>
      </c>
      <c r="C1134" t="s">
        <v>1205</v>
      </c>
      <c r="D1134" s="3">
        <v>3.7</v>
      </c>
      <c r="E1134">
        <v>688</v>
      </c>
      <c r="F1134" t="s">
        <v>261</v>
      </c>
      <c r="G1134" t="s">
        <v>71</v>
      </c>
      <c r="H1134">
        <v>41</v>
      </c>
      <c r="I1134">
        <v>577</v>
      </c>
      <c r="J1134">
        <v>323</v>
      </c>
    </row>
    <row r="1135" spans="1:10" x14ac:dyDescent="0.3">
      <c r="A1135" t="s">
        <v>2281</v>
      </c>
      <c r="B1135" s="1">
        <v>41583</v>
      </c>
      <c r="C1135" t="s">
        <v>1373</v>
      </c>
      <c r="D1135" s="3">
        <v>2.4</v>
      </c>
      <c r="E1135">
        <v>411</v>
      </c>
      <c r="F1135" t="s">
        <v>241</v>
      </c>
      <c r="G1135" t="s">
        <v>1007</v>
      </c>
      <c r="H1135">
        <v>9</v>
      </c>
      <c r="I1135">
        <v>353</v>
      </c>
      <c r="J1135">
        <v>150</v>
      </c>
    </row>
    <row r="1136" spans="1:10" x14ac:dyDescent="0.3">
      <c r="A1136" t="s">
        <v>2283</v>
      </c>
      <c r="B1136" s="1">
        <v>36132</v>
      </c>
      <c r="C1136" t="s">
        <v>984</v>
      </c>
      <c r="D1136" s="3">
        <v>4.2</v>
      </c>
      <c r="E1136">
        <v>465</v>
      </c>
      <c r="F1136" t="s">
        <v>569</v>
      </c>
      <c r="G1136" t="s">
        <v>246</v>
      </c>
      <c r="H1136">
        <v>33</v>
      </c>
      <c r="I1136">
        <v>436</v>
      </c>
      <c r="J1136">
        <v>316</v>
      </c>
    </row>
    <row r="1137" spans="1:10" x14ac:dyDescent="0.3">
      <c r="A1137" t="s">
        <v>2285</v>
      </c>
      <c r="B1137" s="1">
        <v>44909</v>
      </c>
      <c r="C1137" t="s">
        <v>2287</v>
      </c>
      <c r="D1137" s="3">
        <v>4.0999999999999996</v>
      </c>
      <c r="E1137">
        <v>137</v>
      </c>
      <c r="F1137" t="s">
        <v>49</v>
      </c>
      <c r="G1137">
        <v>247</v>
      </c>
      <c r="H1137">
        <v>22</v>
      </c>
      <c r="I1137">
        <v>167</v>
      </c>
      <c r="J1137">
        <v>314</v>
      </c>
    </row>
    <row r="1138" spans="1:10" x14ac:dyDescent="0.3">
      <c r="A1138" t="s">
        <v>2288</v>
      </c>
      <c r="B1138" s="1">
        <v>42383</v>
      </c>
      <c r="C1138" t="s">
        <v>2290</v>
      </c>
      <c r="D1138" s="3">
        <v>3.6</v>
      </c>
      <c r="E1138">
        <v>592</v>
      </c>
      <c r="F1138" t="s">
        <v>95</v>
      </c>
      <c r="G1138" t="s">
        <v>14</v>
      </c>
      <c r="H1138">
        <v>70</v>
      </c>
      <c r="I1138" t="s">
        <v>129</v>
      </c>
      <c r="J1138">
        <v>449</v>
      </c>
    </row>
    <row r="1139" spans="1:10" x14ac:dyDescent="0.3">
      <c r="A1139" t="s">
        <v>2291</v>
      </c>
      <c r="B1139" s="1">
        <v>43319</v>
      </c>
      <c r="C1139" t="s">
        <v>1608</v>
      </c>
      <c r="D1139" s="3">
        <v>3.6</v>
      </c>
      <c r="E1139">
        <v>414</v>
      </c>
      <c r="F1139" t="s">
        <v>2293</v>
      </c>
      <c r="G1139" t="s">
        <v>43</v>
      </c>
      <c r="H1139">
        <v>227</v>
      </c>
      <c r="I1139">
        <v>889</v>
      </c>
      <c r="J1139">
        <v>184</v>
      </c>
    </row>
    <row r="1140" spans="1:10" x14ac:dyDescent="0.3">
      <c r="A1140" t="s">
        <v>2294</v>
      </c>
      <c r="B1140" s="1">
        <v>44294</v>
      </c>
      <c r="C1140" t="s">
        <v>2296</v>
      </c>
      <c r="D1140" s="3">
        <v>4.2</v>
      </c>
      <c r="E1140">
        <v>421</v>
      </c>
      <c r="F1140" t="s">
        <v>95</v>
      </c>
      <c r="G1140" t="s">
        <v>106</v>
      </c>
      <c r="H1140">
        <v>25</v>
      </c>
      <c r="I1140">
        <v>584</v>
      </c>
      <c r="J1140">
        <v>631</v>
      </c>
    </row>
    <row r="1141" spans="1:10" x14ac:dyDescent="0.3">
      <c r="A1141" t="s">
        <v>2297</v>
      </c>
      <c r="B1141" s="1">
        <v>37522</v>
      </c>
      <c r="C1141" t="s">
        <v>2299</v>
      </c>
      <c r="D1141" s="3">
        <v>3.7</v>
      </c>
      <c r="E1141">
        <v>525</v>
      </c>
      <c r="F1141" t="s">
        <v>69</v>
      </c>
      <c r="G1141" t="s">
        <v>188</v>
      </c>
      <c r="H1141">
        <v>44</v>
      </c>
      <c r="I1141">
        <v>772</v>
      </c>
      <c r="J1141">
        <v>391</v>
      </c>
    </row>
    <row r="1142" spans="1:10" x14ac:dyDescent="0.3">
      <c r="A1142" t="s">
        <v>2300</v>
      </c>
      <c r="B1142" s="1">
        <v>44579</v>
      </c>
      <c r="C1142" t="s">
        <v>2301</v>
      </c>
      <c r="D1142" s="3">
        <v>3.5</v>
      </c>
      <c r="E1142">
        <v>256</v>
      </c>
      <c r="F1142" t="s">
        <v>24</v>
      </c>
      <c r="G1142">
        <v>949</v>
      </c>
      <c r="H1142">
        <v>99</v>
      </c>
      <c r="I1142">
        <v>399</v>
      </c>
      <c r="J1142">
        <v>385</v>
      </c>
    </row>
    <row r="1143" spans="1:10" x14ac:dyDescent="0.3">
      <c r="A1143" t="s">
        <v>2302</v>
      </c>
      <c r="B1143" s="1">
        <v>36203</v>
      </c>
      <c r="C1143" t="s">
        <v>2304</v>
      </c>
      <c r="D1143" s="3">
        <v>3.6</v>
      </c>
      <c r="E1143">
        <v>425</v>
      </c>
      <c r="F1143" t="s">
        <v>397</v>
      </c>
      <c r="G1143" t="s">
        <v>19</v>
      </c>
      <c r="H1143">
        <v>19</v>
      </c>
      <c r="I1143">
        <v>556</v>
      </c>
      <c r="J1143">
        <v>227</v>
      </c>
    </row>
    <row r="1144" spans="1:10" x14ac:dyDescent="0.3">
      <c r="A1144" t="s">
        <v>2305</v>
      </c>
      <c r="B1144" s="1">
        <v>44658</v>
      </c>
      <c r="C1144" t="s">
        <v>292</v>
      </c>
      <c r="D1144" s="3">
        <v>3.6</v>
      </c>
      <c r="E1144">
        <v>130</v>
      </c>
      <c r="F1144" t="s">
        <v>15</v>
      </c>
      <c r="G1144">
        <v>358</v>
      </c>
      <c r="H1144">
        <v>65</v>
      </c>
      <c r="I1144">
        <v>775</v>
      </c>
      <c r="J1144">
        <v>763</v>
      </c>
    </row>
    <row r="1145" spans="1:10" x14ac:dyDescent="0.3">
      <c r="A1145" t="s">
        <v>2307</v>
      </c>
      <c r="B1145" s="1">
        <v>39695</v>
      </c>
      <c r="C1145" t="s">
        <v>2309</v>
      </c>
      <c r="D1145" s="3">
        <v>3.3</v>
      </c>
      <c r="E1145">
        <v>238</v>
      </c>
      <c r="F1145" t="s">
        <v>2310</v>
      </c>
      <c r="G1145" t="s">
        <v>177</v>
      </c>
      <c r="H1145">
        <v>34</v>
      </c>
      <c r="I1145">
        <v>427</v>
      </c>
      <c r="J1145">
        <v>170</v>
      </c>
    </row>
    <row r="1146" spans="1:10" x14ac:dyDescent="0.3">
      <c r="A1146" t="s">
        <v>2311</v>
      </c>
      <c r="B1146" s="1">
        <v>44901</v>
      </c>
      <c r="C1146" t="s">
        <v>2313</v>
      </c>
      <c r="D1146" s="3">
        <v>4.5999999999999996</v>
      </c>
      <c r="E1146">
        <v>48</v>
      </c>
      <c r="F1146" t="s">
        <v>254</v>
      </c>
      <c r="G1146">
        <v>225</v>
      </c>
      <c r="H1146">
        <v>80</v>
      </c>
      <c r="I1146">
        <v>181</v>
      </c>
      <c r="J1146">
        <v>195</v>
      </c>
    </row>
    <row r="1147" spans="1:10" x14ac:dyDescent="0.3">
      <c r="A1147" t="s">
        <v>2314</v>
      </c>
      <c r="B1147" s="1">
        <v>36972</v>
      </c>
      <c r="C1147" t="s">
        <v>984</v>
      </c>
      <c r="D1147" s="3">
        <v>4.2</v>
      </c>
      <c r="E1147">
        <v>379</v>
      </c>
      <c r="F1147" t="s">
        <v>2316</v>
      </c>
      <c r="G1147" t="s">
        <v>58</v>
      </c>
      <c r="H1147">
        <v>31</v>
      </c>
      <c r="I1147">
        <v>573</v>
      </c>
      <c r="J1147">
        <v>399</v>
      </c>
    </row>
    <row r="1148" spans="1:10" x14ac:dyDescent="0.3">
      <c r="A1148" t="s">
        <v>2317</v>
      </c>
      <c r="B1148" s="1">
        <v>35353</v>
      </c>
      <c r="C1148" t="s">
        <v>139</v>
      </c>
      <c r="D1148" s="3">
        <v>3.6</v>
      </c>
      <c r="E1148">
        <v>549</v>
      </c>
      <c r="F1148" t="s">
        <v>88</v>
      </c>
      <c r="G1148" t="s">
        <v>116</v>
      </c>
      <c r="H1148">
        <v>50</v>
      </c>
      <c r="I1148">
        <v>287</v>
      </c>
      <c r="J1148">
        <v>101</v>
      </c>
    </row>
    <row r="1149" spans="1:10" x14ac:dyDescent="0.3">
      <c r="A1149" t="s">
        <v>2319</v>
      </c>
      <c r="B1149" s="1">
        <v>36506</v>
      </c>
      <c r="C1149" t="s">
        <v>2321</v>
      </c>
      <c r="D1149" s="3">
        <v>4.3</v>
      </c>
      <c r="E1149">
        <v>417</v>
      </c>
      <c r="F1149" t="s">
        <v>1261</v>
      </c>
      <c r="G1149" t="s">
        <v>58</v>
      </c>
      <c r="H1149">
        <v>74</v>
      </c>
      <c r="I1149" t="s">
        <v>58</v>
      </c>
      <c r="J1149">
        <v>518</v>
      </c>
    </row>
    <row r="1150" spans="1:10" x14ac:dyDescent="0.3">
      <c r="A1150" t="s">
        <v>2322</v>
      </c>
      <c r="B1150" s="1">
        <v>41395</v>
      </c>
      <c r="C1150" t="s">
        <v>912</v>
      </c>
      <c r="D1150" s="3">
        <v>3.4</v>
      </c>
      <c r="E1150">
        <v>329</v>
      </c>
      <c r="F1150" t="s">
        <v>154</v>
      </c>
      <c r="G1150" t="s">
        <v>891</v>
      </c>
      <c r="H1150">
        <v>15</v>
      </c>
      <c r="I1150">
        <v>946</v>
      </c>
      <c r="J1150">
        <v>275</v>
      </c>
    </row>
    <row r="1151" spans="1:10" x14ac:dyDescent="0.3">
      <c r="A1151" t="s">
        <v>2324</v>
      </c>
      <c r="B1151" s="1">
        <v>41367</v>
      </c>
      <c r="C1151" t="s">
        <v>2326</v>
      </c>
      <c r="D1151" s="3">
        <v>3.5</v>
      </c>
      <c r="E1151">
        <v>272</v>
      </c>
      <c r="F1151" t="s">
        <v>632</v>
      </c>
      <c r="G1151" t="s">
        <v>130</v>
      </c>
      <c r="H1151">
        <v>83</v>
      </c>
      <c r="I1151">
        <v>750</v>
      </c>
      <c r="J1151">
        <v>163</v>
      </c>
    </row>
    <row r="1152" spans="1:10" x14ac:dyDescent="0.3">
      <c r="A1152" t="s">
        <v>2327</v>
      </c>
      <c r="B1152" s="1">
        <v>42278</v>
      </c>
      <c r="C1152" t="s">
        <v>2329</v>
      </c>
      <c r="D1152" s="3">
        <v>4</v>
      </c>
      <c r="E1152">
        <v>443</v>
      </c>
      <c r="F1152" t="s">
        <v>95</v>
      </c>
      <c r="G1152" t="s">
        <v>87</v>
      </c>
      <c r="H1152">
        <v>7</v>
      </c>
      <c r="I1152">
        <v>415</v>
      </c>
      <c r="J1152">
        <v>484</v>
      </c>
    </row>
    <row r="1153" spans="1:10" x14ac:dyDescent="0.3">
      <c r="A1153" t="s">
        <v>2333</v>
      </c>
      <c r="B1153" s="1">
        <v>42404</v>
      </c>
      <c r="C1153" t="s">
        <v>2260</v>
      </c>
      <c r="D1153" s="3">
        <v>3.5</v>
      </c>
      <c r="E1153">
        <v>264</v>
      </c>
      <c r="F1153" t="s">
        <v>1254</v>
      </c>
      <c r="G1153" t="s">
        <v>19</v>
      </c>
      <c r="H1153">
        <v>45</v>
      </c>
      <c r="I1153">
        <v>366</v>
      </c>
      <c r="J1153">
        <v>134</v>
      </c>
    </row>
    <row r="1154" spans="1:10" x14ac:dyDescent="0.3">
      <c r="A1154" t="s">
        <v>2335</v>
      </c>
      <c r="B1154" s="1">
        <v>33144</v>
      </c>
      <c r="C1154" t="s">
        <v>221</v>
      </c>
      <c r="D1154" s="3">
        <v>3.4</v>
      </c>
      <c r="E1154">
        <v>599</v>
      </c>
      <c r="F1154" t="s">
        <v>69</v>
      </c>
      <c r="G1154" t="s">
        <v>17</v>
      </c>
      <c r="H1154">
        <v>25</v>
      </c>
      <c r="I1154">
        <v>470</v>
      </c>
      <c r="J1154">
        <v>140</v>
      </c>
    </row>
    <row r="1155" spans="1:10" x14ac:dyDescent="0.3">
      <c r="A1155" t="s">
        <v>2337</v>
      </c>
      <c r="B1155" s="1">
        <v>40864</v>
      </c>
      <c r="C1155" t="s">
        <v>2339</v>
      </c>
      <c r="D1155" s="3">
        <v>3.7</v>
      </c>
      <c r="E1155">
        <v>438</v>
      </c>
      <c r="F1155" t="s">
        <v>15</v>
      </c>
      <c r="G1155" t="s">
        <v>50</v>
      </c>
      <c r="H1155">
        <v>161</v>
      </c>
      <c r="I1155" t="s">
        <v>129</v>
      </c>
      <c r="J1155">
        <v>682</v>
      </c>
    </row>
    <row r="1156" spans="1:10" x14ac:dyDescent="0.3">
      <c r="A1156" t="s">
        <v>2340</v>
      </c>
      <c r="B1156" s="1">
        <v>44899</v>
      </c>
      <c r="C1156" t="s">
        <v>1756</v>
      </c>
      <c r="D1156" s="3">
        <v>3.5</v>
      </c>
      <c r="E1156">
        <v>70</v>
      </c>
      <c r="F1156" t="s">
        <v>2342</v>
      </c>
      <c r="G1156">
        <v>365</v>
      </c>
      <c r="H1156">
        <v>77</v>
      </c>
      <c r="I1156">
        <v>9</v>
      </c>
      <c r="J1156">
        <v>2</v>
      </c>
    </row>
    <row r="1157" spans="1:10" x14ac:dyDescent="0.3">
      <c r="A1157" t="s">
        <v>2343</v>
      </c>
      <c r="B1157" s="1">
        <v>42248</v>
      </c>
      <c r="C1157" t="s">
        <v>2344</v>
      </c>
      <c r="D1157" s="3">
        <v>2.7</v>
      </c>
      <c r="E1157">
        <v>276</v>
      </c>
      <c r="F1157" t="s">
        <v>2345</v>
      </c>
      <c r="G1157" t="s">
        <v>71</v>
      </c>
      <c r="H1157">
        <v>92</v>
      </c>
      <c r="I1157">
        <v>797</v>
      </c>
      <c r="J1157">
        <v>355</v>
      </c>
    </row>
    <row r="1158" spans="1:10" x14ac:dyDescent="0.3">
      <c r="A1158" t="s">
        <v>2346</v>
      </c>
      <c r="B1158" s="1">
        <v>44448</v>
      </c>
      <c r="C1158" t="s">
        <v>2347</v>
      </c>
      <c r="D1158" s="3">
        <v>3.3</v>
      </c>
      <c r="E1158">
        <v>346</v>
      </c>
      <c r="F1158" t="s">
        <v>2348</v>
      </c>
      <c r="G1158" t="s">
        <v>58</v>
      </c>
      <c r="H1158">
        <v>38</v>
      </c>
      <c r="I1158">
        <v>381</v>
      </c>
      <c r="J1158">
        <v>353</v>
      </c>
    </row>
    <row r="1159" spans="1:10" x14ac:dyDescent="0.3">
      <c r="A1159" t="s">
        <v>2349</v>
      </c>
      <c r="B1159" s="1">
        <v>41555</v>
      </c>
      <c r="C1159" t="s">
        <v>2350</v>
      </c>
      <c r="D1159" s="3">
        <v>4.0999999999999996</v>
      </c>
      <c r="E1159">
        <v>229</v>
      </c>
      <c r="F1159" t="s">
        <v>154</v>
      </c>
      <c r="G1159" t="s">
        <v>62</v>
      </c>
      <c r="H1159">
        <v>55</v>
      </c>
      <c r="I1159">
        <v>691</v>
      </c>
      <c r="J1159">
        <v>140</v>
      </c>
    </row>
    <row r="1160" spans="1:10" x14ac:dyDescent="0.3">
      <c r="A1160" t="s">
        <v>2351</v>
      </c>
      <c r="B1160" s="1">
        <v>44798</v>
      </c>
      <c r="C1160" t="s">
        <v>2352</v>
      </c>
      <c r="D1160" s="3">
        <v>3.5</v>
      </c>
      <c r="E1160">
        <v>161</v>
      </c>
      <c r="F1160" t="s">
        <v>2353</v>
      </c>
      <c r="G1160">
        <v>368</v>
      </c>
      <c r="H1160">
        <v>25</v>
      </c>
      <c r="I1160">
        <v>191</v>
      </c>
      <c r="J1160">
        <v>294</v>
      </c>
    </row>
    <row r="1161" spans="1:10" x14ac:dyDescent="0.3">
      <c r="A1161" t="s">
        <v>2354</v>
      </c>
      <c r="B1161" s="1">
        <v>44662</v>
      </c>
      <c r="C1161" t="s">
        <v>2356</v>
      </c>
      <c r="D1161" s="3">
        <v>4</v>
      </c>
      <c r="E1161">
        <v>114</v>
      </c>
      <c r="F1161" t="s">
        <v>304</v>
      </c>
      <c r="G1161">
        <v>787</v>
      </c>
      <c r="H1161">
        <v>13</v>
      </c>
      <c r="I1161">
        <v>322</v>
      </c>
      <c r="J1161">
        <v>453</v>
      </c>
    </row>
    <row r="1162" spans="1:10" x14ac:dyDescent="0.3">
      <c r="A1162" t="s">
        <v>2357</v>
      </c>
      <c r="B1162" s="1">
        <v>36971</v>
      </c>
      <c r="C1162" t="s">
        <v>1249</v>
      </c>
      <c r="D1162" s="3">
        <v>3</v>
      </c>
      <c r="E1162">
        <v>362</v>
      </c>
      <c r="F1162" t="s">
        <v>341</v>
      </c>
      <c r="G1162" t="s">
        <v>68</v>
      </c>
      <c r="H1162">
        <v>62</v>
      </c>
      <c r="I1162">
        <v>742</v>
      </c>
      <c r="J1162">
        <v>272</v>
      </c>
    </row>
    <row r="1163" spans="1:10" x14ac:dyDescent="0.3">
      <c r="A1163" t="s">
        <v>2358</v>
      </c>
      <c r="B1163" s="1">
        <v>37478</v>
      </c>
      <c r="C1163" t="s">
        <v>2360</v>
      </c>
      <c r="D1163" s="3">
        <v>4.2</v>
      </c>
      <c r="E1163">
        <v>311</v>
      </c>
      <c r="F1163" t="s">
        <v>853</v>
      </c>
      <c r="G1163" t="s">
        <v>58</v>
      </c>
      <c r="H1163">
        <v>97</v>
      </c>
      <c r="I1163">
        <v>545</v>
      </c>
      <c r="J1163">
        <v>435</v>
      </c>
    </row>
    <row r="1164" spans="1:10" x14ac:dyDescent="0.3">
      <c r="A1164" t="s">
        <v>2361</v>
      </c>
      <c r="B1164" s="1">
        <v>42978</v>
      </c>
      <c r="C1164" t="s">
        <v>2363</v>
      </c>
      <c r="D1164" s="3">
        <v>3.3</v>
      </c>
      <c r="E1164">
        <v>468</v>
      </c>
      <c r="F1164" t="s">
        <v>320</v>
      </c>
      <c r="G1164" t="s">
        <v>242</v>
      </c>
      <c r="H1164">
        <v>66</v>
      </c>
      <c r="I1164">
        <v>765</v>
      </c>
      <c r="J1164">
        <v>359</v>
      </c>
    </row>
    <row r="1165" spans="1:10" x14ac:dyDescent="0.3">
      <c r="A1165" t="s">
        <v>2364</v>
      </c>
      <c r="B1165" s="1">
        <v>42964</v>
      </c>
      <c r="C1165" t="s">
        <v>2366</v>
      </c>
      <c r="D1165" s="3">
        <v>3.9</v>
      </c>
      <c r="E1165">
        <v>262</v>
      </c>
      <c r="F1165" t="s">
        <v>176</v>
      </c>
      <c r="G1165">
        <v>836</v>
      </c>
      <c r="H1165">
        <v>97</v>
      </c>
      <c r="I1165" t="s">
        <v>246</v>
      </c>
      <c r="J1165">
        <v>406</v>
      </c>
    </row>
    <row r="1166" spans="1:10" x14ac:dyDescent="0.3">
      <c r="A1166" t="s">
        <v>2367</v>
      </c>
      <c r="B1166" s="1">
        <v>37936</v>
      </c>
      <c r="C1166" t="s">
        <v>2369</v>
      </c>
      <c r="D1166" s="3">
        <v>3.9</v>
      </c>
      <c r="E1166">
        <v>436</v>
      </c>
      <c r="F1166" t="s">
        <v>154</v>
      </c>
      <c r="G1166" t="s">
        <v>52</v>
      </c>
      <c r="H1166">
        <v>35</v>
      </c>
      <c r="I1166" t="s">
        <v>94</v>
      </c>
      <c r="J1166">
        <v>629</v>
      </c>
    </row>
    <row r="1167" spans="1:10" x14ac:dyDescent="0.3">
      <c r="A1167" t="s">
        <v>2370</v>
      </c>
      <c r="B1167" s="1">
        <v>33476</v>
      </c>
      <c r="C1167" t="s">
        <v>660</v>
      </c>
      <c r="D1167" s="3">
        <v>3.1</v>
      </c>
      <c r="E1167">
        <v>445</v>
      </c>
      <c r="F1167" t="s">
        <v>345</v>
      </c>
      <c r="G1167" t="s">
        <v>68</v>
      </c>
      <c r="H1167">
        <v>39</v>
      </c>
      <c r="I1167">
        <v>595</v>
      </c>
      <c r="J1167">
        <v>193</v>
      </c>
    </row>
    <row r="1168" spans="1:10" x14ac:dyDescent="0.3">
      <c r="A1168" t="s">
        <v>2372</v>
      </c>
      <c r="B1168" s="1">
        <v>36523</v>
      </c>
      <c r="C1168" t="s">
        <v>2374</v>
      </c>
      <c r="D1168" s="3">
        <v>3.8</v>
      </c>
      <c r="E1168">
        <v>496</v>
      </c>
      <c r="F1168" t="s">
        <v>121</v>
      </c>
      <c r="G1168" t="s">
        <v>62</v>
      </c>
      <c r="H1168">
        <v>61</v>
      </c>
      <c r="I1168">
        <v>993</v>
      </c>
      <c r="J1168">
        <v>494</v>
      </c>
    </row>
    <row r="1169" spans="1:10" x14ac:dyDescent="0.3">
      <c r="A1169" t="s">
        <v>2375</v>
      </c>
      <c r="B1169" s="1">
        <v>41586</v>
      </c>
      <c r="C1169" t="s">
        <v>2377</v>
      </c>
      <c r="D1169" s="3">
        <v>3.6</v>
      </c>
      <c r="E1169">
        <v>133</v>
      </c>
      <c r="F1169" t="s">
        <v>2378</v>
      </c>
      <c r="G1169" t="s">
        <v>129</v>
      </c>
      <c r="H1169">
        <v>205</v>
      </c>
      <c r="I1169">
        <v>319</v>
      </c>
      <c r="J1169">
        <v>212</v>
      </c>
    </row>
    <row r="1170" spans="1:10" x14ac:dyDescent="0.3">
      <c r="A1170" t="s">
        <v>2379</v>
      </c>
      <c r="B1170" s="1">
        <v>36433</v>
      </c>
      <c r="C1170" t="s">
        <v>850</v>
      </c>
      <c r="D1170" s="3">
        <v>4</v>
      </c>
      <c r="E1170">
        <v>455</v>
      </c>
      <c r="F1170" t="s">
        <v>569</v>
      </c>
      <c r="G1170" t="s">
        <v>19</v>
      </c>
      <c r="H1170">
        <v>18</v>
      </c>
      <c r="I1170">
        <v>327</v>
      </c>
      <c r="J1170">
        <v>165</v>
      </c>
    </row>
    <row r="1171" spans="1:10" x14ac:dyDescent="0.3">
      <c r="A1171" t="s">
        <v>2381</v>
      </c>
      <c r="B1171" s="1">
        <v>44035</v>
      </c>
      <c r="C1171" t="s">
        <v>2383</v>
      </c>
      <c r="D1171" s="3">
        <v>3.3</v>
      </c>
      <c r="E1171">
        <v>432</v>
      </c>
      <c r="F1171" t="s">
        <v>49</v>
      </c>
      <c r="G1171" t="s">
        <v>114</v>
      </c>
      <c r="H1171">
        <v>83</v>
      </c>
      <c r="I1171">
        <v>729</v>
      </c>
      <c r="J1171">
        <v>601</v>
      </c>
    </row>
    <row r="1172" spans="1:10" x14ac:dyDescent="0.3">
      <c r="A1172" t="s">
        <v>2384</v>
      </c>
      <c r="B1172" s="1">
        <v>39759</v>
      </c>
      <c r="C1172" t="s">
        <v>1384</v>
      </c>
      <c r="D1172" s="3">
        <v>3.7</v>
      </c>
      <c r="E1172">
        <v>504</v>
      </c>
      <c r="F1172" t="s">
        <v>241</v>
      </c>
      <c r="G1172" t="s">
        <v>18</v>
      </c>
      <c r="H1172">
        <v>31</v>
      </c>
      <c r="I1172">
        <v>522</v>
      </c>
      <c r="J1172">
        <v>225</v>
      </c>
    </row>
    <row r="1173" spans="1:10" x14ac:dyDescent="0.3">
      <c r="A1173" t="s">
        <v>2386</v>
      </c>
      <c r="B1173" s="1">
        <v>41480</v>
      </c>
      <c r="C1173" t="s">
        <v>221</v>
      </c>
      <c r="D1173" s="3">
        <v>3.4</v>
      </c>
      <c r="E1173">
        <v>430</v>
      </c>
      <c r="F1173" t="s">
        <v>2388</v>
      </c>
      <c r="G1173" t="s">
        <v>72</v>
      </c>
      <c r="H1173">
        <v>105</v>
      </c>
      <c r="I1173" t="s">
        <v>58</v>
      </c>
      <c r="J1173">
        <v>497</v>
      </c>
    </row>
    <row r="1174" spans="1:10" x14ac:dyDescent="0.3">
      <c r="A1174" t="s">
        <v>2389</v>
      </c>
      <c r="B1174" s="1">
        <v>36949</v>
      </c>
      <c r="C1174" t="s">
        <v>1578</v>
      </c>
      <c r="D1174" s="3">
        <v>3.7</v>
      </c>
      <c r="E1174">
        <v>544</v>
      </c>
      <c r="F1174" t="s">
        <v>15</v>
      </c>
      <c r="G1174" t="s">
        <v>172</v>
      </c>
      <c r="H1174">
        <v>65</v>
      </c>
      <c r="I1174" t="s">
        <v>62</v>
      </c>
      <c r="J1174">
        <v>489</v>
      </c>
    </row>
    <row r="1175" spans="1:10" x14ac:dyDescent="0.3">
      <c r="A1175" t="s">
        <v>2390</v>
      </c>
      <c r="B1175" s="1">
        <v>44973</v>
      </c>
      <c r="C1175" t="s">
        <v>2392</v>
      </c>
      <c r="D1175" s="3">
        <v>3.2</v>
      </c>
      <c r="E1175">
        <v>103</v>
      </c>
      <c r="F1175" t="s">
        <v>320</v>
      </c>
      <c r="G1175">
        <v>73</v>
      </c>
      <c r="H1175">
        <v>45</v>
      </c>
      <c r="I1175">
        <v>108</v>
      </c>
      <c r="J1175">
        <v>246</v>
      </c>
    </row>
    <row r="1176" spans="1:10" x14ac:dyDescent="0.3">
      <c r="A1176" t="s">
        <v>2393</v>
      </c>
      <c r="B1176" s="1">
        <v>41345</v>
      </c>
      <c r="C1176" t="s">
        <v>728</v>
      </c>
      <c r="D1176" s="3">
        <v>2.9</v>
      </c>
      <c r="E1176">
        <v>318</v>
      </c>
      <c r="F1176" t="s">
        <v>162</v>
      </c>
      <c r="G1176" t="s">
        <v>87</v>
      </c>
      <c r="H1176">
        <v>27</v>
      </c>
      <c r="I1176">
        <v>625</v>
      </c>
      <c r="J1176">
        <v>351</v>
      </c>
    </row>
    <row r="1177" spans="1:10" x14ac:dyDescent="0.3">
      <c r="A1177" t="s">
        <v>2395</v>
      </c>
      <c r="B1177" s="1">
        <v>38904</v>
      </c>
      <c r="C1177" t="s">
        <v>2397</v>
      </c>
      <c r="D1177" s="3">
        <v>4.3</v>
      </c>
      <c r="E1177">
        <v>399</v>
      </c>
      <c r="F1177" t="s">
        <v>15</v>
      </c>
      <c r="G1177">
        <v>762</v>
      </c>
      <c r="H1177">
        <v>23</v>
      </c>
      <c r="I1177">
        <v>908</v>
      </c>
      <c r="J1177">
        <v>448</v>
      </c>
    </row>
    <row r="1178" spans="1:10" x14ac:dyDescent="0.3">
      <c r="A1178" t="s">
        <v>2398</v>
      </c>
      <c r="B1178" s="1">
        <v>35761</v>
      </c>
      <c r="C1178" t="s">
        <v>928</v>
      </c>
      <c r="D1178" s="3">
        <v>3.4</v>
      </c>
      <c r="E1178">
        <v>469</v>
      </c>
      <c r="F1178" t="s">
        <v>69</v>
      </c>
      <c r="G1178" t="s">
        <v>36</v>
      </c>
      <c r="H1178">
        <v>49</v>
      </c>
      <c r="I1178">
        <v>750</v>
      </c>
      <c r="J1178">
        <v>179</v>
      </c>
    </row>
    <row r="1179" spans="1:10" x14ac:dyDescent="0.3">
      <c r="A1179" t="s">
        <v>2400</v>
      </c>
      <c r="B1179" s="1">
        <v>37413</v>
      </c>
      <c r="C1179" t="s">
        <v>2402</v>
      </c>
      <c r="D1179" s="3">
        <v>3.2</v>
      </c>
      <c r="E1179">
        <v>399</v>
      </c>
      <c r="F1179" t="s">
        <v>341</v>
      </c>
      <c r="G1179" t="s">
        <v>117</v>
      </c>
      <c r="H1179">
        <v>51</v>
      </c>
      <c r="I1179">
        <v>802</v>
      </c>
      <c r="J1179">
        <v>288</v>
      </c>
    </row>
    <row r="1180" spans="1:10" x14ac:dyDescent="0.3">
      <c r="A1180" t="s">
        <v>2403</v>
      </c>
      <c r="B1180" s="1">
        <v>41934</v>
      </c>
      <c r="C1180" t="s">
        <v>2405</v>
      </c>
      <c r="D1180" s="3">
        <v>3.8</v>
      </c>
      <c r="E1180">
        <v>392</v>
      </c>
      <c r="F1180" t="s">
        <v>1168</v>
      </c>
      <c r="G1180" t="s">
        <v>168</v>
      </c>
      <c r="H1180">
        <v>72</v>
      </c>
      <c r="I1180" t="s">
        <v>58</v>
      </c>
      <c r="J1180">
        <v>449</v>
      </c>
    </row>
    <row r="1181" spans="1:10" x14ac:dyDescent="0.3">
      <c r="A1181" t="s">
        <v>2406</v>
      </c>
      <c r="B1181" s="1">
        <v>40333</v>
      </c>
      <c r="C1181" t="s">
        <v>2408</v>
      </c>
      <c r="D1181" s="3">
        <v>2.8</v>
      </c>
      <c r="E1181">
        <v>124</v>
      </c>
      <c r="F1181" t="s">
        <v>2409</v>
      </c>
      <c r="G1181" t="s">
        <v>90</v>
      </c>
      <c r="H1181">
        <v>3</v>
      </c>
      <c r="I1181">
        <v>61</v>
      </c>
      <c r="J1181">
        <v>21</v>
      </c>
    </row>
    <row r="1182" spans="1:10" x14ac:dyDescent="0.3">
      <c r="A1182" t="s">
        <v>2410</v>
      </c>
      <c r="B1182" s="1">
        <v>41172</v>
      </c>
      <c r="C1182" t="s">
        <v>2412</v>
      </c>
      <c r="D1182" s="3">
        <v>4.0999999999999996</v>
      </c>
      <c r="E1182">
        <v>423</v>
      </c>
      <c r="F1182" t="s">
        <v>1282</v>
      </c>
      <c r="G1182" t="s">
        <v>34</v>
      </c>
      <c r="H1182">
        <v>142</v>
      </c>
      <c r="I1182">
        <v>301</v>
      </c>
      <c r="J1182">
        <v>142</v>
      </c>
    </row>
    <row r="1183" spans="1:10" x14ac:dyDescent="0.3">
      <c r="A1183" t="s">
        <v>2413</v>
      </c>
      <c r="B1183" s="1">
        <v>42180</v>
      </c>
      <c r="C1183" t="s">
        <v>376</v>
      </c>
      <c r="D1183" s="3">
        <v>2.7</v>
      </c>
      <c r="E1183">
        <v>405</v>
      </c>
      <c r="F1183" t="s">
        <v>1616</v>
      </c>
      <c r="G1183" t="s">
        <v>32</v>
      </c>
      <c r="H1183">
        <v>107</v>
      </c>
      <c r="I1183">
        <v>801</v>
      </c>
      <c r="J1183">
        <v>260</v>
      </c>
    </row>
    <row r="1184" spans="1:10" x14ac:dyDescent="0.3">
      <c r="A1184" t="s">
        <v>2415</v>
      </c>
      <c r="B1184" s="1">
        <v>33438</v>
      </c>
      <c r="C1184" t="s">
        <v>664</v>
      </c>
      <c r="D1184" s="3">
        <v>3.7</v>
      </c>
      <c r="E1184">
        <v>530</v>
      </c>
      <c r="F1184" t="s">
        <v>435</v>
      </c>
      <c r="G1184" t="s">
        <v>87</v>
      </c>
      <c r="H1184">
        <v>60</v>
      </c>
      <c r="I1184">
        <v>964</v>
      </c>
      <c r="J1184">
        <v>379</v>
      </c>
    </row>
    <row r="1185" spans="1:10" x14ac:dyDescent="0.3">
      <c r="A1185" t="s">
        <v>2417</v>
      </c>
      <c r="B1185" s="1">
        <v>44145</v>
      </c>
      <c r="C1185" t="s">
        <v>2419</v>
      </c>
      <c r="D1185" s="3">
        <v>4.5</v>
      </c>
      <c r="E1185">
        <v>265</v>
      </c>
      <c r="F1185" t="s">
        <v>393</v>
      </c>
      <c r="G1185" t="s">
        <v>246</v>
      </c>
      <c r="H1185">
        <v>70</v>
      </c>
      <c r="I1185">
        <v>416</v>
      </c>
      <c r="J1185">
        <v>286</v>
      </c>
    </row>
    <row r="1186" spans="1:10" x14ac:dyDescent="0.3">
      <c r="A1186" t="s">
        <v>2420</v>
      </c>
      <c r="B1186" s="1">
        <v>33117</v>
      </c>
      <c r="C1186" t="s">
        <v>2422</v>
      </c>
      <c r="D1186" s="3">
        <v>3.6</v>
      </c>
      <c r="E1186">
        <v>501</v>
      </c>
      <c r="F1186" t="s">
        <v>69</v>
      </c>
      <c r="G1186" t="s">
        <v>50</v>
      </c>
      <c r="H1186">
        <v>36</v>
      </c>
      <c r="I1186">
        <v>606</v>
      </c>
      <c r="J1186">
        <v>217</v>
      </c>
    </row>
    <row r="1187" spans="1:10" x14ac:dyDescent="0.3">
      <c r="A1187" t="s">
        <v>2423</v>
      </c>
      <c r="B1187" s="1">
        <v>44809</v>
      </c>
      <c r="C1187" t="s">
        <v>2425</v>
      </c>
      <c r="D1187" s="3">
        <v>4</v>
      </c>
      <c r="E1187">
        <v>141</v>
      </c>
      <c r="F1187" t="s">
        <v>1234</v>
      </c>
      <c r="G1187">
        <v>265</v>
      </c>
      <c r="H1187">
        <v>36</v>
      </c>
      <c r="I1187">
        <v>338</v>
      </c>
      <c r="J1187">
        <v>459</v>
      </c>
    </row>
    <row r="1188" spans="1:10" x14ac:dyDescent="0.3">
      <c r="A1188" t="s">
        <v>2426</v>
      </c>
      <c r="B1188" s="1">
        <v>41946</v>
      </c>
      <c r="C1188" t="s">
        <v>2428</v>
      </c>
      <c r="D1188" s="3">
        <v>2.5</v>
      </c>
      <c r="E1188">
        <v>415</v>
      </c>
      <c r="F1188" t="s">
        <v>241</v>
      </c>
      <c r="G1188" t="s">
        <v>211</v>
      </c>
      <c r="H1188">
        <v>13</v>
      </c>
      <c r="I1188">
        <v>308</v>
      </c>
      <c r="J1188">
        <v>151</v>
      </c>
    </row>
    <row r="1189" spans="1:10" x14ac:dyDescent="0.3">
      <c r="A1189" t="s">
        <v>2429</v>
      </c>
      <c r="B1189" s="1">
        <v>41543</v>
      </c>
      <c r="C1189" t="s">
        <v>2430</v>
      </c>
      <c r="D1189" s="3">
        <v>3.7</v>
      </c>
      <c r="E1189">
        <v>499</v>
      </c>
      <c r="F1189" t="s">
        <v>88</v>
      </c>
      <c r="G1189" t="s">
        <v>68</v>
      </c>
      <c r="H1189">
        <v>129</v>
      </c>
      <c r="I1189" t="s">
        <v>246</v>
      </c>
      <c r="J1189">
        <v>461</v>
      </c>
    </row>
    <row r="1190" spans="1:10" x14ac:dyDescent="0.3">
      <c r="A1190" t="s">
        <v>2431</v>
      </c>
      <c r="B1190" s="1">
        <v>40855</v>
      </c>
      <c r="C1190" t="s">
        <v>2432</v>
      </c>
      <c r="D1190" s="3">
        <v>4.5999999999999996</v>
      </c>
      <c r="E1190">
        <v>293</v>
      </c>
      <c r="F1190" t="s">
        <v>154</v>
      </c>
      <c r="G1190" t="s">
        <v>34</v>
      </c>
      <c r="H1190">
        <v>34</v>
      </c>
      <c r="I1190">
        <v>554</v>
      </c>
      <c r="J1190">
        <v>244</v>
      </c>
    </row>
    <row r="1191" spans="1:10" x14ac:dyDescent="0.3">
      <c r="A1191" t="s">
        <v>2433</v>
      </c>
      <c r="B1191" s="1">
        <v>37093</v>
      </c>
      <c r="C1191" t="s">
        <v>136</v>
      </c>
      <c r="D1191" s="3">
        <v>2.8</v>
      </c>
      <c r="E1191">
        <v>389</v>
      </c>
      <c r="F1191" t="s">
        <v>569</v>
      </c>
      <c r="G1191" t="s">
        <v>188</v>
      </c>
      <c r="H1191">
        <v>24</v>
      </c>
      <c r="I1191">
        <v>256</v>
      </c>
      <c r="J1191">
        <v>101</v>
      </c>
    </row>
    <row r="1192" spans="1:10" x14ac:dyDescent="0.3">
      <c r="A1192" t="s">
        <v>2435</v>
      </c>
      <c r="B1192" s="1">
        <v>44518</v>
      </c>
      <c r="C1192" t="s">
        <v>2437</v>
      </c>
      <c r="D1192" s="3">
        <v>2.9</v>
      </c>
      <c r="E1192">
        <v>281</v>
      </c>
      <c r="F1192" t="s">
        <v>88</v>
      </c>
      <c r="G1192" t="s">
        <v>199</v>
      </c>
      <c r="H1192">
        <v>203</v>
      </c>
      <c r="I1192">
        <v>444</v>
      </c>
      <c r="J1192">
        <v>199</v>
      </c>
    </row>
    <row r="1193" spans="1:10" x14ac:dyDescent="0.3">
      <c r="A1193" t="s">
        <v>2438</v>
      </c>
      <c r="B1193" s="1">
        <v>43089</v>
      </c>
      <c r="C1193" t="s">
        <v>2440</v>
      </c>
      <c r="D1193" s="3">
        <v>2.4</v>
      </c>
      <c r="E1193">
        <v>299</v>
      </c>
      <c r="F1193" t="s">
        <v>241</v>
      </c>
      <c r="G1193" t="s">
        <v>211</v>
      </c>
      <c r="H1193">
        <v>46</v>
      </c>
      <c r="I1193">
        <v>253</v>
      </c>
      <c r="J1193">
        <v>32</v>
      </c>
    </row>
    <row r="1194" spans="1:10" x14ac:dyDescent="0.3">
      <c r="A1194" t="s">
        <v>838</v>
      </c>
      <c r="B1194" s="1">
        <v>32642</v>
      </c>
      <c r="C1194" t="s">
        <v>136</v>
      </c>
      <c r="D1194" s="3">
        <v>4</v>
      </c>
      <c r="E1194">
        <v>197</v>
      </c>
      <c r="F1194" t="s">
        <v>2445</v>
      </c>
      <c r="G1194" t="s">
        <v>34</v>
      </c>
      <c r="H1194">
        <v>18</v>
      </c>
      <c r="I1194">
        <v>76</v>
      </c>
      <c r="J1194">
        <v>21</v>
      </c>
    </row>
    <row r="1195" spans="1:10" x14ac:dyDescent="0.3">
      <c r="A1195" t="s">
        <v>2446</v>
      </c>
      <c r="B1195" s="1">
        <v>38736</v>
      </c>
      <c r="C1195" t="s">
        <v>2448</v>
      </c>
      <c r="D1195" s="3">
        <v>3.8</v>
      </c>
      <c r="E1195">
        <v>394</v>
      </c>
      <c r="F1195" t="s">
        <v>261</v>
      </c>
      <c r="G1195">
        <v>727</v>
      </c>
      <c r="H1195">
        <v>33</v>
      </c>
      <c r="I1195">
        <v>796</v>
      </c>
      <c r="J1195">
        <v>770</v>
      </c>
    </row>
    <row r="1196" spans="1:10" x14ac:dyDescent="0.3">
      <c r="A1196" t="s">
        <v>2449</v>
      </c>
      <c r="B1196" s="1">
        <v>41072</v>
      </c>
      <c r="C1196" t="s">
        <v>2451</v>
      </c>
      <c r="D1196" s="3">
        <v>3.4</v>
      </c>
      <c r="E1196">
        <v>295</v>
      </c>
      <c r="F1196" t="s">
        <v>393</v>
      </c>
      <c r="G1196" t="s">
        <v>62</v>
      </c>
      <c r="H1196">
        <v>32</v>
      </c>
      <c r="I1196">
        <v>717</v>
      </c>
      <c r="J1196">
        <v>695</v>
      </c>
    </row>
    <row r="1197" spans="1:10" x14ac:dyDescent="0.3">
      <c r="A1197" t="s">
        <v>2452</v>
      </c>
      <c r="B1197" s="1">
        <v>38015</v>
      </c>
      <c r="C1197" t="s">
        <v>139</v>
      </c>
      <c r="D1197" s="3">
        <v>3.8</v>
      </c>
      <c r="E1197">
        <v>413</v>
      </c>
      <c r="F1197" t="s">
        <v>88</v>
      </c>
      <c r="G1197" t="s">
        <v>116</v>
      </c>
      <c r="H1197">
        <v>62</v>
      </c>
      <c r="I1197">
        <v>326</v>
      </c>
      <c r="J1197">
        <v>128</v>
      </c>
    </row>
    <row r="1198" spans="1:10" x14ac:dyDescent="0.3">
      <c r="A1198" t="s">
        <v>2454</v>
      </c>
      <c r="B1198" s="1">
        <v>44239</v>
      </c>
      <c r="C1198" t="s">
        <v>1930</v>
      </c>
      <c r="D1198" s="3">
        <v>3.9</v>
      </c>
      <c r="E1198">
        <v>497</v>
      </c>
      <c r="F1198" t="s">
        <v>69</v>
      </c>
      <c r="G1198" t="s">
        <v>68</v>
      </c>
      <c r="H1198">
        <v>35</v>
      </c>
      <c r="I1198">
        <v>466</v>
      </c>
      <c r="J1198">
        <v>314</v>
      </c>
    </row>
    <row r="1199" spans="1:10" x14ac:dyDescent="0.3">
      <c r="A1199" t="s">
        <v>2456</v>
      </c>
      <c r="B1199" s="1">
        <v>43371</v>
      </c>
      <c r="C1199" t="s">
        <v>2458</v>
      </c>
      <c r="D1199" s="3">
        <v>4.3</v>
      </c>
      <c r="E1199">
        <v>317</v>
      </c>
      <c r="F1199" t="s">
        <v>407</v>
      </c>
      <c r="G1199">
        <v>561</v>
      </c>
      <c r="H1199">
        <v>30</v>
      </c>
      <c r="I1199">
        <v>422</v>
      </c>
      <c r="J1199">
        <v>356</v>
      </c>
    </row>
    <row r="1200" spans="1:10" x14ac:dyDescent="0.3">
      <c r="A1200" t="s">
        <v>2459</v>
      </c>
      <c r="B1200" s="1">
        <v>44161</v>
      </c>
      <c r="C1200" t="s">
        <v>2461</v>
      </c>
      <c r="D1200" s="3">
        <v>4.3</v>
      </c>
      <c r="E1200">
        <v>49</v>
      </c>
      <c r="F1200" t="s">
        <v>811</v>
      </c>
      <c r="G1200">
        <v>67</v>
      </c>
      <c r="H1200">
        <v>26</v>
      </c>
      <c r="I1200">
        <v>120</v>
      </c>
      <c r="J1200">
        <v>193</v>
      </c>
    </row>
    <row r="1201" spans="1:10" x14ac:dyDescent="0.3">
      <c r="A1201" t="s">
        <v>2462</v>
      </c>
      <c r="B1201" s="1">
        <v>33270</v>
      </c>
      <c r="C1201" t="s">
        <v>2464</v>
      </c>
      <c r="D1201" s="3">
        <v>3.5</v>
      </c>
      <c r="E1201">
        <v>433</v>
      </c>
      <c r="F1201" t="s">
        <v>1282</v>
      </c>
      <c r="G1201" t="s">
        <v>32</v>
      </c>
      <c r="H1201">
        <v>11</v>
      </c>
      <c r="I1201">
        <v>158</v>
      </c>
      <c r="J1201">
        <v>99</v>
      </c>
    </row>
    <row r="1202" spans="1:10" x14ac:dyDescent="0.3">
      <c r="A1202" t="s">
        <v>2465</v>
      </c>
      <c r="B1202" s="1">
        <v>40934</v>
      </c>
      <c r="C1202" t="s">
        <v>2467</v>
      </c>
      <c r="D1202" s="3">
        <v>3.2</v>
      </c>
      <c r="E1202">
        <v>469</v>
      </c>
      <c r="F1202" t="s">
        <v>154</v>
      </c>
      <c r="G1202" t="s">
        <v>23</v>
      </c>
      <c r="H1202">
        <v>55</v>
      </c>
      <c r="I1202">
        <v>939</v>
      </c>
      <c r="J1202">
        <v>297</v>
      </c>
    </row>
    <row r="1203" spans="1:10" x14ac:dyDescent="0.3">
      <c r="A1203" t="s">
        <v>2468</v>
      </c>
      <c r="B1203" s="1">
        <v>33907</v>
      </c>
      <c r="C1203" t="s">
        <v>2154</v>
      </c>
      <c r="D1203" s="3">
        <v>3.3</v>
      </c>
      <c r="E1203">
        <v>433</v>
      </c>
      <c r="F1203" t="s">
        <v>435</v>
      </c>
      <c r="G1203" t="s">
        <v>215</v>
      </c>
      <c r="H1203">
        <v>146</v>
      </c>
      <c r="I1203">
        <v>868</v>
      </c>
      <c r="J1203">
        <v>455</v>
      </c>
    </row>
    <row r="1204" spans="1:10" x14ac:dyDescent="0.3">
      <c r="A1204" t="s">
        <v>587</v>
      </c>
      <c r="B1204" s="1">
        <v>35363</v>
      </c>
      <c r="C1204" t="s">
        <v>2471</v>
      </c>
      <c r="D1204" s="3">
        <v>3.3</v>
      </c>
      <c r="E1204">
        <v>395</v>
      </c>
      <c r="F1204" t="s">
        <v>104</v>
      </c>
      <c r="G1204" t="s">
        <v>87</v>
      </c>
      <c r="H1204">
        <v>45</v>
      </c>
      <c r="I1204">
        <v>773</v>
      </c>
      <c r="J1204">
        <v>263</v>
      </c>
    </row>
    <row r="1205" spans="1:10" x14ac:dyDescent="0.3">
      <c r="A1205" t="s">
        <v>2472</v>
      </c>
      <c r="B1205" s="1">
        <v>44833</v>
      </c>
      <c r="C1205" t="s">
        <v>2474</v>
      </c>
      <c r="D1205" s="3">
        <v>2.6</v>
      </c>
      <c r="E1205">
        <v>47</v>
      </c>
      <c r="F1205" t="s">
        <v>563</v>
      </c>
      <c r="G1205">
        <v>523</v>
      </c>
      <c r="H1205">
        <v>112</v>
      </c>
      <c r="I1205">
        <v>27</v>
      </c>
      <c r="J1205">
        <v>36</v>
      </c>
    </row>
    <row r="1206" spans="1:10" x14ac:dyDescent="0.3">
      <c r="A1206" t="s">
        <v>2475</v>
      </c>
      <c r="B1206" s="1">
        <v>40239</v>
      </c>
      <c r="C1206" t="s">
        <v>1074</v>
      </c>
      <c r="D1206" s="3">
        <v>3.6</v>
      </c>
      <c r="E1206">
        <v>288</v>
      </c>
      <c r="F1206" t="s">
        <v>2477</v>
      </c>
      <c r="G1206" t="s">
        <v>150</v>
      </c>
      <c r="H1206">
        <v>23</v>
      </c>
      <c r="I1206">
        <v>349</v>
      </c>
      <c r="J1206">
        <v>119</v>
      </c>
    </row>
    <row r="1207" spans="1:10" x14ac:dyDescent="0.3">
      <c r="A1207" t="s">
        <v>2478</v>
      </c>
      <c r="B1207" s="1">
        <v>42724</v>
      </c>
      <c r="C1207" t="s">
        <v>1221</v>
      </c>
      <c r="D1207" s="3">
        <v>2.8</v>
      </c>
      <c r="E1207">
        <v>345</v>
      </c>
      <c r="F1207" t="s">
        <v>1851</v>
      </c>
      <c r="G1207" t="s">
        <v>23</v>
      </c>
      <c r="H1207">
        <v>19</v>
      </c>
      <c r="I1207">
        <v>423</v>
      </c>
      <c r="J1207">
        <v>181</v>
      </c>
    </row>
    <row r="1208" spans="1:10" x14ac:dyDescent="0.3">
      <c r="A1208" t="s">
        <v>2480</v>
      </c>
      <c r="B1208" s="1">
        <v>38615</v>
      </c>
      <c r="C1208" t="s">
        <v>2482</v>
      </c>
      <c r="D1208" s="3">
        <v>4.3</v>
      </c>
      <c r="E1208">
        <v>294</v>
      </c>
      <c r="F1208" t="s">
        <v>162</v>
      </c>
      <c r="G1208">
        <v>992</v>
      </c>
      <c r="H1208">
        <v>41</v>
      </c>
      <c r="I1208">
        <v>495</v>
      </c>
      <c r="J1208">
        <v>343</v>
      </c>
    </row>
    <row r="1209" spans="1:10" x14ac:dyDescent="0.3">
      <c r="A1209" t="s">
        <v>2483</v>
      </c>
      <c r="B1209" s="1">
        <v>40442</v>
      </c>
      <c r="C1209" t="s">
        <v>2485</v>
      </c>
      <c r="D1209" s="3">
        <v>3.9</v>
      </c>
      <c r="E1209">
        <v>320</v>
      </c>
      <c r="F1209" t="s">
        <v>1378</v>
      </c>
      <c r="G1209" t="s">
        <v>300</v>
      </c>
      <c r="H1209">
        <v>56</v>
      </c>
      <c r="I1209">
        <v>369</v>
      </c>
      <c r="J1209">
        <v>140</v>
      </c>
    </row>
    <row r="1210" spans="1:10" x14ac:dyDescent="0.3">
      <c r="A1210" t="s">
        <v>2486</v>
      </c>
      <c r="B1210" s="1">
        <v>43881</v>
      </c>
      <c r="C1210" t="s">
        <v>2487</v>
      </c>
      <c r="D1210" s="3">
        <v>3.7</v>
      </c>
      <c r="E1210">
        <v>257</v>
      </c>
      <c r="F1210" t="s">
        <v>2488</v>
      </c>
      <c r="G1210">
        <v>871</v>
      </c>
      <c r="H1210">
        <v>59</v>
      </c>
      <c r="I1210">
        <v>796</v>
      </c>
      <c r="J1210">
        <v>949</v>
      </c>
    </row>
    <row r="1211" spans="1:10" x14ac:dyDescent="0.3">
      <c r="A1211" t="s">
        <v>2489</v>
      </c>
      <c r="B1211" s="1">
        <v>39667</v>
      </c>
      <c r="C1211" t="s">
        <v>376</v>
      </c>
      <c r="D1211" s="3">
        <v>3.2</v>
      </c>
      <c r="E1211">
        <v>361</v>
      </c>
      <c r="F1211" t="s">
        <v>1388</v>
      </c>
      <c r="G1211" t="s">
        <v>199</v>
      </c>
      <c r="H1211">
        <v>78</v>
      </c>
      <c r="I1211">
        <v>808</v>
      </c>
      <c r="J1211">
        <v>235</v>
      </c>
    </row>
    <row r="1212" spans="1:10" x14ac:dyDescent="0.3">
      <c r="A1212" t="s">
        <v>2491</v>
      </c>
      <c r="B1212" s="1">
        <v>41382</v>
      </c>
      <c r="C1212" t="s">
        <v>2493</v>
      </c>
      <c r="D1212" s="3">
        <v>3.7</v>
      </c>
      <c r="E1212">
        <v>281</v>
      </c>
      <c r="F1212" t="s">
        <v>56</v>
      </c>
      <c r="G1212" t="s">
        <v>71</v>
      </c>
      <c r="H1212">
        <v>59</v>
      </c>
      <c r="I1212">
        <v>180</v>
      </c>
      <c r="J1212">
        <v>133</v>
      </c>
    </row>
    <row r="1213" spans="1:10" x14ac:dyDescent="0.3">
      <c r="A1213" t="s">
        <v>2494</v>
      </c>
      <c r="B1213" s="1">
        <v>42291</v>
      </c>
      <c r="C1213" t="s">
        <v>2496</v>
      </c>
      <c r="D1213" s="3">
        <v>3.5</v>
      </c>
      <c r="E1213">
        <v>363</v>
      </c>
      <c r="F1213" t="s">
        <v>2497</v>
      </c>
      <c r="G1213" t="s">
        <v>188</v>
      </c>
      <c r="H1213">
        <v>60</v>
      </c>
      <c r="I1213">
        <v>659</v>
      </c>
      <c r="J1213">
        <v>219</v>
      </c>
    </row>
    <row r="1214" spans="1:10" x14ac:dyDescent="0.3">
      <c r="A1214" t="s">
        <v>2498</v>
      </c>
      <c r="B1214" s="1">
        <v>37925</v>
      </c>
      <c r="C1214" t="s">
        <v>2500</v>
      </c>
      <c r="D1214" s="3">
        <v>3.8</v>
      </c>
      <c r="E1214">
        <v>326</v>
      </c>
      <c r="F1214" t="s">
        <v>69</v>
      </c>
      <c r="G1214" t="s">
        <v>71</v>
      </c>
      <c r="H1214">
        <v>22</v>
      </c>
      <c r="I1214">
        <v>370</v>
      </c>
      <c r="J1214">
        <v>216</v>
      </c>
    </row>
    <row r="1215" spans="1:10" x14ac:dyDescent="0.3">
      <c r="A1215" t="s">
        <v>2501</v>
      </c>
      <c r="B1215" s="1">
        <v>40354</v>
      </c>
      <c r="C1215" t="s">
        <v>1062</v>
      </c>
      <c r="D1215" s="3">
        <v>3.2</v>
      </c>
      <c r="E1215">
        <v>349</v>
      </c>
      <c r="F1215" t="s">
        <v>511</v>
      </c>
      <c r="G1215" t="s">
        <v>187</v>
      </c>
      <c r="H1215">
        <v>53</v>
      </c>
      <c r="I1215">
        <v>449</v>
      </c>
      <c r="J1215">
        <v>113</v>
      </c>
    </row>
    <row r="1216" spans="1:10" x14ac:dyDescent="0.3">
      <c r="A1216" t="s">
        <v>2503</v>
      </c>
      <c r="B1216" s="1">
        <v>39646</v>
      </c>
      <c r="C1216" t="s">
        <v>2505</v>
      </c>
      <c r="D1216" s="3">
        <v>4.2</v>
      </c>
      <c r="E1216">
        <v>371</v>
      </c>
      <c r="F1216" t="s">
        <v>435</v>
      </c>
      <c r="G1216" t="s">
        <v>167</v>
      </c>
      <c r="H1216">
        <v>85</v>
      </c>
      <c r="I1216" t="s">
        <v>246</v>
      </c>
      <c r="J1216">
        <v>478</v>
      </c>
    </row>
    <row r="1217" spans="1:10" x14ac:dyDescent="0.3">
      <c r="A1217" t="s">
        <v>2506</v>
      </c>
      <c r="B1217" s="1">
        <v>43445</v>
      </c>
      <c r="C1217" t="s">
        <v>2508</v>
      </c>
      <c r="D1217" s="3">
        <v>3.8</v>
      </c>
      <c r="E1217">
        <v>48</v>
      </c>
      <c r="F1217" t="s">
        <v>1642</v>
      </c>
      <c r="G1217">
        <v>110</v>
      </c>
      <c r="H1217">
        <v>39</v>
      </c>
      <c r="I1217">
        <v>167</v>
      </c>
      <c r="J1217">
        <v>185</v>
      </c>
    </row>
    <row r="1218" spans="1:10" x14ac:dyDescent="0.3">
      <c r="A1218" t="s">
        <v>2509</v>
      </c>
      <c r="B1218" s="1">
        <v>42779</v>
      </c>
      <c r="C1218" t="s">
        <v>674</v>
      </c>
      <c r="D1218" s="3">
        <v>2.8</v>
      </c>
      <c r="E1218">
        <v>236</v>
      </c>
      <c r="F1218" t="s">
        <v>2511</v>
      </c>
      <c r="G1218" t="s">
        <v>187</v>
      </c>
      <c r="H1218">
        <v>56</v>
      </c>
      <c r="I1218">
        <v>579</v>
      </c>
      <c r="J1218">
        <v>91</v>
      </c>
    </row>
    <row r="1219" spans="1:10" x14ac:dyDescent="0.3">
      <c r="A1219" t="s">
        <v>2512</v>
      </c>
      <c r="B1219" s="1">
        <v>41565</v>
      </c>
      <c r="C1219" t="s">
        <v>2514</v>
      </c>
      <c r="D1219" s="3">
        <v>2.5</v>
      </c>
      <c r="E1219">
        <v>395</v>
      </c>
      <c r="F1219" t="s">
        <v>69</v>
      </c>
      <c r="G1219" t="s">
        <v>34</v>
      </c>
      <c r="H1219">
        <v>34</v>
      </c>
      <c r="I1219">
        <v>498</v>
      </c>
      <c r="J1219">
        <v>214</v>
      </c>
    </row>
    <row r="1220" spans="1:10" x14ac:dyDescent="0.3">
      <c r="A1220" t="s">
        <v>2515</v>
      </c>
      <c r="B1220" s="1">
        <v>43790</v>
      </c>
      <c r="C1220" t="s">
        <v>2517</v>
      </c>
      <c r="D1220" s="3">
        <v>4.0999999999999996</v>
      </c>
      <c r="E1220">
        <v>357</v>
      </c>
      <c r="F1220" t="s">
        <v>41</v>
      </c>
      <c r="G1220" t="s">
        <v>246</v>
      </c>
      <c r="H1220">
        <v>146</v>
      </c>
      <c r="I1220" t="s">
        <v>58</v>
      </c>
      <c r="J1220">
        <v>535</v>
      </c>
    </row>
    <row r="1221" spans="1:10" x14ac:dyDescent="0.3">
      <c r="A1221" t="s">
        <v>2518</v>
      </c>
      <c r="B1221" s="1">
        <v>44154</v>
      </c>
      <c r="C1221" t="s">
        <v>2520</v>
      </c>
      <c r="D1221" s="3">
        <v>3.5</v>
      </c>
      <c r="E1221">
        <v>531</v>
      </c>
      <c r="F1221" t="s">
        <v>2521</v>
      </c>
      <c r="G1221" t="s">
        <v>87</v>
      </c>
      <c r="H1221">
        <v>308</v>
      </c>
      <c r="I1221" t="s">
        <v>58</v>
      </c>
      <c r="J1221">
        <v>695</v>
      </c>
    </row>
    <row r="1222" spans="1:10" x14ac:dyDescent="0.3">
      <c r="A1222" t="s">
        <v>2522</v>
      </c>
      <c r="B1222" s="1">
        <v>41954</v>
      </c>
      <c r="C1222" t="s">
        <v>2523</v>
      </c>
      <c r="D1222" s="3">
        <v>3.1</v>
      </c>
      <c r="E1222">
        <v>373</v>
      </c>
      <c r="F1222" t="s">
        <v>511</v>
      </c>
      <c r="G1222" t="s">
        <v>23</v>
      </c>
      <c r="H1222">
        <v>37</v>
      </c>
      <c r="I1222">
        <v>801</v>
      </c>
      <c r="J1222">
        <v>113</v>
      </c>
    </row>
    <row r="1223" spans="1:10" x14ac:dyDescent="0.3">
      <c r="A1223" t="s">
        <v>2524</v>
      </c>
      <c r="B1223" s="1">
        <v>44831</v>
      </c>
      <c r="C1223" t="s">
        <v>2526</v>
      </c>
      <c r="D1223" s="3">
        <v>2.9</v>
      </c>
      <c r="E1223">
        <v>97</v>
      </c>
      <c r="F1223" t="s">
        <v>2527</v>
      </c>
      <c r="G1223">
        <v>248</v>
      </c>
      <c r="H1223">
        <v>24</v>
      </c>
      <c r="I1223">
        <v>179</v>
      </c>
      <c r="J1223">
        <v>212</v>
      </c>
    </row>
    <row r="1224" spans="1:10" x14ac:dyDescent="0.3">
      <c r="A1224" t="s">
        <v>2528</v>
      </c>
      <c r="B1224" s="1">
        <v>42289</v>
      </c>
      <c r="C1224" t="s">
        <v>157</v>
      </c>
      <c r="D1224" s="3">
        <v>4.4000000000000004</v>
      </c>
      <c r="E1224">
        <v>159</v>
      </c>
      <c r="F1224" t="s">
        <v>15</v>
      </c>
      <c r="G1224" t="s">
        <v>172</v>
      </c>
      <c r="H1224">
        <v>39</v>
      </c>
      <c r="I1224">
        <v>487</v>
      </c>
      <c r="J1224">
        <v>106</v>
      </c>
    </row>
    <row r="1225" spans="1:10" x14ac:dyDescent="0.3">
      <c r="A1225" t="s">
        <v>2530</v>
      </c>
      <c r="B1225" s="1">
        <v>43697</v>
      </c>
      <c r="C1225" t="s">
        <v>2532</v>
      </c>
      <c r="D1225" s="3">
        <v>3.2</v>
      </c>
      <c r="E1225">
        <v>304</v>
      </c>
      <c r="F1225" t="s">
        <v>127</v>
      </c>
      <c r="G1225" t="s">
        <v>68</v>
      </c>
      <c r="H1225">
        <v>71</v>
      </c>
      <c r="I1225" t="s">
        <v>246</v>
      </c>
      <c r="J1225">
        <v>180</v>
      </c>
    </row>
    <row r="1226" spans="1:10" x14ac:dyDescent="0.3">
      <c r="A1226" t="s">
        <v>2533</v>
      </c>
      <c r="B1226" s="1">
        <v>42304</v>
      </c>
      <c r="C1226" t="s">
        <v>934</v>
      </c>
      <c r="D1226" s="3">
        <v>2.5</v>
      </c>
      <c r="E1226">
        <v>500</v>
      </c>
      <c r="F1226" t="s">
        <v>241</v>
      </c>
      <c r="G1226" t="s">
        <v>40</v>
      </c>
      <c r="H1226">
        <v>31</v>
      </c>
      <c r="I1226">
        <v>602</v>
      </c>
      <c r="J1226">
        <v>257</v>
      </c>
    </row>
    <row r="1227" spans="1:10" x14ac:dyDescent="0.3">
      <c r="A1227" t="s">
        <v>2535</v>
      </c>
      <c r="B1227" s="1">
        <v>41709</v>
      </c>
      <c r="C1227" t="s">
        <v>285</v>
      </c>
      <c r="D1227" s="3">
        <v>2.9</v>
      </c>
      <c r="E1227">
        <v>212</v>
      </c>
      <c r="F1227" t="s">
        <v>2536</v>
      </c>
      <c r="G1227" t="s">
        <v>130</v>
      </c>
      <c r="H1227">
        <v>105</v>
      </c>
      <c r="I1227">
        <v>128</v>
      </c>
      <c r="J1227">
        <v>24</v>
      </c>
    </row>
    <row r="1228" spans="1:10" x14ac:dyDescent="0.3">
      <c r="A1228" t="s">
        <v>2537</v>
      </c>
      <c r="B1228" s="1">
        <v>38616</v>
      </c>
      <c r="C1228" t="s">
        <v>2539</v>
      </c>
      <c r="D1228" s="3">
        <v>3.6</v>
      </c>
      <c r="E1228">
        <v>300</v>
      </c>
      <c r="F1228" t="s">
        <v>393</v>
      </c>
      <c r="G1228" t="s">
        <v>188</v>
      </c>
      <c r="H1228">
        <v>25</v>
      </c>
      <c r="I1228">
        <v>382</v>
      </c>
      <c r="J1228">
        <v>280</v>
      </c>
    </row>
    <row r="1229" spans="1:10" x14ac:dyDescent="0.3">
      <c r="A1229" t="s">
        <v>2540</v>
      </c>
      <c r="B1229" s="1">
        <v>44907</v>
      </c>
      <c r="C1229" t="s">
        <v>2542</v>
      </c>
      <c r="D1229" s="3">
        <v>3.5</v>
      </c>
      <c r="E1229">
        <v>56</v>
      </c>
      <c r="F1229" t="s">
        <v>2277</v>
      </c>
      <c r="G1229">
        <v>195</v>
      </c>
      <c r="H1229">
        <v>4</v>
      </c>
      <c r="I1229">
        <v>42</v>
      </c>
      <c r="J1229">
        <v>38</v>
      </c>
    </row>
    <row r="1230" spans="1:10" x14ac:dyDescent="0.3">
      <c r="A1230" t="s">
        <v>2543</v>
      </c>
      <c r="B1230" s="1">
        <v>34187</v>
      </c>
      <c r="C1230" t="s">
        <v>664</v>
      </c>
      <c r="D1230" s="3">
        <v>3.3</v>
      </c>
      <c r="E1230">
        <v>413</v>
      </c>
      <c r="F1230" t="s">
        <v>435</v>
      </c>
      <c r="G1230" t="s">
        <v>199</v>
      </c>
      <c r="H1230">
        <v>57</v>
      </c>
      <c r="I1230" t="s">
        <v>215</v>
      </c>
      <c r="J1230">
        <v>511</v>
      </c>
    </row>
    <row r="1231" spans="1:10" x14ac:dyDescent="0.3">
      <c r="A1231" t="s">
        <v>2545</v>
      </c>
      <c r="B1231" s="1">
        <v>39786</v>
      </c>
      <c r="C1231" t="s">
        <v>2547</v>
      </c>
      <c r="D1231" s="3">
        <v>4.2</v>
      </c>
      <c r="E1231">
        <v>249</v>
      </c>
      <c r="F1231" t="s">
        <v>853</v>
      </c>
      <c r="G1231">
        <v>676</v>
      </c>
      <c r="H1231">
        <v>87</v>
      </c>
      <c r="I1231" t="s">
        <v>246</v>
      </c>
      <c r="J1231">
        <v>588</v>
      </c>
    </row>
    <row r="1232" spans="1:10" x14ac:dyDescent="0.3">
      <c r="A1232" t="s">
        <v>2548</v>
      </c>
      <c r="B1232" s="1">
        <v>44460</v>
      </c>
      <c r="C1232" t="s">
        <v>2550</v>
      </c>
      <c r="D1232" s="3">
        <v>3.2</v>
      </c>
      <c r="E1232">
        <v>77</v>
      </c>
      <c r="F1232" t="s">
        <v>2551</v>
      </c>
      <c r="G1232">
        <v>471</v>
      </c>
      <c r="H1232">
        <v>83</v>
      </c>
      <c r="I1232">
        <v>233</v>
      </c>
      <c r="J1232">
        <v>187</v>
      </c>
    </row>
    <row r="1233" spans="1:10" x14ac:dyDescent="0.3">
      <c r="A1233" t="s">
        <v>2552</v>
      </c>
      <c r="B1233" s="1">
        <v>35782</v>
      </c>
      <c r="C1233" t="s">
        <v>2554</v>
      </c>
      <c r="D1233" s="3">
        <v>3.7</v>
      </c>
      <c r="E1233">
        <v>361</v>
      </c>
      <c r="F1233" t="s">
        <v>127</v>
      </c>
      <c r="G1233" t="s">
        <v>167</v>
      </c>
      <c r="H1233">
        <v>51</v>
      </c>
      <c r="I1233">
        <v>851</v>
      </c>
      <c r="J1233">
        <v>364</v>
      </c>
    </row>
    <row r="1234" spans="1:10" x14ac:dyDescent="0.3">
      <c r="A1234" t="s">
        <v>2555</v>
      </c>
      <c r="B1234" s="1">
        <v>43980</v>
      </c>
      <c r="C1234" t="s">
        <v>2042</v>
      </c>
      <c r="D1234" s="3">
        <v>3.5</v>
      </c>
      <c r="E1234">
        <v>232</v>
      </c>
      <c r="F1234" t="s">
        <v>435</v>
      </c>
      <c r="G1234" t="s">
        <v>199</v>
      </c>
      <c r="H1234">
        <v>55</v>
      </c>
      <c r="I1234">
        <v>485</v>
      </c>
      <c r="J1234">
        <v>97</v>
      </c>
    </row>
    <row r="1235" spans="1:10" x14ac:dyDescent="0.3">
      <c r="A1235" t="s">
        <v>2556</v>
      </c>
      <c r="B1235" s="1">
        <v>44498</v>
      </c>
      <c r="C1235" t="s">
        <v>2558</v>
      </c>
      <c r="D1235" s="3">
        <v>2.5</v>
      </c>
      <c r="E1235">
        <v>96</v>
      </c>
      <c r="F1235" t="s">
        <v>2559</v>
      </c>
      <c r="G1235" t="s">
        <v>52</v>
      </c>
      <c r="H1235">
        <v>14</v>
      </c>
      <c r="I1235">
        <v>117</v>
      </c>
      <c r="J1235">
        <v>22</v>
      </c>
    </row>
    <row r="1236" spans="1:10" x14ac:dyDescent="0.3">
      <c r="A1236" t="s">
        <v>2561</v>
      </c>
      <c r="B1236" s="1">
        <v>40213</v>
      </c>
      <c r="C1236" t="s">
        <v>1938</v>
      </c>
      <c r="D1236" s="3">
        <v>3.2</v>
      </c>
      <c r="E1236">
        <v>321</v>
      </c>
      <c r="F1236" t="s">
        <v>162</v>
      </c>
      <c r="G1236" t="s">
        <v>36</v>
      </c>
      <c r="H1236">
        <v>40</v>
      </c>
      <c r="I1236">
        <v>567</v>
      </c>
      <c r="J1236">
        <v>334</v>
      </c>
    </row>
    <row r="1237" spans="1:10" x14ac:dyDescent="0.3">
      <c r="A1237" t="s">
        <v>2563</v>
      </c>
      <c r="B1237" s="1">
        <v>38463</v>
      </c>
      <c r="C1237" t="s">
        <v>2565</v>
      </c>
      <c r="D1237" s="3">
        <v>3.8</v>
      </c>
      <c r="E1237">
        <v>281</v>
      </c>
      <c r="F1237" t="s">
        <v>320</v>
      </c>
      <c r="G1237">
        <v>597</v>
      </c>
      <c r="H1237">
        <v>29</v>
      </c>
      <c r="I1237">
        <v>625</v>
      </c>
      <c r="J1237">
        <v>572</v>
      </c>
    </row>
    <row r="1238" spans="1:10" x14ac:dyDescent="0.3">
      <c r="A1238" t="s">
        <v>2566</v>
      </c>
      <c r="B1238" s="1">
        <v>41954</v>
      </c>
      <c r="C1238" t="s">
        <v>2567</v>
      </c>
      <c r="D1238" s="3">
        <v>3.2</v>
      </c>
      <c r="E1238">
        <v>384</v>
      </c>
      <c r="F1238" t="s">
        <v>15</v>
      </c>
      <c r="G1238" t="s">
        <v>71</v>
      </c>
      <c r="H1238">
        <v>27</v>
      </c>
      <c r="I1238">
        <v>861</v>
      </c>
      <c r="J1238">
        <v>330</v>
      </c>
    </row>
    <row r="1239" spans="1:10" x14ac:dyDescent="0.3">
      <c r="A1239" t="s">
        <v>2568</v>
      </c>
      <c r="B1239" s="1">
        <v>44988</v>
      </c>
      <c r="C1239" t="s">
        <v>1679</v>
      </c>
      <c r="D1239" s="3">
        <v>1.5</v>
      </c>
      <c r="E1239">
        <v>16</v>
      </c>
      <c r="F1239" t="s">
        <v>95</v>
      </c>
      <c r="G1239">
        <v>55</v>
      </c>
      <c r="H1239">
        <v>0</v>
      </c>
      <c r="I1239">
        <v>6</v>
      </c>
      <c r="J1239">
        <v>3</v>
      </c>
    </row>
    <row r="1240" spans="1:10" x14ac:dyDescent="0.3">
      <c r="A1240" t="s">
        <v>2569</v>
      </c>
      <c r="B1240" s="1">
        <v>36280</v>
      </c>
      <c r="C1240" t="s">
        <v>171</v>
      </c>
      <c r="D1240" s="3">
        <v>3.3</v>
      </c>
      <c r="E1240">
        <v>340</v>
      </c>
      <c r="F1240" t="s">
        <v>428</v>
      </c>
      <c r="G1240" t="s">
        <v>300</v>
      </c>
      <c r="H1240">
        <v>16</v>
      </c>
      <c r="I1240">
        <v>369</v>
      </c>
      <c r="J1240">
        <v>157</v>
      </c>
    </row>
    <row r="1241" spans="1:10" x14ac:dyDescent="0.3">
      <c r="A1241" t="s">
        <v>2571</v>
      </c>
      <c r="B1241" s="1">
        <v>42850</v>
      </c>
      <c r="C1241" t="s">
        <v>870</v>
      </c>
      <c r="D1241" s="3">
        <v>2.8</v>
      </c>
      <c r="E1241">
        <v>279</v>
      </c>
      <c r="F1241" t="s">
        <v>95</v>
      </c>
      <c r="G1241" t="s">
        <v>87</v>
      </c>
      <c r="H1241">
        <v>44</v>
      </c>
      <c r="I1241">
        <v>891</v>
      </c>
      <c r="J1241">
        <v>253</v>
      </c>
    </row>
    <row r="1242" spans="1:10" x14ac:dyDescent="0.3">
      <c r="A1242" t="s">
        <v>1691</v>
      </c>
      <c r="B1242" s="1">
        <v>36404</v>
      </c>
      <c r="C1242" t="s">
        <v>376</v>
      </c>
      <c r="D1242" s="3">
        <v>4.0999999999999996</v>
      </c>
      <c r="E1242">
        <v>329</v>
      </c>
      <c r="F1242" t="s">
        <v>1059</v>
      </c>
      <c r="G1242">
        <v>820</v>
      </c>
      <c r="H1242">
        <v>65</v>
      </c>
      <c r="I1242">
        <v>771</v>
      </c>
      <c r="J1242">
        <v>329</v>
      </c>
    </row>
    <row r="1243" spans="1:10" x14ac:dyDescent="0.3">
      <c r="A1243" t="s">
        <v>1693</v>
      </c>
      <c r="B1243" s="1">
        <v>43249</v>
      </c>
      <c r="C1243" t="s">
        <v>1695</v>
      </c>
      <c r="D1243" s="3">
        <v>3.2</v>
      </c>
      <c r="E1243">
        <v>280</v>
      </c>
      <c r="F1243" t="s">
        <v>1696</v>
      </c>
      <c r="G1243" t="s">
        <v>168</v>
      </c>
      <c r="H1243">
        <v>134</v>
      </c>
      <c r="I1243" t="s">
        <v>106</v>
      </c>
      <c r="J1243">
        <v>309</v>
      </c>
    </row>
    <row r="1244" spans="1:10" x14ac:dyDescent="0.3">
      <c r="A1244" t="s">
        <v>1697</v>
      </c>
      <c r="B1244" s="1">
        <v>41468</v>
      </c>
      <c r="C1244" t="s">
        <v>1699</v>
      </c>
      <c r="D1244" s="3">
        <v>4</v>
      </c>
      <c r="E1244">
        <v>388</v>
      </c>
      <c r="F1244" t="s">
        <v>1524</v>
      </c>
      <c r="G1244" t="s">
        <v>87</v>
      </c>
      <c r="H1244">
        <v>39</v>
      </c>
      <c r="I1244">
        <v>797</v>
      </c>
      <c r="J1244">
        <v>385</v>
      </c>
    </row>
    <row r="1245" spans="1:10" x14ac:dyDescent="0.3">
      <c r="A1245" t="s">
        <v>1700</v>
      </c>
      <c r="B1245" s="1">
        <v>42208</v>
      </c>
      <c r="C1245" t="s">
        <v>1702</v>
      </c>
      <c r="D1245" s="3">
        <v>2.8</v>
      </c>
      <c r="E1245">
        <v>199</v>
      </c>
      <c r="F1245" t="s">
        <v>863</v>
      </c>
      <c r="G1245" t="s">
        <v>72</v>
      </c>
      <c r="H1245">
        <v>13</v>
      </c>
      <c r="I1245">
        <v>216</v>
      </c>
      <c r="J1245">
        <v>111</v>
      </c>
    </row>
    <row r="1246" spans="1:10" x14ac:dyDescent="0.3">
      <c r="A1246" t="s">
        <v>1703</v>
      </c>
      <c r="B1246" s="1">
        <v>39870</v>
      </c>
      <c r="C1246" t="s">
        <v>1705</v>
      </c>
      <c r="D1246" s="3">
        <v>4</v>
      </c>
      <c r="E1246">
        <v>84</v>
      </c>
      <c r="F1246" t="s">
        <v>1706</v>
      </c>
      <c r="G1246">
        <v>199</v>
      </c>
      <c r="H1246">
        <v>73</v>
      </c>
      <c r="I1246">
        <v>215</v>
      </c>
      <c r="J1246">
        <v>174</v>
      </c>
    </row>
    <row r="1247" spans="1:10" x14ac:dyDescent="0.3">
      <c r="A1247" t="s">
        <v>1707</v>
      </c>
      <c r="B1247" s="1">
        <v>44840</v>
      </c>
      <c r="C1247" t="s">
        <v>1316</v>
      </c>
      <c r="D1247" s="3">
        <v>4.5</v>
      </c>
      <c r="E1247">
        <v>68</v>
      </c>
      <c r="F1247" t="s">
        <v>15</v>
      </c>
      <c r="G1247">
        <v>370</v>
      </c>
      <c r="H1247">
        <v>59</v>
      </c>
      <c r="I1247">
        <v>240</v>
      </c>
      <c r="J1247">
        <v>147</v>
      </c>
    </row>
    <row r="1248" spans="1:10" x14ac:dyDescent="0.3">
      <c r="A1248" t="s">
        <v>1709</v>
      </c>
      <c r="B1248" s="1">
        <v>42530</v>
      </c>
      <c r="C1248" t="s">
        <v>221</v>
      </c>
      <c r="D1248" s="3">
        <v>3.7</v>
      </c>
      <c r="E1248">
        <v>402</v>
      </c>
      <c r="F1248" t="s">
        <v>1711</v>
      </c>
      <c r="G1248" t="s">
        <v>50</v>
      </c>
      <c r="H1248">
        <v>96</v>
      </c>
      <c r="I1248" t="s">
        <v>106</v>
      </c>
      <c r="J1248">
        <v>506</v>
      </c>
    </row>
    <row r="1249" spans="1:10" x14ac:dyDescent="0.3">
      <c r="A1249" t="s">
        <v>1712</v>
      </c>
      <c r="B1249" s="1">
        <v>39399</v>
      </c>
      <c r="C1249" t="s">
        <v>1713</v>
      </c>
      <c r="D1249" s="3">
        <v>3.2</v>
      </c>
      <c r="E1249">
        <v>224</v>
      </c>
      <c r="F1249" t="s">
        <v>154</v>
      </c>
      <c r="G1249" t="s">
        <v>48</v>
      </c>
      <c r="H1249">
        <v>26</v>
      </c>
      <c r="I1249">
        <v>561</v>
      </c>
      <c r="J1249">
        <v>241</v>
      </c>
    </row>
    <row r="1250" spans="1:10" x14ac:dyDescent="0.3">
      <c r="A1250" t="s">
        <v>1714</v>
      </c>
      <c r="B1250" s="1">
        <v>42169</v>
      </c>
      <c r="C1250" t="s">
        <v>275</v>
      </c>
      <c r="D1250" s="3">
        <v>2.4</v>
      </c>
      <c r="E1250">
        <v>172</v>
      </c>
      <c r="F1250" t="s">
        <v>1715</v>
      </c>
      <c r="G1250" t="s">
        <v>163</v>
      </c>
      <c r="H1250">
        <v>44</v>
      </c>
      <c r="I1250">
        <v>214</v>
      </c>
      <c r="J1250">
        <v>38</v>
      </c>
    </row>
    <row r="1251" spans="1:10" x14ac:dyDescent="0.3">
      <c r="A1251" t="s">
        <v>1716</v>
      </c>
      <c r="B1251" s="1">
        <v>39133</v>
      </c>
      <c r="C1251" t="s">
        <v>295</v>
      </c>
      <c r="D1251" s="3">
        <v>1.9</v>
      </c>
      <c r="E1251">
        <v>362</v>
      </c>
      <c r="F1251" t="s">
        <v>522</v>
      </c>
      <c r="G1251" t="s">
        <v>172</v>
      </c>
      <c r="H1251">
        <v>18</v>
      </c>
      <c r="I1251">
        <v>348</v>
      </c>
      <c r="J1251">
        <v>160</v>
      </c>
    </row>
    <row r="1252" spans="1:10" x14ac:dyDescent="0.3">
      <c r="A1252" t="s">
        <v>1718</v>
      </c>
      <c r="B1252" s="1">
        <v>41166</v>
      </c>
      <c r="C1252" t="s">
        <v>1308</v>
      </c>
      <c r="D1252" s="3">
        <v>3.8</v>
      </c>
      <c r="E1252">
        <v>325</v>
      </c>
      <c r="F1252" t="s">
        <v>254</v>
      </c>
      <c r="G1252" t="s">
        <v>17</v>
      </c>
      <c r="H1252">
        <v>64</v>
      </c>
      <c r="I1252">
        <v>902</v>
      </c>
      <c r="J1252">
        <v>202</v>
      </c>
    </row>
    <row r="1253" spans="1:10" x14ac:dyDescent="0.3">
      <c r="A1253" t="s">
        <v>1720</v>
      </c>
      <c r="B1253" s="1">
        <v>36511</v>
      </c>
      <c r="C1253" t="s">
        <v>1722</v>
      </c>
      <c r="D1253" s="3">
        <v>3.7</v>
      </c>
      <c r="E1253">
        <v>348</v>
      </c>
      <c r="F1253" t="s">
        <v>1171</v>
      </c>
      <c r="G1253" t="s">
        <v>14</v>
      </c>
      <c r="H1253">
        <v>11</v>
      </c>
      <c r="I1253">
        <v>199</v>
      </c>
      <c r="J1253">
        <v>132</v>
      </c>
    </row>
    <row r="1254" spans="1:10" x14ac:dyDescent="0.3">
      <c r="A1254" t="s">
        <v>1723</v>
      </c>
      <c r="B1254" s="1">
        <v>41472</v>
      </c>
      <c r="C1254" t="s">
        <v>1725</v>
      </c>
      <c r="D1254" s="3">
        <v>3.7</v>
      </c>
      <c r="E1254">
        <v>178</v>
      </c>
      <c r="F1254" t="s">
        <v>56</v>
      </c>
      <c r="G1254">
        <v>393</v>
      </c>
      <c r="H1254">
        <v>22</v>
      </c>
      <c r="I1254">
        <v>385</v>
      </c>
      <c r="J1254">
        <v>298</v>
      </c>
    </row>
    <row r="1255" spans="1:10" x14ac:dyDescent="0.3">
      <c r="A1255" t="s">
        <v>1726</v>
      </c>
      <c r="B1255" s="1">
        <v>37239</v>
      </c>
      <c r="C1255" t="s">
        <v>191</v>
      </c>
      <c r="D1255" s="3">
        <v>3.9</v>
      </c>
      <c r="E1255">
        <v>533</v>
      </c>
      <c r="F1255" t="s">
        <v>1728</v>
      </c>
      <c r="G1255" t="s">
        <v>14</v>
      </c>
      <c r="H1255">
        <v>51</v>
      </c>
      <c r="I1255">
        <v>389</v>
      </c>
      <c r="J1255">
        <v>317</v>
      </c>
    </row>
    <row r="1256" spans="1:10" x14ac:dyDescent="0.3">
      <c r="A1256" t="s">
        <v>1729</v>
      </c>
      <c r="B1256" s="1">
        <v>42194</v>
      </c>
      <c r="C1256" t="s">
        <v>376</v>
      </c>
      <c r="D1256" s="3">
        <v>2.2999999999999998</v>
      </c>
      <c r="E1256">
        <v>296</v>
      </c>
      <c r="F1256" t="s">
        <v>1616</v>
      </c>
      <c r="G1256" t="s">
        <v>34</v>
      </c>
      <c r="H1256">
        <v>52</v>
      </c>
      <c r="I1256">
        <v>707</v>
      </c>
      <c r="J1256">
        <v>244</v>
      </c>
    </row>
    <row r="1257" spans="1:10" x14ac:dyDescent="0.3">
      <c r="A1257" t="s">
        <v>1731</v>
      </c>
      <c r="B1257" s="1">
        <v>43243</v>
      </c>
      <c r="C1257" t="s">
        <v>1639</v>
      </c>
      <c r="D1257" s="3">
        <v>3.6</v>
      </c>
      <c r="E1257">
        <v>341</v>
      </c>
      <c r="F1257" t="s">
        <v>49</v>
      </c>
      <c r="G1257" t="s">
        <v>52</v>
      </c>
      <c r="H1257">
        <v>41</v>
      </c>
      <c r="I1257">
        <v>800</v>
      </c>
      <c r="J1257">
        <v>397</v>
      </c>
    </row>
    <row r="1258" spans="1:10" x14ac:dyDescent="0.3">
      <c r="A1258" t="s">
        <v>1732</v>
      </c>
      <c r="B1258" s="1">
        <v>40892</v>
      </c>
      <c r="C1258" t="s">
        <v>292</v>
      </c>
      <c r="D1258" s="3">
        <v>3.3</v>
      </c>
      <c r="E1258">
        <v>482</v>
      </c>
      <c r="F1258" t="s">
        <v>15</v>
      </c>
      <c r="G1258" t="s">
        <v>52</v>
      </c>
      <c r="H1258">
        <v>58</v>
      </c>
      <c r="I1258" t="s">
        <v>167</v>
      </c>
      <c r="J1258">
        <v>449</v>
      </c>
    </row>
    <row r="1259" spans="1:10" x14ac:dyDescent="0.3">
      <c r="A1259" t="s">
        <v>1734</v>
      </c>
      <c r="B1259" s="1">
        <v>42122</v>
      </c>
      <c r="C1259" t="s">
        <v>1736</v>
      </c>
      <c r="D1259" s="3">
        <v>2.2000000000000002</v>
      </c>
      <c r="E1259">
        <v>81</v>
      </c>
      <c r="F1259" t="s">
        <v>76</v>
      </c>
      <c r="G1259" t="s">
        <v>891</v>
      </c>
      <c r="H1259">
        <v>8</v>
      </c>
      <c r="I1259">
        <v>40</v>
      </c>
      <c r="J1259">
        <v>12</v>
      </c>
    </row>
    <row r="1260" spans="1:10" x14ac:dyDescent="0.3">
      <c r="A1260" t="s">
        <v>1737</v>
      </c>
      <c r="B1260" s="1">
        <v>37952</v>
      </c>
      <c r="C1260" t="s">
        <v>1739</v>
      </c>
      <c r="D1260" s="3">
        <v>4.2</v>
      </c>
      <c r="E1260">
        <v>398</v>
      </c>
      <c r="F1260" t="s">
        <v>320</v>
      </c>
      <c r="G1260" t="s">
        <v>246</v>
      </c>
      <c r="H1260">
        <v>38</v>
      </c>
      <c r="I1260">
        <v>690</v>
      </c>
      <c r="J1260">
        <v>513</v>
      </c>
    </row>
    <row r="1261" spans="1:10" x14ac:dyDescent="0.3">
      <c r="A1261" t="s">
        <v>2574</v>
      </c>
      <c r="B1261" s="1">
        <v>43182</v>
      </c>
      <c r="C1261" t="s">
        <v>2575</v>
      </c>
      <c r="D1261" s="3">
        <v>3.3</v>
      </c>
      <c r="E1261">
        <v>269</v>
      </c>
      <c r="F1261" t="s">
        <v>15</v>
      </c>
      <c r="G1261" t="s">
        <v>129</v>
      </c>
      <c r="H1261">
        <v>81</v>
      </c>
      <c r="I1261" t="s">
        <v>94</v>
      </c>
      <c r="J1261">
        <v>537</v>
      </c>
    </row>
    <row r="1262" spans="1:10" x14ac:dyDescent="0.3">
      <c r="A1262" t="s">
        <v>2576</v>
      </c>
      <c r="B1262" s="1">
        <v>31971</v>
      </c>
      <c r="C1262" t="s">
        <v>2578</v>
      </c>
      <c r="D1262" s="3">
        <v>2.9</v>
      </c>
      <c r="E1262">
        <v>344</v>
      </c>
      <c r="F1262" t="s">
        <v>154</v>
      </c>
      <c r="G1262" t="s">
        <v>199</v>
      </c>
      <c r="H1262">
        <v>29</v>
      </c>
      <c r="I1262">
        <v>539</v>
      </c>
      <c r="J1262">
        <v>213</v>
      </c>
    </row>
    <row r="1263" spans="1:10" x14ac:dyDescent="0.3">
      <c r="A1263" t="s">
        <v>2579</v>
      </c>
      <c r="B1263" s="1">
        <v>34294</v>
      </c>
      <c r="C1263" t="s">
        <v>221</v>
      </c>
      <c r="D1263" s="3">
        <v>3.4</v>
      </c>
      <c r="E1263">
        <v>203</v>
      </c>
      <c r="F1263" t="s">
        <v>1662</v>
      </c>
      <c r="G1263" t="s">
        <v>168</v>
      </c>
      <c r="H1263">
        <v>9</v>
      </c>
      <c r="I1263">
        <v>192</v>
      </c>
      <c r="J1263">
        <v>85</v>
      </c>
    </row>
    <row r="1264" spans="1:10" x14ac:dyDescent="0.3">
      <c r="A1264" t="s">
        <v>2581</v>
      </c>
      <c r="B1264" s="1">
        <v>39742</v>
      </c>
      <c r="C1264" t="s">
        <v>2582</v>
      </c>
      <c r="D1264" s="3">
        <v>3.6</v>
      </c>
      <c r="E1264">
        <v>310</v>
      </c>
      <c r="F1264" t="s">
        <v>15</v>
      </c>
      <c r="G1264" t="s">
        <v>26</v>
      </c>
      <c r="H1264">
        <v>22</v>
      </c>
      <c r="I1264">
        <v>580</v>
      </c>
      <c r="J1264">
        <v>271</v>
      </c>
    </row>
    <row r="1265" spans="1:10" x14ac:dyDescent="0.3">
      <c r="A1265" t="s">
        <v>2583</v>
      </c>
      <c r="B1265" s="1">
        <v>43717</v>
      </c>
      <c r="C1265" t="s">
        <v>2443</v>
      </c>
      <c r="D1265" s="3">
        <v>4.5</v>
      </c>
      <c r="E1265">
        <v>58</v>
      </c>
      <c r="F1265" t="s">
        <v>522</v>
      </c>
      <c r="G1265">
        <v>648</v>
      </c>
      <c r="H1265">
        <v>32</v>
      </c>
      <c r="I1265">
        <v>224</v>
      </c>
      <c r="J1265">
        <v>139</v>
      </c>
    </row>
    <row r="1266" spans="1:10" x14ac:dyDescent="0.3">
      <c r="A1266" t="s">
        <v>2585</v>
      </c>
      <c r="B1266" s="1">
        <v>44419</v>
      </c>
      <c r="C1266" t="s">
        <v>2587</v>
      </c>
      <c r="D1266" s="3">
        <v>3.4</v>
      </c>
      <c r="E1266">
        <v>116</v>
      </c>
      <c r="F1266" t="s">
        <v>49</v>
      </c>
      <c r="G1266">
        <v>312</v>
      </c>
      <c r="H1266">
        <v>20</v>
      </c>
      <c r="I1266">
        <v>404</v>
      </c>
      <c r="J1266">
        <v>313</v>
      </c>
    </row>
    <row r="1267" spans="1:10" x14ac:dyDescent="0.3">
      <c r="A1267" t="s">
        <v>2588</v>
      </c>
      <c r="B1267" s="1">
        <v>41599</v>
      </c>
      <c r="C1267" t="s">
        <v>292</v>
      </c>
      <c r="D1267" s="3">
        <v>3.1</v>
      </c>
      <c r="E1267">
        <v>362</v>
      </c>
      <c r="F1267" t="s">
        <v>435</v>
      </c>
      <c r="G1267" t="s">
        <v>94</v>
      </c>
      <c r="H1267">
        <v>44</v>
      </c>
      <c r="I1267" t="s">
        <v>215</v>
      </c>
      <c r="J1267">
        <v>426</v>
      </c>
    </row>
    <row r="1268" spans="1:10" x14ac:dyDescent="0.3">
      <c r="A1268" t="s">
        <v>2589</v>
      </c>
      <c r="B1268" s="1">
        <v>39058</v>
      </c>
      <c r="C1268" t="s">
        <v>1518</v>
      </c>
      <c r="D1268" s="3">
        <v>4</v>
      </c>
      <c r="E1268">
        <v>331</v>
      </c>
      <c r="F1268" t="s">
        <v>2591</v>
      </c>
      <c r="G1268" t="s">
        <v>246</v>
      </c>
      <c r="H1268">
        <v>28</v>
      </c>
      <c r="I1268">
        <v>491</v>
      </c>
      <c r="J1268">
        <v>255</v>
      </c>
    </row>
    <row r="1269" spans="1:10" x14ac:dyDescent="0.3">
      <c r="A1269" t="s">
        <v>2592</v>
      </c>
      <c r="B1269" s="1">
        <v>35990</v>
      </c>
      <c r="C1269" t="s">
        <v>225</v>
      </c>
      <c r="D1269" s="3">
        <v>3.9</v>
      </c>
      <c r="E1269">
        <v>354</v>
      </c>
      <c r="F1269" t="s">
        <v>397</v>
      </c>
      <c r="G1269" t="s">
        <v>129</v>
      </c>
      <c r="H1269">
        <v>15</v>
      </c>
      <c r="I1269">
        <v>387</v>
      </c>
      <c r="J1269">
        <v>172</v>
      </c>
    </row>
    <row r="1270" spans="1:10" x14ac:dyDescent="0.3">
      <c r="A1270" t="s">
        <v>2594</v>
      </c>
      <c r="B1270" s="1">
        <v>38526</v>
      </c>
      <c r="C1270" t="s">
        <v>2596</v>
      </c>
      <c r="D1270" s="3">
        <v>4.0999999999999996</v>
      </c>
      <c r="E1270">
        <v>386</v>
      </c>
      <c r="F1270" t="s">
        <v>69</v>
      </c>
      <c r="G1270" t="s">
        <v>246</v>
      </c>
      <c r="H1270">
        <v>33</v>
      </c>
      <c r="I1270">
        <v>695</v>
      </c>
      <c r="J1270">
        <v>477</v>
      </c>
    </row>
    <row r="1271" spans="1:10" x14ac:dyDescent="0.3">
      <c r="A1271" t="s">
        <v>424</v>
      </c>
      <c r="B1271" s="1">
        <v>44092</v>
      </c>
      <c r="C1271" t="s">
        <v>225</v>
      </c>
      <c r="D1271" s="3">
        <v>3.7</v>
      </c>
      <c r="E1271">
        <v>19</v>
      </c>
      <c r="F1271" t="s">
        <v>69</v>
      </c>
      <c r="G1271">
        <v>340</v>
      </c>
      <c r="H1271">
        <v>6</v>
      </c>
      <c r="I1271">
        <v>83</v>
      </c>
      <c r="J1271">
        <v>14</v>
      </c>
    </row>
    <row r="1272" spans="1:10" x14ac:dyDescent="0.3">
      <c r="A1272" t="s">
        <v>2597</v>
      </c>
      <c r="B1272" s="1">
        <v>43390</v>
      </c>
      <c r="C1272" t="s">
        <v>2599</v>
      </c>
      <c r="D1272" s="3">
        <v>4.2</v>
      </c>
      <c r="E1272">
        <v>149</v>
      </c>
      <c r="F1272" t="s">
        <v>2600</v>
      </c>
      <c r="G1272" t="s">
        <v>62</v>
      </c>
      <c r="H1272">
        <v>142</v>
      </c>
      <c r="I1272">
        <v>382</v>
      </c>
      <c r="J1272">
        <v>366</v>
      </c>
    </row>
    <row r="1273" spans="1:10" x14ac:dyDescent="0.3">
      <c r="A1273" t="s">
        <v>2601</v>
      </c>
      <c r="B1273" s="1">
        <v>40600</v>
      </c>
      <c r="C1273" t="s">
        <v>2603</v>
      </c>
      <c r="D1273" s="3">
        <v>3.7</v>
      </c>
      <c r="E1273">
        <v>192</v>
      </c>
      <c r="F1273" t="s">
        <v>1686</v>
      </c>
      <c r="G1273" t="s">
        <v>215</v>
      </c>
      <c r="H1273">
        <v>42</v>
      </c>
      <c r="I1273">
        <v>518</v>
      </c>
      <c r="J1273">
        <v>253</v>
      </c>
    </row>
    <row r="1274" spans="1:10" x14ac:dyDescent="0.3">
      <c r="A1274" t="s">
        <v>2604</v>
      </c>
      <c r="B1274" s="1">
        <v>36860</v>
      </c>
      <c r="C1274" t="s">
        <v>2606</v>
      </c>
      <c r="D1274" s="3">
        <v>3.2</v>
      </c>
      <c r="E1274">
        <v>334</v>
      </c>
      <c r="F1274" t="s">
        <v>345</v>
      </c>
      <c r="G1274" t="s">
        <v>168</v>
      </c>
      <c r="H1274">
        <v>11</v>
      </c>
      <c r="I1274">
        <v>450</v>
      </c>
      <c r="J1274">
        <v>126</v>
      </c>
    </row>
    <row r="1275" spans="1:10" x14ac:dyDescent="0.3">
      <c r="A1275" t="s">
        <v>2607</v>
      </c>
      <c r="B1275" s="1">
        <v>42398</v>
      </c>
      <c r="C1275" t="s">
        <v>1148</v>
      </c>
      <c r="D1275" s="3">
        <v>4.5999999999999996</v>
      </c>
      <c r="E1275">
        <v>21</v>
      </c>
      <c r="F1275" t="s">
        <v>853</v>
      </c>
      <c r="G1275">
        <v>14</v>
      </c>
      <c r="H1275">
        <v>22</v>
      </c>
      <c r="I1275">
        <v>50</v>
      </c>
      <c r="J1275">
        <v>69</v>
      </c>
    </row>
    <row r="1276" spans="1:10" x14ac:dyDescent="0.3">
      <c r="A1276" t="s">
        <v>2609</v>
      </c>
      <c r="B1276" s="1">
        <v>44810</v>
      </c>
      <c r="C1276" t="s">
        <v>2611</v>
      </c>
      <c r="D1276" s="3">
        <v>3.5</v>
      </c>
      <c r="E1276">
        <v>130</v>
      </c>
      <c r="F1276" t="s">
        <v>772</v>
      </c>
      <c r="G1276">
        <v>329</v>
      </c>
      <c r="H1276">
        <v>169</v>
      </c>
      <c r="I1276">
        <v>102</v>
      </c>
      <c r="J1276">
        <v>136</v>
      </c>
    </row>
    <row r="1277" spans="1:10" x14ac:dyDescent="0.3">
      <c r="A1277" t="s">
        <v>2612</v>
      </c>
      <c r="B1277" s="1">
        <v>34782</v>
      </c>
      <c r="C1277" t="s">
        <v>221</v>
      </c>
      <c r="D1277" s="3">
        <v>3.5</v>
      </c>
      <c r="E1277">
        <v>405</v>
      </c>
      <c r="F1277" t="s">
        <v>345</v>
      </c>
      <c r="G1277" t="s">
        <v>50</v>
      </c>
      <c r="H1277">
        <v>19</v>
      </c>
      <c r="I1277">
        <v>461</v>
      </c>
      <c r="J1277">
        <v>139</v>
      </c>
    </row>
    <row r="1278" spans="1:10" x14ac:dyDescent="0.3">
      <c r="A1278" t="s">
        <v>2614</v>
      </c>
      <c r="B1278" s="1">
        <v>43000</v>
      </c>
      <c r="C1278" t="s">
        <v>2615</v>
      </c>
      <c r="D1278" s="3">
        <v>2.8</v>
      </c>
      <c r="E1278">
        <v>124</v>
      </c>
      <c r="F1278" t="s">
        <v>2616</v>
      </c>
      <c r="G1278">
        <v>183</v>
      </c>
      <c r="H1278">
        <v>20</v>
      </c>
      <c r="I1278">
        <v>392</v>
      </c>
      <c r="J1278">
        <v>35</v>
      </c>
    </row>
    <row r="1279" spans="1:10" x14ac:dyDescent="0.3">
      <c r="A1279" t="s">
        <v>2617</v>
      </c>
      <c r="B1279" s="1">
        <v>39513</v>
      </c>
      <c r="C1279" t="s">
        <v>2619</v>
      </c>
      <c r="D1279" s="3">
        <v>4.2</v>
      </c>
      <c r="E1279">
        <v>178</v>
      </c>
      <c r="F1279" t="s">
        <v>261</v>
      </c>
      <c r="G1279">
        <v>408</v>
      </c>
      <c r="H1279">
        <v>27</v>
      </c>
      <c r="I1279">
        <v>321</v>
      </c>
      <c r="J1279">
        <v>209</v>
      </c>
    </row>
    <row r="1280" spans="1:10" x14ac:dyDescent="0.3">
      <c r="A1280" t="s">
        <v>2620</v>
      </c>
      <c r="B1280" s="1">
        <v>41242</v>
      </c>
      <c r="C1280" t="s">
        <v>2603</v>
      </c>
      <c r="D1280" s="3">
        <v>3.6</v>
      </c>
      <c r="E1280">
        <v>275</v>
      </c>
      <c r="F1280" t="s">
        <v>2622</v>
      </c>
      <c r="G1280" t="s">
        <v>44</v>
      </c>
      <c r="H1280">
        <v>68</v>
      </c>
      <c r="I1280">
        <v>882</v>
      </c>
      <c r="J1280">
        <v>484</v>
      </c>
    </row>
    <row r="1281" spans="1:10" x14ac:dyDescent="0.3">
      <c r="A1281" t="s">
        <v>2623</v>
      </c>
      <c r="B1281" s="1">
        <v>38055</v>
      </c>
      <c r="C1281" t="s">
        <v>2625</v>
      </c>
      <c r="D1281" s="3">
        <v>3.6</v>
      </c>
      <c r="E1281">
        <v>267</v>
      </c>
      <c r="F1281" t="s">
        <v>320</v>
      </c>
      <c r="G1281" t="s">
        <v>199</v>
      </c>
      <c r="H1281">
        <v>31</v>
      </c>
      <c r="I1281">
        <v>619</v>
      </c>
      <c r="J1281">
        <v>364</v>
      </c>
    </row>
    <row r="1282" spans="1:10" x14ac:dyDescent="0.3">
      <c r="A1282" t="s">
        <v>2626</v>
      </c>
      <c r="B1282" s="1">
        <v>39385</v>
      </c>
      <c r="C1282" t="s">
        <v>2628</v>
      </c>
      <c r="D1282" s="3">
        <v>3</v>
      </c>
      <c r="E1282">
        <v>200</v>
      </c>
      <c r="F1282" t="s">
        <v>522</v>
      </c>
      <c r="G1282" t="s">
        <v>17</v>
      </c>
      <c r="H1282">
        <v>20</v>
      </c>
      <c r="I1282">
        <v>283</v>
      </c>
      <c r="J1282">
        <v>156</v>
      </c>
    </row>
    <row r="1283" spans="1:10" x14ac:dyDescent="0.3">
      <c r="A1283" t="s">
        <v>2629</v>
      </c>
      <c r="B1283" s="1">
        <v>37743</v>
      </c>
      <c r="C1283" t="s">
        <v>2631</v>
      </c>
      <c r="D1283" s="3">
        <v>3.7</v>
      </c>
      <c r="E1283">
        <v>317</v>
      </c>
      <c r="F1283" t="s">
        <v>345</v>
      </c>
      <c r="G1283" t="s">
        <v>199</v>
      </c>
      <c r="H1283">
        <v>21</v>
      </c>
      <c r="I1283">
        <v>529</v>
      </c>
      <c r="J1283">
        <v>180</v>
      </c>
    </row>
    <row r="1284" spans="1:10" x14ac:dyDescent="0.3">
      <c r="A1284" t="s">
        <v>2632</v>
      </c>
      <c r="B1284" s="1">
        <v>43717</v>
      </c>
      <c r="C1284" t="s">
        <v>2633</v>
      </c>
      <c r="D1284" s="3">
        <v>3.4</v>
      </c>
      <c r="E1284">
        <v>382</v>
      </c>
      <c r="F1284" t="s">
        <v>154</v>
      </c>
      <c r="G1284" t="s">
        <v>68</v>
      </c>
      <c r="H1284">
        <v>70</v>
      </c>
      <c r="I1284">
        <v>589</v>
      </c>
      <c r="J1284">
        <v>221</v>
      </c>
    </row>
    <row r="1285" spans="1:10" x14ac:dyDescent="0.3">
      <c r="A1285" t="s">
        <v>2634</v>
      </c>
      <c r="B1285" s="1">
        <v>39359</v>
      </c>
      <c r="C1285" t="s">
        <v>2635</v>
      </c>
      <c r="D1285" s="3">
        <v>3</v>
      </c>
      <c r="E1285">
        <v>200</v>
      </c>
      <c r="F1285" t="s">
        <v>69</v>
      </c>
      <c r="G1285" t="s">
        <v>17</v>
      </c>
      <c r="H1285">
        <v>18</v>
      </c>
      <c r="I1285">
        <v>196</v>
      </c>
      <c r="J1285">
        <v>122</v>
      </c>
    </row>
    <row r="1286" spans="1:10" x14ac:dyDescent="0.3">
      <c r="A1286" t="s">
        <v>2636</v>
      </c>
      <c r="B1286" s="1">
        <v>44474</v>
      </c>
      <c r="C1286" t="s">
        <v>2637</v>
      </c>
      <c r="D1286" s="3">
        <v>3.7</v>
      </c>
      <c r="E1286">
        <v>209</v>
      </c>
      <c r="F1286" t="s">
        <v>154</v>
      </c>
      <c r="G1286">
        <v>690</v>
      </c>
      <c r="H1286">
        <v>62</v>
      </c>
      <c r="I1286">
        <v>481</v>
      </c>
      <c r="J1286">
        <v>402</v>
      </c>
    </row>
    <row r="1287" spans="1:10" x14ac:dyDescent="0.3">
      <c r="A1287" t="s">
        <v>2638</v>
      </c>
      <c r="B1287" s="1">
        <v>43165</v>
      </c>
      <c r="C1287" t="s">
        <v>292</v>
      </c>
      <c r="D1287" s="3">
        <v>3.7</v>
      </c>
      <c r="E1287">
        <v>225</v>
      </c>
      <c r="F1287" t="s">
        <v>2640</v>
      </c>
      <c r="G1287" t="s">
        <v>129</v>
      </c>
      <c r="H1287">
        <v>92</v>
      </c>
      <c r="I1287">
        <v>672</v>
      </c>
      <c r="J1287">
        <v>160</v>
      </c>
    </row>
    <row r="1288" spans="1:10" x14ac:dyDescent="0.3">
      <c r="A1288" t="s">
        <v>2641</v>
      </c>
      <c r="B1288" s="1">
        <v>39381</v>
      </c>
      <c r="C1288" t="s">
        <v>2643</v>
      </c>
      <c r="D1288" s="3">
        <v>3</v>
      </c>
      <c r="E1288">
        <v>220</v>
      </c>
      <c r="F1288" t="s">
        <v>15</v>
      </c>
      <c r="G1288" t="s">
        <v>62</v>
      </c>
      <c r="H1288">
        <v>57</v>
      </c>
      <c r="I1288">
        <v>540</v>
      </c>
      <c r="J1288">
        <v>168</v>
      </c>
    </row>
    <row r="1289" spans="1:10" x14ac:dyDescent="0.3">
      <c r="A1289" t="s">
        <v>2644</v>
      </c>
      <c r="B1289" s="1">
        <v>38953</v>
      </c>
      <c r="C1289" t="s">
        <v>1995</v>
      </c>
      <c r="D1289" s="3">
        <v>3.1</v>
      </c>
      <c r="E1289">
        <v>342</v>
      </c>
      <c r="F1289" t="s">
        <v>15</v>
      </c>
      <c r="G1289" t="s">
        <v>36</v>
      </c>
      <c r="H1289">
        <v>59</v>
      </c>
      <c r="I1289">
        <v>891</v>
      </c>
      <c r="J1289">
        <v>290</v>
      </c>
    </row>
    <row r="1290" spans="1:10" x14ac:dyDescent="0.3">
      <c r="A1290" t="s">
        <v>2646</v>
      </c>
      <c r="B1290" s="1">
        <v>33900</v>
      </c>
      <c r="C1290" t="s">
        <v>1249</v>
      </c>
      <c r="D1290" s="3">
        <v>4</v>
      </c>
      <c r="E1290">
        <v>242</v>
      </c>
      <c r="F1290" t="s">
        <v>2648</v>
      </c>
      <c r="G1290">
        <v>547</v>
      </c>
      <c r="H1290">
        <v>25</v>
      </c>
      <c r="I1290">
        <v>607</v>
      </c>
      <c r="J1290">
        <v>434</v>
      </c>
    </row>
    <row r="1291" spans="1:10" x14ac:dyDescent="0.3">
      <c r="A1291" t="s">
        <v>2649</v>
      </c>
      <c r="B1291" s="1">
        <v>43105</v>
      </c>
      <c r="C1291" t="s">
        <v>2651</v>
      </c>
      <c r="D1291" s="3">
        <v>4.3</v>
      </c>
      <c r="E1291">
        <v>137</v>
      </c>
      <c r="F1291" t="s">
        <v>1436</v>
      </c>
      <c r="G1291">
        <v>424</v>
      </c>
      <c r="H1291">
        <v>15</v>
      </c>
      <c r="I1291">
        <v>191</v>
      </c>
      <c r="J1291">
        <v>167</v>
      </c>
    </row>
    <row r="1292" spans="1:10" x14ac:dyDescent="0.3">
      <c r="A1292" t="s">
        <v>2652</v>
      </c>
      <c r="B1292" s="1">
        <v>38250</v>
      </c>
      <c r="C1292" t="s">
        <v>2165</v>
      </c>
      <c r="D1292" s="3">
        <v>3.5</v>
      </c>
      <c r="E1292">
        <v>255</v>
      </c>
      <c r="F1292" t="s">
        <v>241</v>
      </c>
      <c r="G1292" t="s">
        <v>187</v>
      </c>
      <c r="H1292">
        <v>9</v>
      </c>
      <c r="I1292">
        <v>261</v>
      </c>
      <c r="J1292">
        <v>109</v>
      </c>
    </row>
    <row r="1293" spans="1:10" x14ac:dyDescent="0.3">
      <c r="A1293" t="s">
        <v>2654</v>
      </c>
      <c r="B1293" s="1">
        <v>37245</v>
      </c>
      <c r="C1293" t="s">
        <v>2655</v>
      </c>
      <c r="D1293" s="3">
        <v>4</v>
      </c>
      <c r="E1293">
        <v>364</v>
      </c>
      <c r="F1293" t="s">
        <v>2656</v>
      </c>
      <c r="G1293" t="s">
        <v>215</v>
      </c>
      <c r="H1293">
        <v>37</v>
      </c>
      <c r="I1293">
        <v>664</v>
      </c>
      <c r="J1293">
        <v>424</v>
      </c>
    </row>
    <row r="1294" spans="1:10" x14ac:dyDescent="0.3">
      <c r="A1294" t="s">
        <v>2659</v>
      </c>
      <c r="B1294" s="1">
        <v>38537</v>
      </c>
      <c r="C1294" t="s">
        <v>2661</v>
      </c>
      <c r="D1294" s="3">
        <v>4</v>
      </c>
      <c r="E1294">
        <v>311</v>
      </c>
      <c r="F1294" t="s">
        <v>15</v>
      </c>
      <c r="G1294" t="s">
        <v>246</v>
      </c>
      <c r="H1294">
        <v>32</v>
      </c>
      <c r="I1294">
        <v>503</v>
      </c>
      <c r="J1294">
        <v>210</v>
      </c>
    </row>
    <row r="1295" spans="1:10" x14ac:dyDescent="0.3">
      <c r="A1295" t="s">
        <v>2662</v>
      </c>
      <c r="B1295" s="1">
        <v>36866</v>
      </c>
      <c r="C1295" t="s">
        <v>2664</v>
      </c>
      <c r="D1295" s="3">
        <v>3.4</v>
      </c>
      <c r="E1295">
        <v>242</v>
      </c>
      <c r="F1295" t="s">
        <v>511</v>
      </c>
      <c r="G1295" t="s">
        <v>58</v>
      </c>
      <c r="H1295">
        <v>42</v>
      </c>
      <c r="I1295">
        <v>513</v>
      </c>
      <c r="J1295">
        <v>401</v>
      </c>
    </row>
    <row r="1296" spans="1:10" x14ac:dyDescent="0.3">
      <c r="A1296" t="s">
        <v>2665</v>
      </c>
      <c r="B1296" s="1">
        <v>37923</v>
      </c>
      <c r="C1296" t="s">
        <v>1847</v>
      </c>
      <c r="D1296" s="3">
        <v>3.3</v>
      </c>
      <c r="E1296">
        <v>274</v>
      </c>
      <c r="F1296" t="s">
        <v>241</v>
      </c>
      <c r="G1296" t="s">
        <v>114</v>
      </c>
      <c r="H1296">
        <v>23</v>
      </c>
      <c r="I1296">
        <v>202</v>
      </c>
      <c r="J1296">
        <v>136</v>
      </c>
    </row>
    <row r="1297" spans="1:10" x14ac:dyDescent="0.3">
      <c r="A1297" t="s">
        <v>2667</v>
      </c>
      <c r="B1297" s="1">
        <v>36825</v>
      </c>
      <c r="C1297" t="s">
        <v>1450</v>
      </c>
      <c r="D1297" s="3">
        <v>3.6</v>
      </c>
      <c r="E1297">
        <v>92</v>
      </c>
      <c r="F1297" t="s">
        <v>1245</v>
      </c>
      <c r="G1297">
        <v>278</v>
      </c>
      <c r="H1297">
        <v>18</v>
      </c>
      <c r="I1297">
        <v>232</v>
      </c>
      <c r="J1297">
        <v>119</v>
      </c>
    </row>
    <row r="1298" spans="1:10" x14ac:dyDescent="0.3">
      <c r="A1298" t="s">
        <v>2669</v>
      </c>
      <c r="B1298" s="1">
        <v>41123</v>
      </c>
      <c r="C1298" t="s">
        <v>2671</v>
      </c>
      <c r="D1298" s="3">
        <v>2.5</v>
      </c>
      <c r="E1298">
        <v>73</v>
      </c>
      <c r="F1298" t="s">
        <v>2672</v>
      </c>
      <c r="G1298" t="s">
        <v>36</v>
      </c>
      <c r="H1298">
        <v>57</v>
      </c>
      <c r="I1298">
        <v>36</v>
      </c>
      <c r="J1298">
        <v>8</v>
      </c>
    </row>
    <row r="1299" spans="1:10" x14ac:dyDescent="0.3">
      <c r="A1299" t="s">
        <v>2673</v>
      </c>
      <c r="B1299" s="1">
        <v>38016</v>
      </c>
      <c r="C1299" t="s">
        <v>2675</v>
      </c>
      <c r="D1299" s="3">
        <v>4</v>
      </c>
      <c r="E1299">
        <v>258</v>
      </c>
      <c r="F1299" t="s">
        <v>853</v>
      </c>
      <c r="G1299" t="s">
        <v>199</v>
      </c>
      <c r="H1299">
        <v>135</v>
      </c>
      <c r="I1299">
        <v>655</v>
      </c>
      <c r="J1299">
        <v>471</v>
      </c>
    </row>
    <row r="1300" spans="1:10" x14ac:dyDescent="0.3">
      <c r="A1300" t="s">
        <v>2676</v>
      </c>
      <c r="B1300" s="1">
        <v>42160</v>
      </c>
      <c r="C1300" t="s">
        <v>2678</v>
      </c>
      <c r="D1300" s="3">
        <v>3.7</v>
      </c>
      <c r="E1300">
        <v>147</v>
      </c>
      <c r="F1300" t="s">
        <v>2679</v>
      </c>
      <c r="G1300" t="s">
        <v>26</v>
      </c>
      <c r="H1300">
        <v>89</v>
      </c>
      <c r="I1300">
        <v>179</v>
      </c>
      <c r="J1300">
        <v>87</v>
      </c>
    </row>
    <row r="1301" spans="1:10" x14ac:dyDescent="0.3">
      <c r="A1301" t="s">
        <v>2680</v>
      </c>
      <c r="B1301" s="1">
        <v>42508</v>
      </c>
      <c r="C1301" t="s">
        <v>2682</v>
      </c>
      <c r="D1301" s="3">
        <v>3.6</v>
      </c>
      <c r="E1301">
        <v>51</v>
      </c>
      <c r="F1301" t="s">
        <v>2683</v>
      </c>
      <c r="G1301">
        <v>61</v>
      </c>
      <c r="H1301">
        <v>3</v>
      </c>
      <c r="I1301">
        <v>165</v>
      </c>
      <c r="J1301">
        <v>45</v>
      </c>
    </row>
    <row r="1302" spans="1:10" x14ac:dyDescent="0.3">
      <c r="A1302" t="s">
        <v>2684</v>
      </c>
      <c r="B1302" s="1">
        <v>44070</v>
      </c>
      <c r="C1302" t="s">
        <v>2686</v>
      </c>
      <c r="D1302" s="3">
        <v>4</v>
      </c>
      <c r="E1302">
        <v>233</v>
      </c>
      <c r="F1302" t="s">
        <v>154</v>
      </c>
      <c r="G1302" t="s">
        <v>167</v>
      </c>
      <c r="H1302">
        <v>124</v>
      </c>
      <c r="I1302">
        <v>884</v>
      </c>
      <c r="J1302">
        <v>195</v>
      </c>
    </row>
    <row r="1303" spans="1:10" x14ac:dyDescent="0.3">
      <c r="A1303" t="s">
        <v>2687</v>
      </c>
      <c r="B1303" s="1">
        <v>37144</v>
      </c>
      <c r="C1303" t="s">
        <v>725</v>
      </c>
      <c r="D1303" s="3">
        <v>3.7</v>
      </c>
      <c r="E1303">
        <v>266</v>
      </c>
      <c r="F1303" t="s">
        <v>2689</v>
      </c>
      <c r="G1303" t="s">
        <v>199</v>
      </c>
      <c r="H1303">
        <v>52</v>
      </c>
      <c r="I1303">
        <v>640</v>
      </c>
      <c r="J1303">
        <v>266</v>
      </c>
    </row>
    <row r="1304" spans="1:10" x14ac:dyDescent="0.3">
      <c r="A1304" t="s">
        <v>2690</v>
      </c>
      <c r="B1304" s="1">
        <v>37479</v>
      </c>
      <c r="C1304" t="s">
        <v>2692</v>
      </c>
      <c r="D1304" s="3">
        <v>3.8</v>
      </c>
      <c r="E1304">
        <v>217</v>
      </c>
      <c r="F1304" t="s">
        <v>2277</v>
      </c>
      <c r="G1304" t="s">
        <v>199</v>
      </c>
      <c r="H1304">
        <v>65</v>
      </c>
      <c r="I1304">
        <v>255</v>
      </c>
      <c r="J1304">
        <v>178</v>
      </c>
    </row>
    <row r="1305" spans="1:10" x14ac:dyDescent="0.3">
      <c r="A1305" t="s">
        <v>2693</v>
      </c>
      <c r="B1305" s="1">
        <v>44651</v>
      </c>
      <c r="C1305" t="s">
        <v>2695</v>
      </c>
      <c r="D1305" s="3">
        <v>3</v>
      </c>
      <c r="E1305">
        <v>156</v>
      </c>
      <c r="F1305" t="s">
        <v>2696</v>
      </c>
      <c r="G1305">
        <v>405</v>
      </c>
      <c r="H1305">
        <v>46</v>
      </c>
      <c r="I1305">
        <v>396</v>
      </c>
      <c r="J1305">
        <v>337</v>
      </c>
    </row>
    <row r="1306" spans="1:10" x14ac:dyDescent="0.3">
      <c r="A1306" t="s">
        <v>2697</v>
      </c>
      <c r="B1306" s="1">
        <v>38673</v>
      </c>
      <c r="C1306" t="s">
        <v>2699</v>
      </c>
      <c r="D1306" s="3">
        <v>3.7</v>
      </c>
      <c r="E1306">
        <v>273</v>
      </c>
      <c r="F1306" t="s">
        <v>88</v>
      </c>
      <c r="G1306" t="s">
        <v>17</v>
      </c>
      <c r="H1306">
        <v>28</v>
      </c>
      <c r="I1306">
        <v>441</v>
      </c>
      <c r="J1306">
        <v>154</v>
      </c>
    </row>
    <row r="1307" spans="1:10" x14ac:dyDescent="0.3">
      <c r="A1307" t="s">
        <v>2700</v>
      </c>
      <c r="B1307" s="1">
        <v>43308</v>
      </c>
      <c r="C1307" t="s">
        <v>396</v>
      </c>
      <c r="D1307" s="3">
        <v>3.9</v>
      </c>
      <c r="E1307">
        <v>264</v>
      </c>
      <c r="F1307" t="s">
        <v>494</v>
      </c>
      <c r="G1307" t="s">
        <v>129</v>
      </c>
      <c r="H1307">
        <v>35</v>
      </c>
      <c r="I1307">
        <v>305</v>
      </c>
      <c r="J1307">
        <v>235</v>
      </c>
    </row>
    <row r="1308" spans="1:10" x14ac:dyDescent="0.3">
      <c r="A1308" t="s">
        <v>2702</v>
      </c>
      <c r="B1308" s="1">
        <v>42040</v>
      </c>
      <c r="C1308" t="s">
        <v>2704</v>
      </c>
      <c r="D1308" s="3">
        <v>2.9</v>
      </c>
      <c r="E1308">
        <v>198</v>
      </c>
      <c r="F1308" t="s">
        <v>2705</v>
      </c>
      <c r="G1308" t="s">
        <v>188</v>
      </c>
      <c r="H1308">
        <v>23</v>
      </c>
      <c r="I1308">
        <v>229</v>
      </c>
      <c r="J1308">
        <v>71</v>
      </c>
    </row>
    <row r="1309" spans="1:10" x14ac:dyDescent="0.3">
      <c r="A1309" t="s">
        <v>2706</v>
      </c>
      <c r="B1309" s="1">
        <v>43385</v>
      </c>
      <c r="C1309" t="s">
        <v>750</v>
      </c>
      <c r="D1309" s="3">
        <v>2.2999999999999998</v>
      </c>
      <c r="E1309">
        <v>248</v>
      </c>
      <c r="F1309" t="s">
        <v>241</v>
      </c>
      <c r="G1309" t="s">
        <v>40</v>
      </c>
      <c r="H1309">
        <v>15</v>
      </c>
      <c r="I1309">
        <v>279</v>
      </c>
      <c r="J1309">
        <v>100</v>
      </c>
    </row>
    <row r="1310" spans="1:10" x14ac:dyDescent="0.3">
      <c r="A1310" t="s">
        <v>2708</v>
      </c>
      <c r="B1310" s="1">
        <v>42335</v>
      </c>
      <c r="C1310" t="s">
        <v>2710</v>
      </c>
      <c r="D1310" s="3">
        <v>4.5999999999999996</v>
      </c>
      <c r="E1310">
        <v>238</v>
      </c>
      <c r="F1310" t="s">
        <v>435</v>
      </c>
      <c r="G1310" t="s">
        <v>94</v>
      </c>
      <c r="H1310">
        <v>57</v>
      </c>
      <c r="I1310">
        <v>323</v>
      </c>
      <c r="J1310">
        <v>255</v>
      </c>
    </row>
    <row r="1311" spans="1:10" x14ac:dyDescent="0.3">
      <c r="A1311" t="s">
        <v>2711</v>
      </c>
      <c r="B1311" s="1">
        <v>43524</v>
      </c>
      <c r="C1311" t="s">
        <v>2713</v>
      </c>
      <c r="D1311" s="3">
        <v>3.5</v>
      </c>
      <c r="E1311">
        <v>329</v>
      </c>
      <c r="F1311" t="s">
        <v>2714</v>
      </c>
      <c r="G1311" t="s">
        <v>44</v>
      </c>
      <c r="H1311">
        <v>46</v>
      </c>
      <c r="I1311">
        <v>697</v>
      </c>
      <c r="J1311">
        <v>324</v>
      </c>
    </row>
    <row r="1312" spans="1:10" x14ac:dyDescent="0.3">
      <c r="A1312" t="s">
        <v>2715</v>
      </c>
      <c r="B1312" s="1">
        <v>39053</v>
      </c>
      <c r="C1312" t="s">
        <v>376</v>
      </c>
      <c r="D1312" s="3">
        <v>3.9</v>
      </c>
      <c r="E1312">
        <v>319</v>
      </c>
      <c r="F1312" t="s">
        <v>2445</v>
      </c>
      <c r="G1312" t="s">
        <v>172</v>
      </c>
      <c r="H1312">
        <v>7</v>
      </c>
      <c r="I1312">
        <v>256</v>
      </c>
      <c r="J1312">
        <v>189</v>
      </c>
    </row>
    <row r="1313" spans="1:10" x14ac:dyDescent="0.3">
      <c r="A1313" t="s">
        <v>2717</v>
      </c>
      <c r="B1313" s="1">
        <v>41676</v>
      </c>
      <c r="C1313" t="s">
        <v>295</v>
      </c>
      <c r="D1313" s="3">
        <v>3.8</v>
      </c>
      <c r="E1313">
        <v>233</v>
      </c>
      <c r="F1313" t="s">
        <v>2719</v>
      </c>
      <c r="G1313" t="s">
        <v>172</v>
      </c>
      <c r="H1313">
        <v>51</v>
      </c>
      <c r="I1313">
        <v>333</v>
      </c>
      <c r="J1313">
        <v>198</v>
      </c>
    </row>
    <row r="1314" spans="1:10" x14ac:dyDescent="0.3">
      <c r="A1314" t="s">
        <v>2720</v>
      </c>
      <c r="B1314" s="1">
        <v>38321</v>
      </c>
      <c r="C1314" t="s">
        <v>607</v>
      </c>
      <c r="D1314" s="3">
        <v>3.5</v>
      </c>
      <c r="E1314">
        <v>237</v>
      </c>
      <c r="F1314" t="s">
        <v>2722</v>
      </c>
      <c r="G1314" t="s">
        <v>114</v>
      </c>
      <c r="H1314">
        <v>20</v>
      </c>
      <c r="I1314">
        <v>551</v>
      </c>
      <c r="J1314">
        <v>220</v>
      </c>
    </row>
    <row r="1315" spans="1:10" x14ac:dyDescent="0.3">
      <c r="A1315" t="s">
        <v>2723</v>
      </c>
      <c r="B1315" s="1">
        <v>43857</v>
      </c>
      <c r="C1315" t="s">
        <v>2725</v>
      </c>
      <c r="D1315" s="3">
        <v>4.0999999999999996</v>
      </c>
      <c r="E1315">
        <v>319</v>
      </c>
      <c r="F1315" t="s">
        <v>1556</v>
      </c>
      <c r="G1315">
        <v>772</v>
      </c>
      <c r="H1315">
        <v>90</v>
      </c>
      <c r="I1315">
        <v>636</v>
      </c>
      <c r="J1315">
        <v>402</v>
      </c>
    </row>
    <row r="1316" spans="1:10" x14ac:dyDescent="0.3">
      <c r="A1316" t="s">
        <v>2726</v>
      </c>
      <c r="B1316" s="1">
        <v>44057</v>
      </c>
      <c r="C1316" t="s">
        <v>2728</v>
      </c>
      <c r="D1316" s="3">
        <v>4.2</v>
      </c>
      <c r="E1316">
        <v>189</v>
      </c>
      <c r="F1316" t="s">
        <v>2683</v>
      </c>
      <c r="G1316" t="s">
        <v>62</v>
      </c>
      <c r="H1316">
        <v>114</v>
      </c>
      <c r="I1316">
        <v>393</v>
      </c>
      <c r="J1316">
        <v>354</v>
      </c>
    </row>
    <row r="1317" spans="1:10" x14ac:dyDescent="0.3">
      <c r="A1317" t="s">
        <v>2729</v>
      </c>
      <c r="B1317" s="1">
        <v>44210</v>
      </c>
      <c r="C1317" t="s">
        <v>2731</v>
      </c>
      <c r="D1317" s="3">
        <v>3.6</v>
      </c>
      <c r="E1317">
        <v>229</v>
      </c>
      <c r="F1317" t="s">
        <v>2521</v>
      </c>
      <c r="G1317" t="s">
        <v>106</v>
      </c>
      <c r="H1317">
        <v>102</v>
      </c>
      <c r="I1317">
        <v>637</v>
      </c>
      <c r="J1317">
        <v>363</v>
      </c>
    </row>
    <row r="1318" spans="1:10" x14ac:dyDescent="0.3">
      <c r="A1318" t="s">
        <v>2732</v>
      </c>
      <c r="B1318" s="1">
        <v>41923</v>
      </c>
      <c r="C1318" t="s">
        <v>221</v>
      </c>
      <c r="D1318" s="3">
        <v>4.2</v>
      </c>
      <c r="E1318">
        <v>260</v>
      </c>
      <c r="F1318" t="s">
        <v>15</v>
      </c>
      <c r="G1318" t="s">
        <v>117</v>
      </c>
      <c r="H1318">
        <v>66</v>
      </c>
      <c r="I1318">
        <v>418</v>
      </c>
      <c r="J1318">
        <v>159</v>
      </c>
    </row>
    <row r="1319" spans="1:10" x14ac:dyDescent="0.3">
      <c r="A1319" t="s">
        <v>2734</v>
      </c>
      <c r="B1319" s="1">
        <v>40288</v>
      </c>
      <c r="C1319" t="s">
        <v>2736</v>
      </c>
      <c r="D1319" s="3">
        <v>2.7</v>
      </c>
      <c r="E1319">
        <v>54</v>
      </c>
      <c r="F1319" t="s">
        <v>494</v>
      </c>
      <c r="G1319" t="s">
        <v>17</v>
      </c>
      <c r="H1319">
        <v>1</v>
      </c>
      <c r="I1319">
        <v>32</v>
      </c>
      <c r="J1319">
        <v>10</v>
      </c>
    </row>
    <row r="1320" spans="1:10" x14ac:dyDescent="0.3">
      <c r="A1320" t="s">
        <v>238</v>
      </c>
      <c r="B1320" s="1">
        <v>43049</v>
      </c>
      <c r="C1320" t="s">
        <v>272</v>
      </c>
      <c r="D1320" s="3">
        <v>3.9</v>
      </c>
      <c r="E1320">
        <v>80</v>
      </c>
      <c r="F1320" t="s">
        <v>241</v>
      </c>
      <c r="G1320" t="s">
        <v>52</v>
      </c>
      <c r="H1320">
        <v>37</v>
      </c>
      <c r="I1320">
        <v>393</v>
      </c>
      <c r="J1320">
        <v>150</v>
      </c>
    </row>
    <row r="1321" spans="1:10" x14ac:dyDescent="0.3">
      <c r="A1321" t="s">
        <v>2738</v>
      </c>
      <c r="B1321" s="1">
        <v>42436</v>
      </c>
      <c r="C1321" t="s">
        <v>2740</v>
      </c>
      <c r="D1321" s="3">
        <v>2.8</v>
      </c>
      <c r="E1321">
        <v>239</v>
      </c>
      <c r="F1321" t="s">
        <v>2741</v>
      </c>
      <c r="G1321" t="s">
        <v>23</v>
      </c>
      <c r="H1321">
        <v>40</v>
      </c>
      <c r="I1321">
        <v>332</v>
      </c>
      <c r="J1321">
        <v>78</v>
      </c>
    </row>
    <row r="1322" spans="1:10" x14ac:dyDescent="0.3">
      <c r="A1322" t="s">
        <v>2742</v>
      </c>
      <c r="B1322" s="1">
        <v>40624</v>
      </c>
      <c r="C1322" t="s">
        <v>1713</v>
      </c>
      <c r="D1322" s="3">
        <v>3.1</v>
      </c>
      <c r="E1322">
        <v>180</v>
      </c>
      <c r="F1322" t="s">
        <v>154</v>
      </c>
      <c r="G1322" t="s">
        <v>23</v>
      </c>
      <c r="H1322">
        <v>10</v>
      </c>
      <c r="I1322">
        <v>411</v>
      </c>
      <c r="J1322">
        <v>155</v>
      </c>
    </row>
    <row r="1323" spans="1:10" x14ac:dyDescent="0.3">
      <c r="A1323" t="s">
        <v>2744</v>
      </c>
      <c r="B1323" s="1">
        <v>39233</v>
      </c>
      <c r="C1323" t="s">
        <v>392</v>
      </c>
      <c r="D1323" s="3">
        <v>4.4000000000000004</v>
      </c>
      <c r="E1323">
        <v>151</v>
      </c>
      <c r="F1323" t="s">
        <v>154</v>
      </c>
      <c r="G1323" t="s">
        <v>58</v>
      </c>
      <c r="H1323">
        <v>16</v>
      </c>
      <c r="I1323">
        <v>213</v>
      </c>
      <c r="J1323">
        <v>76</v>
      </c>
    </row>
    <row r="1324" spans="1:10" x14ac:dyDescent="0.3">
      <c r="A1324" t="s">
        <v>2746</v>
      </c>
      <c r="B1324" s="1">
        <v>42343</v>
      </c>
      <c r="C1324" t="s">
        <v>2748</v>
      </c>
      <c r="D1324" s="3">
        <v>3.7</v>
      </c>
      <c r="E1324">
        <v>262</v>
      </c>
      <c r="F1324" t="s">
        <v>1154</v>
      </c>
      <c r="G1324" t="s">
        <v>168</v>
      </c>
      <c r="H1324">
        <v>65</v>
      </c>
      <c r="I1324">
        <v>587</v>
      </c>
      <c r="J1324">
        <v>146</v>
      </c>
    </row>
    <row r="1325" spans="1:10" x14ac:dyDescent="0.3">
      <c r="A1325" t="s">
        <v>2749</v>
      </c>
      <c r="B1325" s="1">
        <v>41152</v>
      </c>
      <c r="C1325" t="s">
        <v>2751</v>
      </c>
      <c r="D1325" s="3">
        <v>3.4</v>
      </c>
      <c r="E1325">
        <v>204</v>
      </c>
      <c r="F1325" t="s">
        <v>2752</v>
      </c>
      <c r="G1325" t="s">
        <v>52</v>
      </c>
      <c r="H1325">
        <v>23</v>
      </c>
      <c r="I1325">
        <v>236</v>
      </c>
      <c r="J1325">
        <v>54</v>
      </c>
    </row>
    <row r="1326" spans="1:10" x14ac:dyDescent="0.3">
      <c r="A1326" t="s">
        <v>2753</v>
      </c>
      <c r="B1326" s="1">
        <v>38672</v>
      </c>
      <c r="C1326" t="s">
        <v>2755</v>
      </c>
      <c r="D1326" s="3">
        <v>3.5</v>
      </c>
      <c r="E1326">
        <v>248</v>
      </c>
      <c r="F1326" t="s">
        <v>154</v>
      </c>
      <c r="G1326" t="s">
        <v>215</v>
      </c>
      <c r="H1326">
        <v>32</v>
      </c>
      <c r="I1326">
        <v>528</v>
      </c>
      <c r="J1326">
        <v>270</v>
      </c>
    </row>
    <row r="1327" spans="1:10" x14ac:dyDescent="0.3">
      <c r="A1327" t="s">
        <v>2756</v>
      </c>
      <c r="B1327" s="1">
        <v>41233</v>
      </c>
      <c r="C1327" t="s">
        <v>619</v>
      </c>
      <c r="D1327" s="3">
        <v>2.4</v>
      </c>
      <c r="E1327">
        <v>208</v>
      </c>
      <c r="F1327" t="s">
        <v>195</v>
      </c>
      <c r="G1327" t="s">
        <v>36</v>
      </c>
      <c r="H1327">
        <v>3</v>
      </c>
      <c r="I1327">
        <v>132</v>
      </c>
      <c r="J1327">
        <v>78</v>
      </c>
    </row>
    <row r="1328" spans="1:10" x14ac:dyDescent="0.3">
      <c r="A1328" t="s">
        <v>2758</v>
      </c>
      <c r="B1328" s="1">
        <v>38047</v>
      </c>
      <c r="C1328" t="s">
        <v>2760</v>
      </c>
      <c r="D1328" s="3">
        <v>3.1</v>
      </c>
      <c r="E1328">
        <v>349</v>
      </c>
      <c r="F1328" t="s">
        <v>15</v>
      </c>
      <c r="G1328" t="s">
        <v>44</v>
      </c>
      <c r="H1328">
        <v>43</v>
      </c>
      <c r="I1328">
        <v>486</v>
      </c>
      <c r="J1328">
        <v>221</v>
      </c>
    </row>
    <row r="1329" spans="1:10" x14ac:dyDescent="0.3">
      <c r="A1329" t="s">
        <v>2764</v>
      </c>
      <c r="B1329" s="1">
        <v>40268</v>
      </c>
      <c r="C1329" t="s">
        <v>2766</v>
      </c>
      <c r="D1329" s="3">
        <v>3.9</v>
      </c>
      <c r="E1329">
        <v>168</v>
      </c>
      <c r="F1329" t="s">
        <v>1218</v>
      </c>
      <c r="G1329" t="s">
        <v>50</v>
      </c>
      <c r="H1329">
        <v>39</v>
      </c>
      <c r="I1329">
        <v>309</v>
      </c>
      <c r="J1329">
        <v>110</v>
      </c>
    </row>
    <row r="1330" spans="1:10" x14ac:dyDescent="0.3">
      <c r="A1330" t="s">
        <v>2767</v>
      </c>
      <c r="B1330" s="1">
        <v>42812</v>
      </c>
      <c r="C1330" t="s">
        <v>221</v>
      </c>
      <c r="D1330" s="3">
        <v>4.2</v>
      </c>
      <c r="E1330">
        <v>179</v>
      </c>
      <c r="F1330" t="s">
        <v>81</v>
      </c>
      <c r="G1330" t="s">
        <v>94</v>
      </c>
      <c r="H1330">
        <v>132</v>
      </c>
      <c r="I1330">
        <v>442</v>
      </c>
      <c r="J1330">
        <v>174</v>
      </c>
    </row>
    <row r="1331" spans="1:10" x14ac:dyDescent="0.3">
      <c r="A1331" t="s">
        <v>2769</v>
      </c>
      <c r="B1331" s="1">
        <v>42661</v>
      </c>
      <c r="C1331" t="s">
        <v>2771</v>
      </c>
      <c r="D1331" s="3">
        <v>3.8</v>
      </c>
      <c r="E1331">
        <v>152</v>
      </c>
      <c r="F1331" t="s">
        <v>2772</v>
      </c>
      <c r="G1331" t="s">
        <v>87</v>
      </c>
      <c r="H1331">
        <v>17</v>
      </c>
      <c r="I1331">
        <v>56</v>
      </c>
      <c r="J1331">
        <v>35</v>
      </c>
    </row>
    <row r="1332" spans="1:10" x14ac:dyDescent="0.3">
      <c r="A1332" t="s">
        <v>2773</v>
      </c>
      <c r="B1332" s="1">
        <v>42446</v>
      </c>
      <c r="C1332" t="s">
        <v>2775</v>
      </c>
      <c r="D1332" s="3">
        <v>3.1</v>
      </c>
      <c r="E1332">
        <v>66</v>
      </c>
      <c r="F1332" t="s">
        <v>772</v>
      </c>
      <c r="G1332">
        <v>321</v>
      </c>
      <c r="H1332">
        <v>40</v>
      </c>
      <c r="I1332">
        <v>242</v>
      </c>
      <c r="J1332">
        <v>133</v>
      </c>
    </row>
    <row r="1333" spans="1:10" x14ac:dyDescent="0.3">
      <c r="A1333" t="s">
        <v>2776</v>
      </c>
      <c r="B1333" s="1">
        <v>42383</v>
      </c>
      <c r="C1333" t="s">
        <v>2777</v>
      </c>
      <c r="D1333" s="3">
        <v>4.0999999999999996</v>
      </c>
      <c r="E1333">
        <v>228</v>
      </c>
      <c r="F1333" t="s">
        <v>435</v>
      </c>
      <c r="G1333">
        <v>895</v>
      </c>
      <c r="H1333">
        <v>71</v>
      </c>
      <c r="I1333">
        <v>740</v>
      </c>
      <c r="J1333">
        <v>349</v>
      </c>
    </row>
    <row r="1334" spans="1:10" x14ac:dyDescent="0.3">
      <c r="A1334" t="s">
        <v>2778</v>
      </c>
      <c r="B1334" s="1">
        <v>40596</v>
      </c>
      <c r="C1334" t="s">
        <v>2780</v>
      </c>
      <c r="D1334" s="3">
        <v>3.2</v>
      </c>
      <c r="E1334">
        <v>159</v>
      </c>
      <c r="F1334" t="s">
        <v>241</v>
      </c>
      <c r="G1334" t="s">
        <v>52</v>
      </c>
      <c r="H1334">
        <v>6</v>
      </c>
      <c r="I1334">
        <v>299</v>
      </c>
      <c r="J1334">
        <v>125</v>
      </c>
    </row>
    <row r="1335" spans="1:10" x14ac:dyDescent="0.3">
      <c r="A1335" t="s">
        <v>2781</v>
      </c>
      <c r="B1335" s="1">
        <v>40680</v>
      </c>
      <c r="C1335" t="s">
        <v>2643</v>
      </c>
      <c r="D1335" s="3">
        <v>3.6</v>
      </c>
      <c r="E1335">
        <v>181</v>
      </c>
      <c r="F1335" t="s">
        <v>15</v>
      </c>
      <c r="G1335" t="s">
        <v>62</v>
      </c>
      <c r="H1335">
        <v>21</v>
      </c>
      <c r="I1335">
        <v>605</v>
      </c>
      <c r="J1335">
        <v>169</v>
      </c>
    </row>
    <row r="1336" spans="1:10" x14ac:dyDescent="0.3">
      <c r="A1336" t="s">
        <v>2786</v>
      </c>
      <c r="B1336" s="1">
        <v>39768</v>
      </c>
      <c r="C1336" t="s">
        <v>562</v>
      </c>
      <c r="D1336" s="3">
        <v>3.4</v>
      </c>
      <c r="E1336">
        <v>232</v>
      </c>
      <c r="F1336" t="s">
        <v>1728</v>
      </c>
      <c r="G1336" t="s">
        <v>172</v>
      </c>
      <c r="H1336">
        <v>17</v>
      </c>
      <c r="I1336">
        <v>215</v>
      </c>
      <c r="J1336">
        <v>129</v>
      </c>
    </row>
    <row r="1337" spans="1:10" x14ac:dyDescent="0.3">
      <c r="A1337" t="s">
        <v>2788</v>
      </c>
      <c r="B1337" s="1">
        <v>33154</v>
      </c>
      <c r="C1337" t="s">
        <v>2790</v>
      </c>
      <c r="D1337" s="3">
        <v>3.2</v>
      </c>
      <c r="E1337">
        <v>83</v>
      </c>
      <c r="F1337" t="s">
        <v>2445</v>
      </c>
      <c r="G1337" t="s">
        <v>50</v>
      </c>
      <c r="H1337">
        <v>15</v>
      </c>
      <c r="I1337">
        <v>28</v>
      </c>
      <c r="J1337">
        <v>6</v>
      </c>
    </row>
    <row r="1338" spans="1:10" x14ac:dyDescent="0.3">
      <c r="A1338" t="s">
        <v>2791</v>
      </c>
      <c r="B1338" s="1">
        <v>35383</v>
      </c>
      <c r="C1338" t="s">
        <v>1518</v>
      </c>
      <c r="D1338" s="3">
        <v>2.2999999999999998</v>
      </c>
      <c r="E1338">
        <v>315</v>
      </c>
      <c r="F1338" t="s">
        <v>522</v>
      </c>
      <c r="G1338" t="s">
        <v>52</v>
      </c>
      <c r="H1338">
        <v>12</v>
      </c>
      <c r="I1338">
        <v>259</v>
      </c>
      <c r="J1338">
        <v>73</v>
      </c>
    </row>
    <row r="1339" spans="1:10" x14ac:dyDescent="0.3">
      <c r="A1339" t="s">
        <v>2793</v>
      </c>
      <c r="B1339" s="1">
        <v>37550</v>
      </c>
      <c r="C1339" t="s">
        <v>1722</v>
      </c>
      <c r="D1339" s="3">
        <v>3.5</v>
      </c>
      <c r="E1339">
        <v>231</v>
      </c>
      <c r="F1339" t="s">
        <v>1171</v>
      </c>
      <c r="G1339" t="s">
        <v>48</v>
      </c>
      <c r="H1339">
        <v>7</v>
      </c>
      <c r="I1339">
        <v>156</v>
      </c>
      <c r="J1339">
        <v>113</v>
      </c>
    </row>
    <row r="1340" spans="1:10" x14ac:dyDescent="0.3">
      <c r="A1340" t="s">
        <v>2795</v>
      </c>
      <c r="B1340" s="1">
        <v>36867</v>
      </c>
      <c r="C1340" t="s">
        <v>2797</v>
      </c>
      <c r="D1340" s="3">
        <v>3.7</v>
      </c>
      <c r="E1340">
        <v>219</v>
      </c>
      <c r="F1340" t="s">
        <v>1171</v>
      </c>
      <c r="G1340" t="s">
        <v>114</v>
      </c>
      <c r="H1340">
        <v>6</v>
      </c>
      <c r="I1340">
        <v>168</v>
      </c>
      <c r="J1340">
        <v>123</v>
      </c>
    </row>
    <row r="1341" spans="1:10" x14ac:dyDescent="0.3">
      <c r="A1341" t="s">
        <v>2798</v>
      </c>
      <c r="B1341" s="1">
        <v>39140</v>
      </c>
      <c r="C1341" t="s">
        <v>684</v>
      </c>
      <c r="D1341" s="3">
        <v>3.6</v>
      </c>
      <c r="E1341">
        <v>185</v>
      </c>
      <c r="F1341" t="s">
        <v>2445</v>
      </c>
      <c r="G1341" t="s">
        <v>34</v>
      </c>
      <c r="H1341">
        <v>20</v>
      </c>
      <c r="I1341">
        <v>122</v>
      </c>
      <c r="J1341">
        <v>35</v>
      </c>
    </row>
    <row r="1342" spans="1:10" x14ac:dyDescent="0.3">
      <c r="A1342" t="s">
        <v>2800</v>
      </c>
      <c r="B1342" s="1">
        <v>42265</v>
      </c>
      <c r="C1342" t="s">
        <v>2802</v>
      </c>
      <c r="D1342" s="3">
        <v>3.1</v>
      </c>
      <c r="E1342">
        <v>88</v>
      </c>
      <c r="F1342" t="s">
        <v>2803</v>
      </c>
      <c r="G1342" t="s">
        <v>242</v>
      </c>
      <c r="H1342">
        <v>31</v>
      </c>
      <c r="I1342">
        <v>217</v>
      </c>
      <c r="J1342">
        <v>62</v>
      </c>
    </row>
    <row r="1343" spans="1:10" x14ac:dyDescent="0.3">
      <c r="A1343" t="s">
        <v>2804</v>
      </c>
      <c r="B1343" s="1">
        <v>38477</v>
      </c>
      <c r="C1343" t="s">
        <v>2806</v>
      </c>
      <c r="D1343" s="3">
        <v>3.1</v>
      </c>
      <c r="E1343">
        <v>141</v>
      </c>
      <c r="F1343" t="s">
        <v>162</v>
      </c>
      <c r="G1343" t="s">
        <v>68</v>
      </c>
      <c r="H1343">
        <v>11</v>
      </c>
      <c r="I1343">
        <v>167</v>
      </c>
      <c r="J1343">
        <v>94</v>
      </c>
    </row>
    <row r="1344" spans="1:10" x14ac:dyDescent="0.3">
      <c r="A1344" t="s">
        <v>2807</v>
      </c>
      <c r="B1344" s="1">
        <v>39784</v>
      </c>
      <c r="C1344" t="s">
        <v>674</v>
      </c>
      <c r="D1344" s="3">
        <v>3</v>
      </c>
      <c r="E1344">
        <v>201</v>
      </c>
      <c r="F1344" t="s">
        <v>511</v>
      </c>
      <c r="G1344" t="s">
        <v>34</v>
      </c>
      <c r="H1344">
        <v>23</v>
      </c>
      <c r="I1344">
        <v>535</v>
      </c>
      <c r="J1344">
        <v>206</v>
      </c>
    </row>
    <row r="1345" spans="1:10" x14ac:dyDescent="0.3">
      <c r="A1345" t="s">
        <v>2809</v>
      </c>
      <c r="B1345" s="1">
        <v>34599</v>
      </c>
      <c r="C1345" t="s">
        <v>2811</v>
      </c>
      <c r="D1345" s="3">
        <v>3.9</v>
      </c>
      <c r="E1345">
        <v>276</v>
      </c>
      <c r="F1345" t="s">
        <v>229</v>
      </c>
      <c r="G1345">
        <v>544</v>
      </c>
      <c r="H1345">
        <v>29</v>
      </c>
      <c r="I1345">
        <v>572</v>
      </c>
      <c r="J1345">
        <v>294</v>
      </c>
    </row>
    <row r="1346" spans="1:10" x14ac:dyDescent="0.3">
      <c r="A1346" t="s">
        <v>2812</v>
      </c>
      <c r="B1346" s="1">
        <v>39339</v>
      </c>
      <c r="C1346" t="s">
        <v>2514</v>
      </c>
      <c r="D1346" s="3">
        <v>3.5</v>
      </c>
      <c r="E1346">
        <v>278</v>
      </c>
      <c r="F1346" t="s">
        <v>522</v>
      </c>
      <c r="G1346" t="s">
        <v>199</v>
      </c>
      <c r="H1346">
        <v>22</v>
      </c>
      <c r="I1346">
        <v>389</v>
      </c>
      <c r="J1346">
        <v>208</v>
      </c>
    </row>
    <row r="1347" spans="1:10" x14ac:dyDescent="0.3">
      <c r="A1347" t="s">
        <v>2814</v>
      </c>
      <c r="B1347" s="1">
        <v>38524</v>
      </c>
      <c r="C1347" t="s">
        <v>2816</v>
      </c>
      <c r="D1347" s="3">
        <v>3.2</v>
      </c>
      <c r="E1347">
        <v>160</v>
      </c>
      <c r="F1347" t="s">
        <v>320</v>
      </c>
      <c r="G1347" t="s">
        <v>168</v>
      </c>
      <c r="H1347">
        <v>16</v>
      </c>
      <c r="I1347">
        <v>414</v>
      </c>
      <c r="J1347">
        <v>188</v>
      </c>
    </row>
    <row r="1348" spans="1:10" x14ac:dyDescent="0.3">
      <c r="A1348" t="s">
        <v>2817</v>
      </c>
      <c r="B1348" s="1">
        <v>35807</v>
      </c>
      <c r="C1348" t="s">
        <v>2819</v>
      </c>
      <c r="D1348" s="3">
        <v>3.7</v>
      </c>
      <c r="E1348">
        <v>269</v>
      </c>
      <c r="F1348" t="s">
        <v>432</v>
      </c>
      <c r="G1348" t="s">
        <v>117</v>
      </c>
      <c r="H1348">
        <v>8</v>
      </c>
      <c r="I1348">
        <v>143</v>
      </c>
      <c r="J1348">
        <v>100</v>
      </c>
    </row>
    <row r="1349" spans="1:10" x14ac:dyDescent="0.3">
      <c r="A1349" t="s">
        <v>2820</v>
      </c>
      <c r="B1349" s="1">
        <v>43370</v>
      </c>
      <c r="C1349" t="s">
        <v>2822</v>
      </c>
      <c r="D1349" s="3">
        <v>4</v>
      </c>
      <c r="E1349">
        <v>253</v>
      </c>
      <c r="F1349" t="s">
        <v>15</v>
      </c>
      <c r="G1349" t="s">
        <v>94</v>
      </c>
      <c r="H1349">
        <v>115</v>
      </c>
      <c r="I1349">
        <v>737</v>
      </c>
      <c r="J1349">
        <v>481</v>
      </c>
    </row>
    <row r="1350" spans="1:10" x14ac:dyDescent="0.3">
      <c r="A1350" t="s">
        <v>2823</v>
      </c>
      <c r="B1350" s="1">
        <v>34746</v>
      </c>
      <c r="C1350" t="s">
        <v>1518</v>
      </c>
      <c r="D1350" s="3">
        <v>3.6</v>
      </c>
      <c r="E1350">
        <v>233</v>
      </c>
      <c r="F1350" t="s">
        <v>69</v>
      </c>
      <c r="G1350" t="s">
        <v>106</v>
      </c>
      <c r="H1350">
        <v>12</v>
      </c>
      <c r="I1350">
        <v>355</v>
      </c>
      <c r="J1350">
        <v>175</v>
      </c>
    </row>
    <row r="1351" spans="1:10" x14ac:dyDescent="0.3">
      <c r="A1351" t="s">
        <v>2825</v>
      </c>
      <c r="B1351" s="1">
        <v>43637</v>
      </c>
      <c r="C1351" t="s">
        <v>2827</v>
      </c>
      <c r="D1351" s="3">
        <v>3.9</v>
      </c>
      <c r="E1351">
        <v>408</v>
      </c>
      <c r="F1351" t="s">
        <v>397</v>
      </c>
      <c r="G1351" t="s">
        <v>34</v>
      </c>
      <c r="H1351">
        <v>50</v>
      </c>
      <c r="I1351">
        <v>391</v>
      </c>
      <c r="J1351">
        <v>294</v>
      </c>
    </row>
    <row r="1352" spans="1:10" x14ac:dyDescent="0.3">
      <c r="A1352" t="s">
        <v>2828</v>
      </c>
      <c r="B1352" s="1">
        <v>37224</v>
      </c>
      <c r="C1352" t="s">
        <v>221</v>
      </c>
      <c r="D1352" s="3">
        <v>2.2999999999999998</v>
      </c>
      <c r="E1352">
        <v>308</v>
      </c>
      <c r="F1352" t="s">
        <v>69</v>
      </c>
      <c r="G1352" t="s">
        <v>199</v>
      </c>
      <c r="H1352">
        <v>18</v>
      </c>
      <c r="I1352">
        <v>461</v>
      </c>
      <c r="J1352">
        <v>119</v>
      </c>
    </row>
    <row r="1353" spans="1:10" x14ac:dyDescent="0.3">
      <c r="A1353" t="s">
        <v>2830</v>
      </c>
      <c r="B1353" s="1">
        <v>41086</v>
      </c>
      <c r="C1353" t="s">
        <v>2832</v>
      </c>
      <c r="D1353" s="3">
        <v>2</v>
      </c>
      <c r="E1353">
        <v>123</v>
      </c>
      <c r="F1353" t="s">
        <v>95</v>
      </c>
      <c r="G1353" t="s">
        <v>87</v>
      </c>
      <c r="H1353">
        <v>3</v>
      </c>
      <c r="I1353">
        <v>73</v>
      </c>
      <c r="J1353">
        <v>50</v>
      </c>
    </row>
    <row r="1354" spans="1:10" x14ac:dyDescent="0.3">
      <c r="A1354" t="s">
        <v>2833</v>
      </c>
      <c r="B1354" s="1">
        <v>41159</v>
      </c>
      <c r="C1354" t="s">
        <v>2835</v>
      </c>
      <c r="D1354" s="3">
        <v>3.8</v>
      </c>
      <c r="E1354">
        <v>193</v>
      </c>
      <c r="F1354" t="s">
        <v>49</v>
      </c>
      <c r="G1354" t="s">
        <v>199</v>
      </c>
      <c r="H1354">
        <v>14</v>
      </c>
      <c r="I1354">
        <v>507</v>
      </c>
      <c r="J1354">
        <v>191</v>
      </c>
    </row>
    <row r="1355" spans="1:10" x14ac:dyDescent="0.3">
      <c r="A1355" t="s">
        <v>2836</v>
      </c>
      <c r="B1355" s="1">
        <v>41669</v>
      </c>
      <c r="C1355" t="s">
        <v>2162</v>
      </c>
      <c r="D1355" s="3">
        <v>3.2</v>
      </c>
      <c r="E1355">
        <v>169</v>
      </c>
      <c r="F1355" t="s">
        <v>2838</v>
      </c>
      <c r="G1355" t="s">
        <v>34</v>
      </c>
      <c r="H1355">
        <v>12</v>
      </c>
      <c r="I1355">
        <v>407</v>
      </c>
      <c r="J1355">
        <v>180</v>
      </c>
    </row>
    <row r="1356" spans="1:10" x14ac:dyDescent="0.3">
      <c r="A1356" t="s">
        <v>2839</v>
      </c>
      <c r="B1356" s="1">
        <v>38631</v>
      </c>
      <c r="C1356" t="s">
        <v>2841</v>
      </c>
      <c r="D1356" s="3">
        <v>2.9</v>
      </c>
      <c r="E1356">
        <v>96</v>
      </c>
      <c r="F1356" t="s">
        <v>432</v>
      </c>
      <c r="G1356" t="s">
        <v>129</v>
      </c>
      <c r="H1356">
        <v>2</v>
      </c>
      <c r="I1356">
        <v>69</v>
      </c>
      <c r="J1356">
        <v>29</v>
      </c>
    </row>
    <row r="1357" spans="1:10" x14ac:dyDescent="0.3">
      <c r="A1357" t="s">
        <v>2842</v>
      </c>
      <c r="B1357" s="1">
        <v>44608</v>
      </c>
      <c r="C1357" t="s">
        <v>2844</v>
      </c>
      <c r="D1357" s="3">
        <v>4</v>
      </c>
      <c r="E1357">
        <v>226</v>
      </c>
      <c r="F1357" t="s">
        <v>432</v>
      </c>
      <c r="G1357">
        <v>718</v>
      </c>
      <c r="H1357">
        <v>81</v>
      </c>
      <c r="I1357">
        <v>164</v>
      </c>
      <c r="J1357">
        <v>271</v>
      </c>
    </row>
    <row r="1358" spans="1:10" x14ac:dyDescent="0.3">
      <c r="A1358" t="s">
        <v>2845</v>
      </c>
      <c r="B1358" s="1">
        <v>42692</v>
      </c>
      <c r="C1358" t="s">
        <v>2846</v>
      </c>
      <c r="D1358" s="3">
        <v>3.1</v>
      </c>
      <c r="E1358">
        <v>195</v>
      </c>
      <c r="F1358" t="s">
        <v>241</v>
      </c>
      <c r="G1358" t="s">
        <v>114</v>
      </c>
      <c r="H1358">
        <v>33</v>
      </c>
      <c r="I1358">
        <v>501</v>
      </c>
      <c r="J1358">
        <v>66</v>
      </c>
    </row>
    <row r="1359" spans="1:10" x14ac:dyDescent="0.3">
      <c r="A1359" t="s">
        <v>2847</v>
      </c>
      <c r="B1359" s="1">
        <v>38547</v>
      </c>
      <c r="C1359" t="s">
        <v>2849</v>
      </c>
      <c r="D1359" s="3">
        <v>4.3</v>
      </c>
      <c r="E1359">
        <v>247</v>
      </c>
      <c r="F1359" t="s">
        <v>522</v>
      </c>
      <c r="G1359">
        <v>874</v>
      </c>
      <c r="H1359">
        <v>24</v>
      </c>
      <c r="I1359">
        <v>399</v>
      </c>
      <c r="J1359">
        <v>231</v>
      </c>
    </row>
    <row r="1360" spans="1:10" x14ac:dyDescent="0.3">
      <c r="A1360" t="s">
        <v>2850</v>
      </c>
      <c r="B1360" s="1">
        <v>33301</v>
      </c>
      <c r="C1360" t="s">
        <v>1249</v>
      </c>
      <c r="D1360" s="3">
        <v>3.3</v>
      </c>
      <c r="E1360">
        <v>139</v>
      </c>
      <c r="F1360" t="s">
        <v>2852</v>
      </c>
      <c r="G1360" t="s">
        <v>94</v>
      </c>
      <c r="H1360">
        <v>5</v>
      </c>
      <c r="I1360">
        <v>82</v>
      </c>
      <c r="J1360">
        <v>76</v>
      </c>
    </row>
    <row r="1361" spans="1:10" x14ac:dyDescent="0.3">
      <c r="A1361" t="s">
        <v>2853</v>
      </c>
      <c r="B1361" s="1">
        <v>36486</v>
      </c>
      <c r="C1361" t="s">
        <v>2855</v>
      </c>
      <c r="D1361" s="3">
        <v>3.4</v>
      </c>
      <c r="E1361">
        <v>245</v>
      </c>
      <c r="F1361" t="s">
        <v>69</v>
      </c>
      <c r="G1361" t="s">
        <v>52</v>
      </c>
      <c r="H1361">
        <v>26</v>
      </c>
      <c r="I1361">
        <v>262</v>
      </c>
      <c r="J1361">
        <v>117</v>
      </c>
    </row>
    <row r="1362" spans="1:10" x14ac:dyDescent="0.3">
      <c r="A1362" t="s">
        <v>2856</v>
      </c>
      <c r="B1362" s="1">
        <v>39040</v>
      </c>
      <c r="C1362" t="s">
        <v>2857</v>
      </c>
      <c r="D1362" s="3">
        <v>2.7</v>
      </c>
      <c r="E1362">
        <v>137</v>
      </c>
      <c r="F1362" t="s">
        <v>511</v>
      </c>
      <c r="G1362" t="s">
        <v>87</v>
      </c>
      <c r="H1362">
        <v>9</v>
      </c>
      <c r="I1362">
        <v>191</v>
      </c>
      <c r="J1362">
        <v>63</v>
      </c>
    </row>
    <row r="1363" spans="1:10" x14ac:dyDescent="0.3">
      <c r="A1363" t="s">
        <v>2858</v>
      </c>
      <c r="B1363" s="1">
        <v>41023</v>
      </c>
      <c r="C1363" t="s">
        <v>2859</v>
      </c>
      <c r="D1363" s="3">
        <v>3</v>
      </c>
      <c r="E1363">
        <v>140</v>
      </c>
      <c r="F1363" t="s">
        <v>729</v>
      </c>
      <c r="G1363" t="s">
        <v>50</v>
      </c>
      <c r="H1363">
        <v>10</v>
      </c>
      <c r="I1363">
        <v>408</v>
      </c>
      <c r="J1363">
        <v>198</v>
      </c>
    </row>
    <row r="1364" spans="1:10" x14ac:dyDescent="0.3">
      <c r="A1364" t="s">
        <v>2860</v>
      </c>
      <c r="B1364" s="1">
        <v>39882</v>
      </c>
      <c r="C1364" t="s">
        <v>2862</v>
      </c>
      <c r="D1364" s="3">
        <v>3.5</v>
      </c>
      <c r="E1364">
        <v>283</v>
      </c>
      <c r="F1364" t="s">
        <v>393</v>
      </c>
      <c r="G1364" t="s">
        <v>58</v>
      </c>
      <c r="H1364">
        <v>19</v>
      </c>
      <c r="I1364">
        <v>683</v>
      </c>
      <c r="J1364">
        <v>441</v>
      </c>
    </row>
    <row r="1365" spans="1:10" x14ac:dyDescent="0.3">
      <c r="A1365" t="s">
        <v>2863</v>
      </c>
      <c r="B1365" s="1">
        <v>39028</v>
      </c>
      <c r="C1365" t="s">
        <v>705</v>
      </c>
      <c r="D1365" s="3">
        <v>2.8</v>
      </c>
      <c r="E1365">
        <v>231</v>
      </c>
      <c r="F1365" t="s">
        <v>241</v>
      </c>
      <c r="G1365" t="s">
        <v>23</v>
      </c>
      <c r="H1365">
        <v>8</v>
      </c>
      <c r="I1365">
        <v>239</v>
      </c>
      <c r="J1365">
        <v>122</v>
      </c>
    </row>
    <row r="1366" spans="1:10" x14ac:dyDescent="0.3">
      <c r="A1366" t="s">
        <v>2864</v>
      </c>
      <c r="B1366" s="1">
        <v>41543</v>
      </c>
      <c r="C1366" t="s">
        <v>2865</v>
      </c>
      <c r="D1366" s="3">
        <v>3.2</v>
      </c>
      <c r="E1366">
        <v>161</v>
      </c>
      <c r="F1366" t="s">
        <v>154</v>
      </c>
      <c r="G1366" t="s">
        <v>129</v>
      </c>
      <c r="H1366">
        <v>21</v>
      </c>
      <c r="I1366">
        <v>571</v>
      </c>
      <c r="J1366">
        <v>114</v>
      </c>
    </row>
    <row r="1367" spans="1:10" x14ac:dyDescent="0.3">
      <c r="A1367" t="s">
        <v>2866</v>
      </c>
      <c r="B1367" s="1">
        <v>37803</v>
      </c>
      <c r="C1367" t="s">
        <v>2868</v>
      </c>
      <c r="D1367" s="3">
        <v>4.3</v>
      </c>
      <c r="E1367">
        <v>159</v>
      </c>
      <c r="F1367" t="s">
        <v>2672</v>
      </c>
      <c r="G1367" t="s">
        <v>36</v>
      </c>
      <c r="H1367">
        <v>14</v>
      </c>
      <c r="I1367">
        <v>181</v>
      </c>
      <c r="J1367">
        <v>73</v>
      </c>
    </row>
    <row r="1368" spans="1:10" x14ac:dyDescent="0.3">
      <c r="A1368" t="s">
        <v>2869</v>
      </c>
      <c r="B1368" s="1">
        <v>40245</v>
      </c>
      <c r="C1368" t="s">
        <v>1518</v>
      </c>
      <c r="D1368" s="3">
        <v>3.8</v>
      </c>
      <c r="E1368">
        <v>295</v>
      </c>
      <c r="F1368" t="s">
        <v>2591</v>
      </c>
      <c r="G1368" t="s">
        <v>167</v>
      </c>
      <c r="H1368">
        <v>38</v>
      </c>
      <c r="I1368">
        <v>596</v>
      </c>
      <c r="J1368">
        <v>255</v>
      </c>
    </row>
    <row r="1369" spans="1:10" x14ac:dyDescent="0.3">
      <c r="A1369" t="s">
        <v>2871</v>
      </c>
      <c r="B1369" s="1">
        <v>35328</v>
      </c>
      <c r="C1369" t="s">
        <v>2154</v>
      </c>
      <c r="D1369" s="3">
        <v>3.7</v>
      </c>
      <c r="E1369">
        <v>16</v>
      </c>
      <c r="F1369" t="s">
        <v>435</v>
      </c>
      <c r="G1369">
        <v>16</v>
      </c>
      <c r="H1369">
        <v>0</v>
      </c>
      <c r="I1369">
        <v>13</v>
      </c>
      <c r="J1369">
        <v>15</v>
      </c>
    </row>
    <row r="1370" spans="1:10" x14ac:dyDescent="0.3">
      <c r="A1370" t="s">
        <v>2873</v>
      </c>
      <c r="B1370" s="1">
        <v>40969</v>
      </c>
      <c r="C1370" t="s">
        <v>1454</v>
      </c>
      <c r="D1370" s="3">
        <v>3.4</v>
      </c>
      <c r="E1370">
        <v>195</v>
      </c>
      <c r="F1370" t="s">
        <v>2640</v>
      </c>
      <c r="G1370" t="s">
        <v>199</v>
      </c>
      <c r="H1370">
        <v>22</v>
      </c>
      <c r="I1370">
        <v>313</v>
      </c>
      <c r="J1370">
        <v>171</v>
      </c>
    </row>
    <row r="1371" spans="1:10" x14ac:dyDescent="0.3">
      <c r="A1371" t="s">
        <v>2875</v>
      </c>
      <c r="B1371" s="1">
        <v>40071</v>
      </c>
      <c r="C1371" t="s">
        <v>2876</v>
      </c>
      <c r="D1371" s="3">
        <v>3.2</v>
      </c>
      <c r="E1371">
        <v>151</v>
      </c>
      <c r="F1371" t="s">
        <v>2445</v>
      </c>
      <c r="G1371" t="s">
        <v>26</v>
      </c>
      <c r="H1371">
        <v>3</v>
      </c>
      <c r="I1371">
        <v>155</v>
      </c>
      <c r="J1371">
        <v>80</v>
      </c>
    </row>
    <row r="1372" spans="1:10" x14ac:dyDescent="0.3">
      <c r="A1372" t="s">
        <v>2877</v>
      </c>
      <c r="B1372" s="1">
        <v>39705</v>
      </c>
      <c r="C1372" t="s">
        <v>2879</v>
      </c>
      <c r="D1372" s="3">
        <v>4</v>
      </c>
      <c r="E1372">
        <v>180</v>
      </c>
      <c r="F1372" t="s">
        <v>1016</v>
      </c>
      <c r="G1372" t="s">
        <v>117</v>
      </c>
      <c r="H1372">
        <v>10</v>
      </c>
      <c r="I1372">
        <v>56</v>
      </c>
      <c r="J1372">
        <v>29</v>
      </c>
    </row>
    <row r="1373" spans="1:10" x14ac:dyDescent="0.3">
      <c r="A1373" t="s">
        <v>2880</v>
      </c>
      <c r="B1373" s="1">
        <v>39072</v>
      </c>
      <c r="C1373" t="s">
        <v>2882</v>
      </c>
      <c r="D1373" s="3">
        <v>3.7</v>
      </c>
      <c r="E1373">
        <v>92</v>
      </c>
      <c r="F1373" t="s">
        <v>432</v>
      </c>
      <c r="G1373">
        <v>252</v>
      </c>
      <c r="H1373">
        <v>15</v>
      </c>
      <c r="I1373">
        <v>232</v>
      </c>
      <c r="J1373">
        <v>162</v>
      </c>
    </row>
    <row r="1374" spans="1:10" x14ac:dyDescent="0.3">
      <c r="A1374" t="s">
        <v>2883</v>
      </c>
      <c r="B1374" s="1">
        <v>42656</v>
      </c>
      <c r="C1374" t="s">
        <v>2885</v>
      </c>
      <c r="D1374" s="3">
        <v>4</v>
      </c>
      <c r="E1374">
        <v>222</v>
      </c>
      <c r="F1374" t="s">
        <v>2886</v>
      </c>
      <c r="G1374">
        <v>713</v>
      </c>
      <c r="H1374">
        <v>20</v>
      </c>
      <c r="I1374">
        <v>451</v>
      </c>
      <c r="J1374">
        <v>154</v>
      </c>
    </row>
    <row r="1375" spans="1:10" x14ac:dyDescent="0.3">
      <c r="A1375" t="s">
        <v>2887</v>
      </c>
      <c r="B1375" s="1">
        <v>41501</v>
      </c>
      <c r="C1375" t="s">
        <v>2889</v>
      </c>
      <c r="D1375" s="3">
        <v>2.7</v>
      </c>
      <c r="E1375">
        <v>80</v>
      </c>
      <c r="F1375" t="s">
        <v>2890</v>
      </c>
      <c r="G1375" t="s">
        <v>50</v>
      </c>
      <c r="H1375">
        <v>29</v>
      </c>
      <c r="I1375">
        <v>88</v>
      </c>
      <c r="J1375">
        <v>22</v>
      </c>
    </row>
    <row r="1376" spans="1:10" x14ac:dyDescent="0.3">
      <c r="A1376" t="s">
        <v>2891</v>
      </c>
      <c r="B1376" s="1">
        <v>43629</v>
      </c>
      <c r="C1376" t="s">
        <v>2893</v>
      </c>
      <c r="D1376" s="3">
        <v>3.6</v>
      </c>
      <c r="E1376">
        <v>269</v>
      </c>
      <c r="F1376" t="s">
        <v>2894</v>
      </c>
      <c r="G1376" t="s">
        <v>44</v>
      </c>
      <c r="H1376">
        <v>39</v>
      </c>
      <c r="I1376">
        <v>682</v>
      </c>
      <c r="J1376">
        <v>587</v>
      </c>
    </row>
    <row r="1377" spans="1:10" x14ac:dyDescent="0.3">
      <c r="A1377" t="s">
        <v>2895</v>
      </c>
      <c r="B1377" s="1">
        <v>40040</v>
      </c>
      <c r="C1377" t="s">
        <v>2897</v>
      </c>
      <c r="D1377" s="3">
        <v>3.4</v>
      </c>
      <c r="E1377">
        <v>112</v>
      </c>
      <c r="F1377" t="s">
        <v>2898</v>
      </c>
      <c r="G1377" t="s">
        <v>44</v>
      </c>
      <c r="H1377">
        <v>51</v>
      </c>
      <c r="I1377">
        <v>292</v>
      </c>
      <c r="J1377">
        <v>89</v>
      </c>
    </row>
    <row r="1378" spans="1:10" x14ac:dyDescent="0.3">
      <c r="A1378" t="s">
        <v>2899</v>
      </c>
      <c r="B1378" s="1">
        <v>39412</v>
      </c>
      <c r="C1378" t="s">
        <v>2901</v>
      </c>
      <c r="D1378" s="3">
        <v>3.4</v>
      </c>
      <c r="E1378">
        <v>235</v>
      </c>
      <c r="F1378" t="s">
        <v>432</v>
      </c>
      <c r="G1378" t="s">
        <v>52</v>
      </c>
      <c r="H1378">
        <v>15</v>
      </c>
      <c r="I1378">
        <v>173</v>
      </c>
      <c r="J1378">
        <v>96</v>
      </c>
    </row>
    <row r="1379" spans="1:10" x14ac:dyDescent="0.3">
      <c r="A1379" t="s">
        <v>2902</v>
      </c>
      <c r="B1379" s="1">
        <v>34804</v>
      </c>
      <c r="C1379" t="s">
        <v>2904</v>
      </c>
      <c r="D1379" s="3">
        <v>3.1</v>
      </c>
      <c r="E1379">
        <v>162</v>
      </c>
      <c r="F1379" t="s">
        <v>432</v>
      </c>
      <c r="G1379" t="s">
        <v>129</v>
      </c>
      <c r="H1379">
        <v>4</v>
      </c>
      <c r="I1379">
        <v>85</v>
      </c>
      <c r="J1379">
        <v>41</v>
      </c>
    </row>
    <row r="1380" spans="1:10" x14ac:dyDescent="0.3">
      <c r="A1380" t="s">
        <v>2905</v>
      </c>
      <c r="B1380" s="1">
        <v>39338</v>
      </c>
      <c r="C1380" t="s">
        <v>2699</v>
      </c>
      <c r="D1380" s="3">
        <v>4</v>
      </c>
      <c r="E1380">
        <v>186</v>
      </c>
      <c r="F1380" t="s">
        <v>88</v>
      </c>
      <c r="G1380" t="s">
        <v>52</v>
      </c>
      <c r="H1380">
        <v>13</v>
      </c>
      <c r="I1380">
        <v>345</v>
      </c>
      <c r="J1380">
        <v>136</v>
      </c>
    </row>
    <row r="1381" spans="1:10" x14ac:dyDescent="0.3">
      <c r="A1381" t="s">
        <v>2907</v>
      </c>
      <c r="B1381" s="1">
        <v>37532</v>
      </c>
      <c r="C1381" t="s">
        <v>2909</v>
      </c>
      <c r="D1381" s="3">
        <v>4.0999999999999996</v>
      </c>
      <c r="E1381">
        <v>296</v>
      </c>
      <c r="F1381" t="s">
        <v>261</v>
      </c>
      <c r="G1381">
        <v>308</v>
      </c>
      <c r="H1381">
        <v>31</v>
      </c>
      <c r="I1381">
        <v>584</v>
      </c>
      <c r="J1381">
        <v>420</v>
      </c>
    </row>
    <row r="1382" spans="1:10" x14ac:dyDescent="0.3">
      <c r="A1382" t="s">
        <v>2910</v>
      </c>
      <c r="B1382" s="1">
        <v>37936</v>
      </c>
      <c r="C1382" t="s">
        <v>2911</v>
      </c>
      <c r="D1382" s="3">
        <v>3.1</v>
      </c>
      <c r="E1382">
        <v>141</v>
      </c>
      <c r="F1382" t="s">
        <v>569</v>
      </c>
      <c r="G1382" t="s">
        <v>129</v>
      </c>
      <c r="H1382">
        <v>4</v>
      </c>
      <c r="I1382">
        <v>139</v>
      </c>
      <c r="J1382">
        <v>52</v>
      </c>
    </row>
    <row r="1383" spans="1:10" x14ac:dyDescent="0.3">
      <c r="A1383" t="s">
        <v>2912</v>
      </c>
      <c r="B1383" s="1">
        <v>31579</v>
      </c>
      <c r="C1383" t="s">
        <v>2914</v>
      </c>
      <c r="D1383" s="3">
        <v>3.3</v>
      </c>
      <c r="E1383">
        <v>187</v>
      </c>
      <c r="F1383" t="s">
        <v>2915</v>
      </c>
      <c r="G1383" t="s">
        <v>167</v>
      </c>
      <c r="H1383">
        <v>3</v>
      </c>
      <c r="I1383">
        <v>110</v>
      </c>
      <c r="J1383">
        <v>57</v>
      </c>
    </row>
    <row r="1384" spans="1:10" x14ac:dyDescent="0.3">
      <c r="A1384" t="s">
        <v>2916</v>
      </c>
      <c r="B1384" s="1">
        <v>42724</v>
      </c>
      <c r="C1384" t="s">
        <v>2917</v>
      </c>
      <c r="D1384" s="3">
        <v>3.4</v>
      </c>
      <c r="E1384">
        <v>196</v>
      </c>
      <c r="F1384" t="s">
        <v>49</v>
      </c>
      <c r="G1384" t="s">
        <v>94</v>
      </c>
      <c r="H1384">
        <v>41</v>
      </c>
      <c r="I1384">
        <v>562</v>
      </c>
      <c r="J1384">
        <v>289</v>
      </c>
    </row>
    <row r="1385" spans="1:10" x14ac:dyDescent="0.3">
      <c r="A1385" t="s">
        <v>2918</v>
      </c>
      <c r="B1385" s="1">
        <v>35782</v>
      </c>
      <c r="C1385" t="s">
        <v>2919</v>
      </c>
      <c r="D1385" s="3">
        <v>3.1</v>
      </c>
      <c r="E1385">
        <v>67</v>
      </c>
      <c r="F1385" t="s">
        <v>494</v>
      </c>
      <c r="G1385" t="s">
        <v>50</v>
      </c>
      <c r="H1385">
        <v>6</v>
      </c>
      <c r="I1385">
        <v>26</v>
      </c>
      <c r="J1385">
        <v>9</v>
      </c>
    </row>
    <row r="1386" spans="1:10" x14ac:dyDescent="0.3">
      <c r="A1386" t="s">
        <v>2920</v>
      </c>
      <c r="B1386" s="1">
        <v>39667</v>
      </c>
      <c r="C1386" t="s">
        <v>2921</v>
      </c>
      <c r="D1386" s="3">
        <v>3.9</v>
      </c>
      <c r="E1386">
        <v>196</v>
      </c>
      <c r="F1386" t="s">
        <v>435</v>
      </c>
      <c r="G1386" t="s">
        <v>58</v>
      </c>
      <c r="H1386">
        <v>57</v>
      </c>
      <c r="I1386">
        <v>490</v>
      </c>
      <c r="J1386">
        <v>199</v>
      </c>
    </row>
    <row r="1387" spans="1:10" x14ac:dyDescent="0.3">
      <c r="A1387" t="s">
        <v>2922</v>
      </c>
      <c r="B1387" s="1">
        <v>38328</v>
      </c>
      <c r="C1387" t="s">
        <v>2565</v>
      </c>
      <c r="D1387" s="3">
        <v>3.3</v>
      </c>
      <c r="E1387">
        <v>239</v>
      </c>
      <c r="F1387" t="s">
        <v>69</v>
      </c>
      <c r="G1387" t="s">
        <v>167</v>
      </c>
      <c r="H1387">
        <v>17</v>
      </c>
      <c r="I1387">
        <v>438</v>
      </c>
      <c r="J1387">
        <v>140</v>
      </c>
    </row>
    <row r="1388" spans="1:10" x14ac:dyDescent="0.3">
      <c r="A1388" t="s">
        <v>2924</v>
      </c>
      <c r="B1388" s="1">
        <v>40374</v>
      </c>
      <c r="C1388" t="s">
        <v>376</v>
      </c>
      <c r="D1388" s="3">
        <v>3.7</v>
      </c>
      <c r="E1388">
        <v>246</v>
      </c>
      <c r="F1388" t="s">
        <v>1616</v>
      </c>
      <c r="G1388">
        <v>848</v>
      </c>
      <c r="H1388">
        <v>23</v>
      </c>
      <c r="I1388">
        <v>503</v>
      </c>
      <c r="J1388">
        <v>212</v>
      </c>
    </row>
    <row r="1389" spans="1:10" x14ac:dyDescent="0.3">
      <c r="A1389" t="s">
        <v>2926</v>
      </c>
      <c r="B1389" s="1">
        <v>43013</v>
      </c>
      <c r="C1389" t="s">
        <v>990</v>
      </c>
      <c r="D1389" s="3">
        <v>3.9</v>
      </c>
      <c r="E1389">
        <v>201</v>
      </c>
      <c r="F1389" t="s">
        <v>341</v>
      </c>
      <c r="G1389" t="s">
        <v>58</v>
      </c>
      <c r="H1389">
        <v>48</v>
      </c>
      <c r="I1389">
        <v>477</v>
      </c>
      <c r="J1389">
        <v>201</v>
      </c>
    </row>
    <row r="1390" spans="1:10" x14ac:dyDescent="0.3">
      <c r="A1390" t="s">
        <v>2927</v>
      </c>
      <c r="B1390" s="1">
        <v>35048</v>
      </c>
      <c r="C1390" t="s">
        <v>1898</v>
      </c>
      <c r="D1390" s="3">
        <v>3.6</v>
      </c>
      <c r="E1390">
        <v>270</v>
      </c>
      <c r="F1390" t="s">
        <v>435</v>
      </c>
      <c r="G1390">
        <v>933</v>
      </c>
      <c r="H1390">
        <v>32</v>
      </c>
      <c r="I1390">
        <v>776</v>
      </c>
      <c r="J1390">
        <v>360</v>
      </c>
    </row>
    <row r="1391" spans="1:10" x14ac:dyDescent="0.3">
      <c r="A1391" t="s">
        <v>2929</v>
      </c>
      <c r="B1391" s="1">
        <v>40955</v>
      </c>
      <c r="C1391" t="s">
        <v>477</v>
      </c>
      <c r="D1391" s="3">
        <v>3.5</v>
      </c>
      <c r="E1391">
        <v>234</v>
      </c>
      <c r="F1391" t="s">
        <v>241</v>
      </c>
      <c r="G1391" t="s">
        <v>58</v>
      </c>
      <c r="H1391">
        <v>9</v>
      </c>
      <c r="I1391">
        <v>598</v>
      </c>
      <c r="J1391">
        <v>192</v>
      </c>
    </row>
    <row r="1392" spans="1:10" x14ac:dyDescent="0.3">
      <c r="A1392" t="s">
        <v>2931</v>
      </c>
      <c r="B1392" s="1">
        <v>39828</v>
      </c>
      <c r="C1392" t="s">
        <v>1266</v>
      </c>
      <c r="D1392" s="3">
        <v>3.9</v>
      </c>
      <c r="E1392">
        <v>219</v>
      </c>
      <c r="F1392" t="s">
        <v>2933</v>
      </c>
      <c r="G1392" t="s">
        <v>246</v>
      </c>
      <c r="H1392">
        <v>47</v>
      </c>
      <c r="I1392">
        <v>667</v>
      </c>
      <c r="J1392">
        <v>343</v>
      </c>
    </row>
    <row r="1393" spans="1:10" x14ac:dyDescent="0.3">
      <c r="A1393" t="s">
        <v>2934</v>
      </c>
      <c r="B1393" s="1">
        <v>42355</v>
      </c>
      <c r="C1393" t="s">
        <v>2936</v>
      </c>
      <c r="D1393" s="3">
        <v>2.8</v>
      </c>
      <c r="E1393">
        <v>106</v>
      </c>
      <c r="F1393" t="s">
        <v>1282</v>
      </c>
      <c r="G1393" t="s">
        <v>129</v>
      </c>
      <c r="H1393">
        <v>36</v>
      </c>
      <c r="I1393">
        <v>276</v>
      </c>
      <c r="J1393">
        <v>196</v>
      </c>
    </row>
    <row r="1394" spans="1:10" x14ac:dyDescent="0.3">
      <c r="A1394" t="s">
        <v>2937</v>
      </c>
      <c r="B1394" s="1">
        <v>39493</v>
      </c>
      <c r="C1394" t="s">
        <v>2939</v>
      </c>
      <c r="D1394" s="3">
        <v>3.2</v>
      </c>
      <c r="E1394">
        <v>82</v>
      </c>
      <c r="F1394" t="s">
        <v>2940</v>
      </c>
      <c r="G1394" t="s">
        <v>62</v>
      </c>
      <c r="H1394">
        <v>8</v>
      </c>
      <c r="I1394">
        <v>77</v>
      </c>
      <c r="J1394">
        <v>27</v>
      </c>
    </row>
    <row r="1395" spans="1:10" x14ac:dyDescent="0.3">
      <c r="A1395" t="s">
        <v>2941</v>
      </c>
      <c r="B1395" s="1">
        <v>44834</v>
      </c>
      <c r="C1395" t="s">
        <v>2943</v>
      </c>
      <c r="D1395" s="3">
        <v>4.2</v>
      </c>
      <c r="E1395">
        <v>8</v>
      </c>
      <c r="F1395" t="s">
        <v>569</v>
      </c>
      <c r="G1395">
        <v>26</v>
      </c>
      <c r="H1395">
        <v>1</v>
      </c>
      <c r="I1395">
        <v>10</v>
      </c>
      <c r="J1395">
        <v>12</v>
      </c>
    </row>
    <row r="1396" spans="1:10" x14ac:dyDescent="0.3">
      <c r="A1396" t="s">
        <v>2944</v>
      </c>
      <c r="B1396" s="1">
        <v>33147</v>
      </c>
      <c r="C1396" t="s">
        <v>2946</v>
      </c>
      <c r="D1396" s="3">
        <v>4.0999999999999996</v>
      </c>
      <c r="E1396">
        <v>312</v>
      </c>
      <c r="F1396" t="s">
        <v>1222</v>
      </c>
      <c r="G1396" t="s">
        <v>167</v>
      </c>
      <c r="H1396">
        <v>13</v>
      </c>
      <c r="I1396">
        <v>418</v>
      </c>
      <c r="J1396">
        <v>298</v>
      </c>
    </row>
    <row r="1397" spans="1:10" x14ac:dyDescent="0.3">
      <c r="A1397" t="s">
        <v>2947</v>
      </c>
      <c r="B1397" s="1">
        <v>39032</v>
      </c>
      <c r="C1397" t="s">
        <v>2949</v>
      </c>
      <c r="D1397" s="3">
        <v>3</v>
      </c>
      <c r="E1397">
        <v>194</v>
      </c>
      <c r="F1397" t="s">
        <v>154</v>
      </c>
      <c r="G1397" t="s">
        <v>215</v>
      </c>
      <c r="H1397">
        <v>16</v>
      </c>
      <c r="I1397">
        <v>280</v>
      </c>
      <c r="J1397">
        <v>119</v>
      </c>
    </row>
    <row r="1398" spans="1:10" x14ac:dyDescent="0.3">
      <c r="A1398" t="s">
        <v>2950</v>
      </c>
      <c r="B1398" s="1">
        <v>42779</v>
      </c>
      <c r="C1398" t="s">
        <v>2951</v>
      </c>
      <c r="D1398" s="3">
        <v>3.1</v>
      </c>
      <c r="E1398">
        <v>184</v>
      </c>
      <c r="F1398" t="s">
        <v>366</v>
      </c>
      <c r="G1398" t="s">
        <v>94</v>
      </c>
      <c r="H1398">
        <v>40</v>
      </c>
      <c r="I1398">
        <v>483</v>
      </c>
      <c r="J1398">
        <v>108</v>
      </c>
    </row>
    <row r="1399" spans="1:10" x14ac:dyDescent="0.3">
      <c r="A1399" t="s">
        <v>2952</v>
      </c>
      <c r="B1399" s="1">
        <v>40855</v>
      </c>
      <c r="C1399" t="s">
        <v>1348</v>
      </c>
      <c r="D1399" s="3">
        <v>4.5</v>
      </c>
      <c r="E1399">
        <v>118</v>
      </c>
      <c r="F1399" t="s">
        <v>2953</v>
      </c>
      <c r="G1399" t="s">
        <v>94</v>
      </c>
      <c r="H1399">
        <v>31</v>
      </c>
      <c r="I1399">
        <v>464</v>
      </c>
      <c r="J1399">
        <v>230</v>
      </c>
    </row>
    <row r="1400" spans="1:10" x14ac:dyDescent="0.3">
      <c r="A1400" t="s">
        <v>2954</v>
      </c>
      <c r="B1400" s="1">
        <v>37214</v>
      </c>
      <c r="C1400" t="s">
        <v>2956</v>
      </c>
      <c r="D1400" s="3">
        <v>2.9</v>
      </c>
      <c r="E1400">
        <v>103</v>
      </c>
      <c r="F1400" t="s">
        <v>569</v>
      </c>
      <c r="G1400" t="s">
        <v>129</v>
      </c>
      <c r="H1400">
        <v>6</v>
      </c>
      <c r="I1400">
        <v>146</v>
      </c>
      <c r="J1400">
        <v>61</v>
      </c>
    </row>
    <row r="1401" spans="1:10" x14ac:dyDescent="0.3">
      <c r="A1401" t="s">
        <v>2957</v>
      </c>
      <c r="B1401" s="1">
        <v>40388</v>
      </c>
      <c r="C1401" t="s">
        <v>2959</v>
      </c>
      <c r="D1401" s="3">
        <v>4.0999999999999996</v>
      </c>
      <c r="E1401">
        <v>242</v>
      </c>
      <c r="F1401" t="s">
        <v>1282</v>
      </c>
      <c r="G1401" t="s">
        <v>199</v>
      </c>
      <c r="H1401">
        <v>81</v>
      </c>
      <c r="I1401">
        <v>211</v>
      </c>
      <c r="J1401">
        <v>184</v>
      </c>
    </row>
    <row r="1402" spans="1:10" x14ac:dyDescent="0.3">
      <c r="A1402" t="s">
        <v>2960</v>
      </c>
      <c r="B1402" s="1">
        <v>41570</v>
      </c>
      <c r="C1402" t="s">
        <v>2962</v>
      </c>
      <c r="D1402" s="3">
        <v>3.3</v>
      </c>
      <c r="E1402">
        <v>130</v>
      </c>
      <c r="F1402" t="s">
        <v>100</v>
      </c>
      <c r="G1402" t="s">
        <v>50</v>
      </c>
      <c r="H1402">
        <v>77</v>
      </c>
      <c r="I1402">
        <v>319</v>
      </c>
      <c r="J1402">
        <v>55</v>
      </c>
    </row>
    <row r="1403" spans="1:10" x14ac:dyDescent="0.3">
      <c r="A1403" t="s">
        <v>2963</v>
      </c>
      <c r="B1403" s="1">
        <v>40102</v>
      </c>
      <c r="C1403" t="s">
        <v>2965</v>
      </c>
      <c r="D1403" s="3">
        <v>3.7</v>
      </c>
      <c r="E1403">
        <v>222</v>
      </c>
      <c r="F1403" t="s">
        <v>1182</v>
      </c>
      <c r="G1403" t="s">
        <v>62</v>
      </c>
      <c r="H1403">
        <v>18</v>
      </c>
      <c r="I1403">
        <v>473</v>
      </c>
      <c r="J1403">
        <v>242</v>
      </c>
    </row>
    <row r="1404" spans="1:10" x14ac:dyDescent="0.3">
      <c r="A1404" t="s">
        <v>2966</v>
      </c>
      <c r="B1404" s="1">
        <v>41373</v>
      </c>
      <c r="C1404" t="s">
        <v>2968</v>
      </c>
      <c r="D1404" s="3">
        <v>3.5</v>
      </c>
      <c r="E1404">
        <v>191</v>
      </c>
      <c r="F1404" t="s">
        <v>2527</v>
      </c>
      <c r="G1404" t="s">
        <v>44</v>
      </c>
      <c r="H1404">
        <v>8</v>
      </c>
      <c r="I1404">
        <v>371</v>
      </c>
      <c r="J1404">
        <v>133</v>
      </c>
    </row>
    <row r="1405" spans="1:10" x14ac:dyDescent="0.3">
      <c r="A1405" t="s">
        <v>2969</v>
      </c>
      <c r="B1405" s="1">
        <v>42026</v>
      </c>
      <c r="C1405" t="s">
        <v>2971</v>
      </c>
      <c r="D1405" s="3">
        <v>2.7</v>
      </c>
      <c r="E1405">
        <v>273</v>
      </c>
      <c r="F1405" t="s">
        <v>435</v>
      </c>
      <c r="G1405" t="s">
        <v>129</v>
      </c>
      <c r="H1405">
        <v>76</v>
      </c>
      <c r="I1405" t="s">
        <v>246</v>
      </c>
      <c r="J1405">
        <v>264</v>
      </c>
    </row>
    <row r="1406" spans="1:10" x14ac:dyDescent="0.3">
      <c r="A1406" t="s">
        <v>2972</v>
      </c>
      <c r="B1406" s="1">
        <v>38772</v>
      </c>
      <c r="C1406" t="s">
        <v>2974</v>
      </c>
      <c r="D1406" s="3">
        <v>3.4</v>
      </c>
      <c r="E1406">
        <v>233</v>
      </c>
      <c r="F1406" t="s">
        <v>241</v>
      </c>
      <c r="G1406" t="s">
        <v>68</v>
      </c>
      <c r="H1406">
        <v>19</v>
      </c>
      <c r="I1406">
        <v>359</v>
      </c>
      <c r="J1406">
        <v>196</v>
      </c>
    </row>
    <row r="1407" spans="1:10" x14ac:dyDescent="0.3">
      <c r="A1407" t="s">
        <v>2975</v>
      </c>
      <c r="B1407" s="1">
        <v>39618</v>
      </c>
      <c r="C1407" t="s">
        <v>2977</v>
      </c>
      <c r="D1407" s="3">
        <v>3.7</v>
      </c>
      <c r="E1407">
        <v>153</v>
      </c>
      <c r="F1407" t="s">
        <v>1355</v>
      </c>
      <c r="G1407" t="s">
        <v>44</v>
      </c>
      <c r="H1407">
        <v>4</v>
      </c>
      <c r="I1407">
        <v>133</v>
      </c>
      <c r="J1407">
        <v>81</v>
      </c>
    </row>
    <row r="1408" spans="1:10" x14ac:dyDescent="0.3">
      <c r="A1408" t="s">
        <v>2978</v>
      </c>
      <c r="B1408" s="1">
        <v>36189</v>
      </c>
      <c r="C1408" t="s">
        <v>2980</v>
      </c>
      <c r="D1408" s="3">
        <v>3.8</v>
      </c>
      <c r="E1408">
        <v>180</v>
      </c>
      <c r="F1408" t="s">
        <v>2981</v>
      </c>
      <c r="G1408" t="s">
        <v>68</v>
      </c>
      <c r="H1408">
        <v>15</v>
      </c>
      <c r="I1408">
        <v>150</v>
      </c>
      <c r="J1408">
        <v>57</v>
      </c>
    </row>
    <row r="1409" spans="1:10" x14ac:dyDescent="0.3">
      <c r="A1409" t="s">
        <v>2982</v>
      </c>
      <c r="B1409" s="1">
        <v>34161</v>
      </c>
      <c r="C1409" t="s">
        <v>221</v>
      </c>
      <c r="D1409" s="3">
        <v>3.7</v>
      </c>
      <c r="E1409">
        <v>174</v>
      </c>
      <c r="F1409" t="s">
        <v>432</v>
      </c>
      <c r="G1409" t="s">
        <v>62</v>
      </c>
      <c r="H1409">
        <v>5</v>
      </c>
      <c r="I1409">
        <v>89</v>
      </c>
      <c r="J1409">
        <v>50</v>
      </c>
    </row>
    <row r="1410" spans="1:10" x14ac:dyDescent="0.3">
      <c r="A1410" t="s">
        <v>2984</v>
      </c>
      <c r="B1410" s="1">
        <v>37073</v>
      </c>
      <c r="C1410" t="s">
        <v>1395</v>
      </c>
      <c r="D1410" s="3">
        <v>3.4</v>
      </c>
      <c r="E1410">
        <v>243</v>
      </c>
      <c r="F1410" t="s">
        <v>432</v>
      </c>
      <c r="G1410" t="s">
        <v>199</v>
      </c>
      <c r="H1410">
        <v>9</v>
      </c>
      <c r="I1410">
        <v>144</v>
      </c>
      <c r="J1410">
        <v>109</v>
      </c>
    </row>
    <row r="1411" spans="1:10" x14ac:dyDescent="0.3">
      <c r="A1411" t="s">
        <v>2986</v>
      </c>
      <c r="B1411" s="1">
        <v>36388</v>
      </c>
      <c r="C1411" t="s">
        <v>2988</v>
      </c>
      <c r="D1411" s="3">
        <v>3.7</v>
      </c>
      <c r="E1411">
        <v>260</v>
      </c>
      <c r="F1411" t="s">
        <v>320</v>
      </c>
      <c r="G1411" t="s">
        <v>215</v>
      </c>
      <c r="H1411">
        <v>22</v>
      </c>
      <c r="I1411">
        <v>833</v>
      </c>
      <c r="J1411">
        <v>328</v>
      </c>
    </row>
    <row r="1412" spans="1:10" x14ac:dyDescent="0.3">
      <c r="A1412" t="s">
        <v>2989</v>
      </c>
      <c r="B1412" s="1">
        <v>37819</v>
      </c>
      <c r="C1412" t="s">
        <v>2606</v>
      </c>
      <c r="D1412" s="3">
        <v>1.4</v>
      </c>
      <c r="E1412">
        <v>231</v>
      </c>
      <c r="F1412" t="s">
        <v>69</v>
      </c>
      <c r="G1412" t="s">
        <v>215</v>
      </c>
      <c r="H1412">
        <v>6</v>
      </c>
      <c r="I1412">
        <v>385</v>
      </c>
      <c r="J1412">
        <v>113</v>
      </c>
    </row>
    <row r="1413" spans="1:10" x14ac:dyDescent="0.3">
      <c r="A1413" t="s">
        <v>2991</v>
      </c>
      <c r="B1413" s="1">
        <v>38197</v>
      </c>
      <c r="C1413" t="s">
        <v>2822</v>
      </c>
      <c r="D1413" s="3">
        <v>3.4</v>
      </c>
      <c r="E1413">
        <v>93</v>
      </c>
      <c r="F1413" t="s">
        <v>435</v>
      </c>
      <c r="G1413" t="s">
        <v>58</v>
      </c>
      <c r="H1413">
        <v>26</v>
      </c>
      <c r="I1413">
        <v>207</v>
      </c>
      <c r="J1413">
        <v>63</v>
      </c>
    </row>
    <row r="1414" spans="1:10" x14ac:dyDescent="0.3">
      <c r="A1414" t="s">
        <v>2993</v>
      </c>
      <c r="B1414" s="1">
        <v>38904</v>
      </c>
      <c r="C1414" t="s">
        <v>2631</v>
      </c>
      <c r="D1414" s="3">
        <v>3.7</v>
      </c>
      <c r="E1414">
        <v>239</v>
      </c>
      <c r="F1414" t="s">
        <v>490</v>
      </c>
      <c r="G1414" t="s">
        <v>215</v>
      </c>
      <c r="H1414">
        <v>29</v>
      </c>
      <c r="I1414">
        <v>540</v>
      </c>
      <c r="J1414">
        <v>159</v>
      </c>
    </row>
    <row r="1415" spans="1:10" x14ac:dyDescent="0.3">
      <c r="A1415" t="s">
        <v>2994</v>
      </c>
      <c r="B1415" s="1">
        <v>33074</v>
      </c>
      <c r="C1415" t="s">
        <v>1249</v>
      </c>
      <c r="D1415" s="3">
        <v>3.5</v>
      </c>
      <c r="E1415">
        <v>306</v>
      </c>
      <c r="F1415" t="s">
        <v>320</v>
      </c>
      <c r="G1415" t="s">
        <v>106</v>
      </c>
      <c r="H1415">
        <v>19</v>
      </c>
      <c r="I1415">
        <v>501</v>
      </c>
      <c r="J1415">
        <v>183</v>
      </c>
    </row>
    <row r="1416" spans="1:10" x14ac:dyDescent="0.3">
      <c r="A1416" t="s">
        <v>2996</v>
      </c>
      <c r="B1416" s="1">
        <v>43384</v>
      </c>
      <c r="C1416" t="s">
        <v>2998</v>
      </c>
      <c r="D1416" s="3">
        <v>3.8</v>
      </c>
      <c r="E1416">
        <v>241</v>
      </c>
      <c r="F1416" t="s">
        <v>632</v>
      </c>
      <c r="G1416">
        <v>779</v>
      </c>
      <c r="H1416">
        <v>30</v>
      </c>
      <c r="I1416">
        <v>491</v>
      </c>
      <c r="J1416">
        <v>366</v>
      </c>
    </row>
    <row r="1417" spans="1:10" x14ac:dyDescent="0.3">
      <c r="A1417" t="s">
        <v>2999</v>
      </c>
      <c r="B1417" s="1">
        <v>37244</v>
      </c>
      <c r="C1417" t="s">
        <v>260</v>
      </c>
      <c r="D1417" s="3">
        <v>4.5</v>
      </c>
      <c r="E1417">
        <v>90</v>
      </c>
      <c r="F1417" t="s">
        <v>320</v>
      </c>
      <c r="G1417">
        <v>514</v>
      </c>
      <c r="H1417">
        <v>14</v>
      </c>
      <c r="I1417">
        <v>130</v>
      </c>
      <c r="J1417">
        <v>81</v>
      </c>
    </row>
    <row r="1418" spans="1:10" x14ac:dyDescent="0.3">
      <c r="A1418" t="s">
        <v>3001</v>
      </c>
      <c r="B1418" s="1">
        <v>42880</v>
      </c>
      <c r="C1418" t="s">
        <v>3003</v>
      </c>
      <c r="D1418" s="3">
        <v>2.6</v>
      </c>
      <c r="E1418">
        <v>170</v>
      </c>
      <c r="F1418" t="s">
        <v>3004</v>
      </c>
      <c r="G1418" t="s">
        <v>168</v>
      </c>
      <c r="H1418">
        <v>12</v>
      </c>
      <c r="I1418">
        <v>198</v>
      </c>
      <c r="J1418">
        <v>67</v>
      </c>
    </row>
    <row r="1419" spans="1:10" x14ac:dyDescent="0.3">
      <c r="A1419" t="s">
        <v>3005</v>
      </c>
      <c r="B1419" s="1">
        <v>35773</v>
      </c>
      <c r="C1419" t="s">
        <v>3007</v>
      </c>
      <c r="D1419" s="3">
        <v>3.4</v>
      </c>
      <c r="E1419">
        <v>242</v>
      </c>
      <c r="F1419" t="s">
        <v>241</v>
      </c>
      <c r="G1419" t="s">
        <v>94</v>
      </c>
      <c r="H1419">
        <v>18</v>
      </c>
      <c r="I1419">
        <v>469</v>
      </c>
      <c r="J1419">
        <v>162</v>
      </c>
    </row>
    <row r="1420" spans="1:10" x14ac:dyDescent="0.3">
      <c r="A1420" t="s">
        <v>3008</v>
      </c>
      <c r="B1420" s="1">
        <v>34122</v>
      </c>
      <c r="C1420" t="s">
        <v>3010</v>
      </c>
      <c r="D1420" s="3">
        <v>3.6</v>
      </c>
      <c r="E1420">
        <v>106</v>
      </c>
      <c r="F1420" t="s">
        <v>1355</v>
      </c>
      <c r="G1420">
        <v>847</v>
      </c>
      <c r="H1420">
        <v>0</v>
      </c>
      <c r="I1420">
        <v>64</v>
      </c>
      <c r="J1420">
        <v>23</v>
      </c>
    </row>
    <row r="1421" spans="1:10" x14ac:dyDescent="0.3">
      <c r="A1421" t="s">
        <v>3011</v>
      </c>
      <c r="B1421" s="1">
        <v>41634</v>
      </c>
      <c r="C1421" t="s">
        <v>292</v>
      </c>
      <c r="D1421" s="3">
        <v>4.3</v>
      </c>
      <c r="E1421">
        <v>139</v>
      </c>
      <c r="F1421" t="s">
        <v>15</v>
      </c>
      <c r="G1421">
        <v>867</v>
      </c>
      <c r="H1421">
        <v>48</v>
      </c>
      <c r="I1421">
        <v>300</v>
      </c>
      <c r="J1421">
        <v>76</v>
      </c>
    </row>
    <row r="1422" spans="1:10" x14ac:dyDescent="0.3">
      <c r="A1422" t="s">
        <v>3012</v>
      </c>
      <c r="B1422" s="1">
        <v>38131</v>
      </c>
      <c r="C1422" t="s">
        <v>3014</v>
      </c>
      <c r="D1422" s="3">
        <v>3.3</v>
      </c>
      <c r="E1422">
        <v>171</v>
      </c>
      <c r="F1422" t="s">
        <v>3015</v>
      </c>
      <c r="G1422" t="s">
        <v>94</v>
      </c>
      <c r="H1422">
        <v>16</v>
      </c>
      <c r="I1422">
        <v>252</v>
      </c>
      <c r="J1422">
        <v>92</v>
      </c>
    </row>
    <row r="1423" spans="1:10" x14ac:dyDescent="0.3">
      <c r="A1423" t="s">
        <v>3016</v>
      </c>
      <c r="B1423" s="1">
        <v>43440</v>
      </c>
      <c r="C1423" t="s">
        <v>3017</v>
      </c>
      <c r="D1423" s="3">
        <v>4</v>
      </c>
      <c r="E1423">
        <v>90</v>
      </c>
      <c r="F1423" t="s">
        <v>254</v>
      </c>
      <c r="G1423">
        <v>527</v>
      </c>
      <c r="H1423">
        <v>49</v>
      </c>
      <c r="I1423">
        <v>279</v>
      </c>
      <c r="J1423">
        <v>257</v>
      </c>
    </row>
    <row r="1424" spans="1:10" x14ac:dyDescent="0.3">
      <c r="A1424" t="s">
        <v>3018</v>
      </c>
      <c r="B1424" s="1">
        <v>41428</v>
      </c>
      <c r="C1424" t="s">
        <v>3020</v>
      </c>
      <c r="D1424" s="3">
        <v>2.9</v>
      </c>
      <c r="E1424">
        <v>179</v>
      </c>
      <c r="F1424" t="s">
        <v>69</v>
      </c>
      <c r="G1424" t="s">
        <v>62</v>
      </c>
      <c r="H1424">
        <v>22</v>
      </c>
      <c r="I1424">
        <v>526</v>
      </c>
      <c r="J1424">
        <v>239</v>
      </c>
    </row>
    <row r="1425" spans="1:10" x14ac:dyDescent="0.3">
      <c r="A1425" t="s">
        <v>3021</v>
      </c>
      <c r="B1425" s="1">
        <v>40326</v>
      </c>
      <c r="C1425" t="s">
        <v>3023</v>
      </c>
      <c r="D1425" s="3">
        <v>3.3</v>
      </c>
      <c r="E1425">
        <v>170</v>
      </c>
      <c r="F1425" t="s">
        <v>229</v>
      </c>
      <c r="G1425">
        <v>987</v>
      </c>
      <c r="H1425">
        <v>9</v>
      </c>
      <c r="I1425">
        <v>511</v>
      </c>
      <c r="J1425">
        <v>182</v>
      </c>
    </row>
    <row r="1426" spans="1:10" x14ac:dyDescent="0.3">
      <c r="A1426" t="s">
        <v>3024</v>
      </c>
      <c r="B1426" s="1">
        <v>43746</v>
      </c>
      <c r="C1426" t="s">
        <v>3026</v>
      </c>
      <c r="D1426" s="3">
        <v>3.1</v>
      </c>
      <c r="E1426">
        <v>211</v>
      </c>
      <c r="F1426" t="s">
        <v>1168</v>
      </c>
      <c r="G1426">
        <v>969</v>
      </c>
      <c r="H1426">
        <v>56</v>
      </c>
      <c r="I1426">
        <v>839</v>
      </c>
      <c r="J1426">
        <v>349</v>
      </c>
    </row>
    <row r="1427" spans="1:10" x14ac:dyDescent="0.3">
      <c r="A1427" t="s">
        <v>3027</v>
      </c>
      <c r="B1427" s="1">
        <v>41677</v>
      </c>
      <c r="C1427" t="s">
        <v>3029</v>
      </c>
      <c r="D1427" s="3">
        <v>3.6</v>
      </c>
      <c r="E1427">
        <v>122</v>
      </c>
      <c r="F1427" t="s">
        <v>95</v>
      </c>
      <c r="G1427">
        <v>935</v>
      </c>
      <c r="H1427">
        <v>5</v>
      </c>
      <c r="I1427">
        <v>213</v>
      </c>
      <c r="J1427">
        <v>165</v>
      </c>
    </row>
    <row r="1428" spans="1:10" x14ac:dyDescent="0.3">
      <c r="A1428" t="s">
        <v>3030</v>
      </c>
      <c r="B1428" s="1">
        <v>40498</v>
      </c>
      <c r="C1428" t="s">
        <v>1364</v>
      </c>
      <c r="D1428" s="3">
        <v>3.3</v>
      </c>
      <c r="E1428">
        <v>148</v>
      </c>
      <c r="F1428" t="s">
        <v>569</v>
      </c>
      <c r="G1428" t="s">
        <v>117</v>
      </c>
      <c r="H1428">
        <v>23</v>
      </c>
      <c r="I1428">
        <v>182</v>
      </c>
      <c r="J1428">
        <v>54</v>
      </c>
    </row>
    <row r="1429" spans="1:10" x14ac:dyDescent="0.3">
      <c r="A1429" t="s">
        <v>3032</v>
      </c>
      <c r="B1429" s="1">
        <v>42232</v>
      </c>
      <c r="C1429" t="s">
        <v>3034</v>
      </c>
      <c r="D1429" s="3">
        <v>4.3</v>
      </c>
      <c r="E1429">
        <v>123</v>
      </c>
      <c r="F1429" t="s">
        <v>853</v>
      </c>
      <c r="G1429">
        <v>625</v>
      </c>
      <c r="H1429">
        <v>34</v>
      </c>
      <c r="I1429">
        <v>275</v>
      </c>
      <c r="J1429">
        <v>180</v>
      </c>
    </row>
    <row r="1430" spans="1:10" x14ac:dyDescent="0.3">
      <c r="A1430" t="s">
        <v>3035</v>
      </c>
      <c r="B1430" s="1">
        <v>44985</v>
      </c>
      <c r="C1430" t="s">
        <v>3037</v>
      </c>
      <c r="D1430" s="3">
        <v>2.8</v>
      </c>
      <c r="E1430">
        <v>16</v>
      </c>
      <c r="F1430" t="s">
        <v>3038</v>
      </c>
      <c r="G1430">
        <v>16</v>
      </c>
      <c r="H1430">
        <v>10</v>
      </c>
      <c r="I1430">
        <v>30</v>
      </c>
      <c r="J1430">
        <v>51</v>
      </c>
    </row>
    <row r="1431" spans="1:10" x14ac:dyDescent="0.3">
      <c r="A1431" t="s">
        <v>3039</v>
      </c>
      <c r="B1431" s="1">
        <v>32356</v>
      </c>
      <c r="C1431" t="s">
        <v>3041</v>
      </c>
      <c r="D1431" s="3">
        <v>2.5</v>
      </c>
      <c r="E1431">
        <v>211</v>
      </c>
      <c r="F1431" t="s">
        <v>1445</v>
      </c>
      <c r="G1431" t="s">
        <v>94</v>
      </c>
      <c r="H1431">
        <v>2</v>
      </c>
      <c r="I1431">
        <v>154</v>
      </c>
      <c r="J1431">
        <v>55</v>
      </c>
    </row>
    <row r="1432" spans="1:10" x14ac:dyDescent="0.3">
      <c r="A1432" t="s">
        <v>3042</v>
      </c>
      <c r="B1432" s="1">
        <v>41667</v>
      </c>
      <c r="C1432" t="s">
        <v>3044</v>
      </c>
      <c r="D1432" s="3">
        <v>3.1</v>
      </c>
      <c r="E1432">
        <v>180</v>
      </c>
      <c r="F1432" t="s">
        <v>1182</v>
      </c>
      <c r="G1432" t="s">
        <v>215</v>
      </c>
      <c r="H1432">
        <v>21</v>
      </c>
      <c r="I1432">
        <v>663</v>
      </c>
      <c r="J1432">
        <v>139</v>
      </c>
    </row>
    <row r="1433" spans="1:10" x14ac:dyDescent="0.3">
      <c r="A1433" t="s">
        <v>3045</v>
      </c>
      <c r="B1433" s="1">
        <v>43700</v>
      </c>
      <c r="C1433" t="s">
        <v>3047</v>
      </c>
      <c r="D1433" s="3">
        <v>2.8</v>
      </c>
      <c r="E1433">
        <v>186</v>
      </c>
      <c r="F1433" t="s">
        <v>815</v>
      </c>
      <c r="G1433">
        <v>646</v>
      </c>
      <c r="H1433">
        <v>15</v>
      </c>
      <c r="I1433">
        <v>244</v>
      </c>
      <c r="J1433">
        <v>163</v>
      </c>
    </row>
    <row r="1434" spans="1:10" x14ac:dyDescent="0.3">
      <c r="A1434" t="s">
        <v>3048</v>
      </c>
      <c r="B1434" s="1">
        <v>42024</v>
      </c>
      <c r="C1434" t="s">
        <v>2193</v>
      </c>
      <c r="D1434" s="3">
        <v>2.4</v>
      </c>
      <c r="E1434">
        <v>159</v>
      </c>
      <c r="F1434" t="s">
        <v>154</v>
      </c>
      <c r="G1434" t="s">
        <v>117</v>
      </c>
      <c r="H1434">
        <v>13</v>
      </c>
      <c r="I1434">
        <v>412</v>
      </c>
      <c r="J1434">
        <v>75</v>
      </c>
    </row>
    <row r="1435" spans="1:10" x14ac:dyDescent="0.3">
      <c r="A1435" t="s">
        <v>3050</v>
      </c>
      <c r="B1435" s="1">
        <v>39126</v>
      </c>
      <c r="C1435" t="s">
        <v>3052</v>
      </c>
      <c r="D1435" s="3">
        <v>2.8</v>
      </c>
      <c r="E1435">
        <v>172</v>
      </c>
      <c r="F1435" t="s">
        <v>345</v>
      </c>
      <c r="G1435" t="s">
        <v>94</v>
      </c>
      <c r="H1435">
        <v>10</v>
      </c>
      <c r="I1435">
        <v>287</v>
      </c>
      <c r="J1435">
        <v>115</v>
      </c>
    </row>
    <row r="1436" spans="1:10" x14ac:dyDescent="0.3">
      <c r="A1436" t="s">
        <v>3053</v>
      </c>
      <c r="B1436" s="1">
        <v>38925</v>
      </c>
      <c r="C1436" t="s">
        <v>3055</v>
      </c>
      <c r="D1436" s="3">
        <v>3.5</v>
      </c>
      <c r="E1436">
        <v>132</v>
      </c>
      <c r="F1436" t="s">
        <v>1355</v>
      </c>
      <c r="G1436" t="s">
        <v>44</v>
      </c>
      <c r="H1436">
        <v>2</v>
      </c>
      <c r="I1436">
        <v>134</v>
      </c>
      <c r="J1436">
        <v>69</v>
      </c>
    </row>
    <row r="1437" spans="1:10" x14ac:dyDescent="0.3">
      <c r="A1437" t="s">
        <v>3056</v>
      </c>
      <c r="B1437" s="1">
        <v>38288</v>
      </c>
      <c r="C1437" t="s">
        <v>3058</v>
      </c>
      <c r="D1437" s="3">
        <v>3.5</v>
      </c>
      <c r="E1437">
        <v>150</v>
      </c>
      <c r="F1437" t="s">
        <v>1355</v>
      </c>
      <c r="G1437" t="s">
        <v>199</v>
      </c>
      <c r="H1437">
        <v>6</v>
      </c>
      <c r="I1437">
        <v>146</v>
      </c>
      <c r="J1437">
        <v>91</v>
      </c>
    </row>
    <row r="1438" spans="1:10" x14ac:dyDescent="0.3">
      <c r="A1438" t="s">
        <v>3059</v>
      </c>
      <c r="B1438" s="1">
        <v>42201</v>
      </c>
      <c r="C1438" t="s">
        <v>3061</v>
      </c>
      <c r="D1438" s="3">
        <v>3.7</v>
      </c>
      <c r="E1438">
        <v>144</v>
      </c>
      <c r="F1438" t="s">
        <v>3062</v>
      </c>
      <c r="G1438" t="s">
        <v>117</v>
      </c>
      <c r="H1438">
        <v>26</v>
      </c>
      <c r="I1438">
        <v>198</v>
      </c>
      <c r="J1438">
        <v>106</v>
      </c>
    </row>
    <row r="1439" spans="1:10" x14ac:dyDescent="0.3">
      <c r="A1439" t="s">
        <v>3063</v>
      </c>
      <c r="B1439" s="1">
        <v>41424</v>
      </c>
      <c r="C1439" t="s">
        <v>3065</v>
      </c>
      <c r="D1439" s="3">
        <v>3.4</v>
      </c>
      <c r="E1439">
        <v>130</v>
      </c>
      <c r="F1439" t="s">
        <v>1544</v>
      </c>
      <c r="G1439" t="s">
        <v>58</v>
      </c>
      <c r="H1439">
        <v>10</v>
      </c>
      <c r="I1439">
        <v>341</v>
      </c>
      <c r="J1439">
        <v>93</v>
      </c>
    </row>
    <row r="1440" spans="1:10" x14ac:dyDescent="0.3">
      <c r="A1440" t="s">
        <v>3066</v>
      </c>
      <c r="B1440" s="1">
        <v>29985</v>
      </c>
      <c r="C1440" t="s">
        <v>3068</v>
      </c>
      <c r="D1440" s="3">
        <v>3.6</v>
      </c>
      <c r="E1440">
        <v>198</v>
      </c>
      <c r="F1440" t="s">
        <v>494</v>
      </c>
      <c r="G1440" t="s">
        <v>62</v>
      </c>
      <c r="H1440">
        <v>1</v>
      </c>
      <c r="I1440">
        <v>45</v>
      </c>
      <c r="J1440">
        <v>38</v>
      </c>
    </row>
    <row r="1441" spans="1:10" x14ac:dyDescent="0.3">
      <c r="A1441" t="s">
        <v>3069</v>
      </c>
      <c r="B1441" s="1">
        <v>38661</v>
      </c>
      <c r="C1441" t="s">
        <v>3071</v>
      </c>
      <c r="D1441" s="3">
        <v>3.3</v>
      </c>
      <c r="E1441">
        <v>131</v>
      </c>
      <c r="F1441" t="s">
        <v>320</v>
      </c>
      <c r="G1441" t="s">
        <v>167</v>
      </c>
      <c r="H1441">
        <v>5</v>
      </c>
      <c r="I1441">
        <v>276</v>
      </c>
      <c r="J1441">
        <v>152</v>
      </c>
    </row>
    <row r="1442" spans="1:10" x14ac:dyDescent="0.3">
      <c r="A1442" t="s">
        <v>3072</v>
      </c>
      <c r="B1442" s="1">
        <v>38708</v>
      </c>
      <c r="C1442" t="s">
        <v>3073</v>
      </c>
      <c r="D1442" s="3">
        <v>3.5</v>
      </c>
      <c r="E1442">
        <v>120</v>
      </c>
      <c r="F1442" t="s">
        <v>432</v>
      </c>
      <c r="G1442" t="s">
        <v>199</v>
      </c>
      <c r="H1442">
        <v>2</v>
      </c>
      <c r="I1442">
        <v>67</v>
      </c>
      <c r="J1442">
        <v>32</v>
      </c>
    </row>
    <row r="1443" spans="1:10" x14ac:dyDescent="0.3">
      <c r="A1443" t="s">
        <v>3074</v>
      </c>
      <c r="B1443" s="1">
        <v>34819</v>
      </c>
      <c r="C1443" t="s">
        <v>3007</v>
      </c>
      <c r="D1443" s="3">
        <v>4.0999999999999996</v>
      </c>
      <c r="E1443">
        <v>148</v>
      </c>
      <c r="F1443" t="s">
        <v>241</v>
      </c>
      <c r="G1443" t="s">
        <v>106</v>
      </c>
      <c r="H1443">
        <v>36</v>
      </c>
      <c r="I1443">
        <v>205</v>
      </c>
      <c r="J1443">
        <v>71</v>
      </c>
    </row>
    <row r="1444" spans="1:10" x14ac:dyDescent="0.3">
      <c r="A1444" t="s">
        <v>3076</v>
      </c>
      <c r="B1444" s="1">
        <v>36311</v>
      </c>
      <c r="C1444" t="s">
        <v>3078</v>
      </c>
      <c r="D1444" s="3">
        <v>0.7</v>
      </c>
      <c r="E1444">
        <v>69</v>
      </c>
      <c r="F1444" t="s">
        <v>154</v>
      </c>
      <c r="G1444">
        <v>859</v>
      </c>
      <c r="H1444">
        <v>2</v>
      </c>
      <c r="I1444">
        <v>76</v>
      </c>
      <c r="J1444">
        <v>55</v>
      </c>
    </row>
    <row r="1445" spans="1:10" x14ac:dyDescent="0.3">
      <c r="A1445" t="s">
        <v>3079</v>
      </c>
      <c r="B1445" s="1">
        <v>43004</v>
      </c>
      <c r="C1445" t="s">
        <v>3081</v>
      </c>
      <c r="D1445" s="3">
        <v>3.2</v>
      </c>
      <c r="E1445">
        <v>177</v>
      </c>
      <c r="F1445" t="s">
        <v>3082</v>
      </c>
      <c r="G1445" t="s">
        <v>58</v>
      </c>
      <c r="H1445">
        <v>38</v>
      </c>
      <c r="I1445">
        <v>701</v>
      </c>
      <c r="J1445">
        <v>177</v>
      </c>
    </row>
    <row r="1446" spans="1:10" x14ac:dyDescent="0.3">
      <c r="A1446" t="s">
        <v>3083</v>
      </c>
      <c r="B1446" s="1">
        <v>37550</v>
      </c>
      <c r="C1446" t="s">
        <v>3084</v>
      </c>
      <c r="D1446" s="3">
        <v>3.3</v>
      </c>
      <c r="E1446">
        <v>100</v>
      </c>
      <c r="F1446" t="s">
        <v>162</v>
      </c>
      <c r="G1446" t="s">
        <v>62</v>
      </c>
      <c r="H1446">
        <v>8</v>
      </c>
      <c r="I1446">
        <v>172</v>
      </c>
      <c r="J1446">
        <v>72</v>
      </c>
    </row>
    <row r="1447" spans="1:10" x14ac:dyDescent="0.3">
      <c r="A1447" t="s">
        <v>3085</v>
      </c>
      <c r="B1447" s="1">
        <v>38717</v>
      </c>
      <c r="C1447" t="s">
        <v>3087</v>
      </c>
      <c r="D1447" s="3">
        <v>3</v>
      </c>
      <c r="E1447">
        <v>215</v>
      </c>
      <c r="F1447" t="s">
        <v>435</v>
      </c>
      <c r="G1447">
        <v>891</v>
      </c>
      <c r="H1447">
        <v>40</v>
      </c>
      <c r="I1447">
        <v>399</v>
      </c>
      <c r="J1447">
        <v>167</v>
      </c>
    </row>
    <row r="1448" spans="1:10" x14ac:dyDescent="0.3">
      <c r="A1448" t="s">
        <v>3088</v>
      </c>
      <c r="B1448" s="1">
        <v>41198</v>
      </c>
      <c r="C1448" t="s">
        <v>3090</v>
      </c>
      <c r="D1448" s="3">
        <v>2.9</v>
      </c>
      <c r="E1448">
        <v>73</v>
      </c>
      <c r="F1448" t="s">
        <v>3091</v>
      </c>
      <c r="G1448" t="s">
        <v>62</v>
      </c>
      <c r="H1448">
        <v>2</v>
      </c>
      <c r="I1448">
        <v>143</v>
      </c>
      <c r="J1448">
        <v>23</v>
      </c>
    </row>
    <row r="1449" spans="1:10" x14ac:dyDescent="0.3">
      <c r="A1449" t="s">
        <v>3092</v>
      </c>
      <c r="B1449" s="1">
        <v>41541</v>
      </c>
      <c r="C1449" t="s">
        <v>3094</v>
      </c>
      <c r="D1449" s="3">
        <v>3.2</v>
      </c>
      <c r="E1449">
        <v>92</v>
      </c>
      <c r="F1449" t="s">
        <v>1355</v>
      </c>
      <c r="G1449" t="s">
        <v>168</v>
      </c>
      <c r="H1449">
        <v>8</v>
      </c>
      <c r="I1449">
        <v>52</v>
      </c>
      <c r="J1449">
        <v>13</v>
      </c>
    </row>
    <row r="1450" spans="1:10" x14ac:dyDescent="0.3">
      <c r="A1450" t="s">
        <v>3095</v>
      </c>
      <c r="B1450" s="1">
        <v>40312</v>
      </c>
      <c r="C1450" t="s">
        <v>3096</v>
      </c>
      <c r="D1450" s="3">
        <v>3.1</v>
      </c>
      <c r="E1450">
        <v>58</v>
      </c>
      <c r="F1450" t="s">
        <v>3097</v>
      </c>
      <c r="G1450" t="s">
        <v>106</v>
      </c>
      <c r="H1450">
        <v>7</v>
      </c>
      <c r="I1450">
        <v>195</v>
      </c>
      <c r="J1450">
        <v>57</v>
      </c>
    </row>
    <row r="1451" spans="1:10" x14ac:dyDescent="0.3">
      <c r="A1451" t="s">
        <v>3098</v>
      </c>
      <c r="B1451" s="1">
        <v>37834</v>
      </c>
      <c r="C1451" t="s">
        <v>3100</v>
      </c>
      <c r="D1451" s="3">
        <v>3.5</v>
      </c>
      <c r="E1451">
        <v>135</v>
      </c>
      <c r="F1451" t="s">
        <v>3101</v>
      </c>
      <c r="G1451" t="s">
        <v>62</v>
      </c>
      <c r="H1451">
        <v>23</v>
      </c>
      <c r="I1451">
        <v>136</v>
      </c>
      <c r="J1451">
        <v>69</v>
      </c>
    </row>
    <row r="1452" spans="1:10" x14ac:dyDescent="0.3">
      <c r="A1452" t="s">
        <v>3102</v>
      </c>
      <c r="B1452" s="1">
        <v>41177</v>
      </c>
      <c r="C1452" t="s">
        <v>3104</v>
      </c>
      <c r="D1452" s="3">
        <v>3.2</v>
      </c>
      <c r="E1452">
        <v>62</v>
      </c>
      <c r="F1452" t="s">
        <v>563</v>
      </c>
      <c r="G1452" t="s">
        <v>62</v>
      </c>
      <c r="H1452">
        <v>2</v>
      </c>
      <c r="I1452">
        <v>34</v>
      </c>
      <c r="J1452">
        <v>12</v>
      </c>
    </row>
    <row r="1453" spans="1:10" x14ac:dyDescent="0.3">
      <c r="A1453" t="s">
        <v>3105</v>
      </c>
      <c r="B1453" s="1">
        <v>41103</v>
      </c>
      <c r="C1453" t="s">
        <v>3107</v>
      </c>
      <c r="D1453" s="3">
        <v>3.9</v>
      </c>
      <c r="E1453">
        <v>170</v>
      </c>
      <c r="F1453" t="s">
        <v>632</v>
      </c>
      <c r="G1453">
        <v>492</v>
      </c>
      <c r="H1453">
        <v>30</v>
      </c>
      <c r="I1453">
        <v>474</v>
      </c>
      <c r="J1453">
        <v>219</v>
      </c>
    </row>
    <row r="1454" spans="1:10" x14ac:dyDescent="0.3">
      <c r="A1454" t="s">
        <v>3108</v>
      </c>
      <c r="B1454" s="1">
        <v>38642</v>
      </c>
      <c r="C1454" t="s">
        <v>3109</v>
      </c>
      <c r="D1454" s="3">
        <v>3.9</v>
      </c>
      <c r="E1454">
        <v>182</v>
      </c>
      <c r="F1454" t="s">
        <v>2511</v>
      </c>
      <c r="G1454">
        <v>927</v>
      </c>
      <c r="H1454">
        <v>10</v>
      </c>
      <c r="I1454">
        <v>274</v>
      </c>
      <c r="J1454">
        <v>191</v>
      </c>
    </row>
    <row r="1455" spans="1:10" x14ac:dyDescent="0.3">
      <c r="A1455" t="s">
        <v>3110</v>
      </c>
      <c r="B1455" s="1">
        <v>42430</v>
      </c>
      <c r="C1455" t="s">
        <v>1253</v>
      </c>
      <c r="D1455" s="3">
        <v>3.6</v>
      </c>
      <c r="E1455">
        <v>95</v>
      </c>
      <c r="F1455" t="s">
        <v>432</v>
      </c>
      <c r="G1455" t="s">
        <v>58</v>
      </c>
      <c r="H1455">
        <v>10</v>
      </c>
      <c r="I1455">
        <v>128</v>
      </c>
      <c r="J1455">
        <v>32</v>
      </c>
    </row>
    <row r="1456" spans="1:10" x14ac:dyDescent="0.3">
      <c r="A1456" t="s">
        <v>3112</v>
      </c>
      <c r="B1456" s="1">
        <v>44770</v>
      </c>
      <c r="C1456" t="s">
        <v>3113</v>
      </c>
      <c r="D1456" s="3">
        <v>4.2</v>
      </c>
      <c r="E1456">
        <v>40</v>
      </c>
      <c r="F1456" t="s">
        <v>853</v>
      </c>
      <c r="G1456">
        <v>8</v>
      </c>
      <c r="H1456">
        <v>1</v>
      </c>
      <c r="I1456">
        <v>57</v>
      </c>
      <c r="J1456">
        <v>156</v>
      </c>
    </row>
    <row r="1457" spans="1:10" x14ac:dyDescent="0.3">
      <c r="A1457" t="s">
        <v>3114</v>
      </c>
      <c r="B1457" s="1">
        <v>37619</v>
      </c>
      <c r="C1457" t="s">
        <v>3116</v>
      </c>
      <c r="D1457" s="3">
        <v>3.7</v>
      </c>
      <c r="E1457">
        <v>118</v>
      </c>
      <c r="F1457" t="s">
        <v>853</v>
      </c>
      <c r="G1457" t="s">
        <v>106</v>
      </c>
      <c r="H1457">
        <v>49</v>
      </c>
      <c r="I1457">
        <v>242</v>
      </c>
      <c r="J1457">
        <v>92</v>
      </c>
    </row>
    <row r="1458" spans="1:10" x14ac:dyDescent="0.3">
      <c r="A1458" t="s">
        <v>3117</v>
      </c>
      <c r="B1458" s="1">
        <v>42377</v>
      </c>
      <c r="C1458" t="s">
        <v>3119</v>
      </c>
      <c r="D1458" s="3">
        <v>3.9</v>
      </c>
      <c r="E1458">
        <v>32</v>
      </c>
      <c r="F1458" t="s">
        <v>853</v>
      </c>
      <c r="G1458">
        <v>164</v>
      </c>
      <c r="H1458">
        <v>20</v>
      </c>
      <c r="I1458">
        <v>127</v>
      </c>
      <c r="J1458">
        <v>101</v>
      </c>
    </row>
    <row r="1459" spans="1:10" x14ac:dyDescent="0.3">
      <c r="A1459" t="s">
        <v>3120</v>
      </c>
      <c r="B1459" s="1">
        <v>43917</v>
      </c>
      <c r="C1459" t="s">
        <v>1514</v>
      </c>
      <c r="D1459" s="3">
        <v>3.5</v>
      </c>
      <c r="E1459">
        <v>118</v>
      </c>
      <c r="F1459" t="s">
        <v>69</v>
      </c>
      <c r="G1459">
        <v>512</v>
      </c>
      <c r="H1459">
        <v>31</v>
      </c>
      <c r="I1459">
        <v>384</v>
      </c>
      <c r="J1459">
        <v>331</v>
      </c>
    </row>
    <row r="1460" spans="1:10" x14ac:dyDescent="0.3">
      <c r="A1460" t="s">
        <v>3122</v>
      </c>
      <c r="B1460" s="1">
        <v>39275</v>
      </c>
      <c r="C1460" t="s">
        <v>2631</v>
      </c>
      <c r="D1460" s="3">
        <v>3.6</v>
      </c>
      <c r="E1460">
        <v>173</v>
      </c>
      <c r="F1460" t="s">
        <v>345</v>
      </c>
      <c r="G1460">
        <v>976</v>
      </c>
      <c r="H1460">
        <v>19</v>
      </c>
      <c r="I1460">
        <v>462</v>
      </c>
      <c r="J1460">
        <v>110</v>
      </c>
    </row>
    <row r="1461" spans="1:10" x14ac:dyDescent="0.3">
      <c r="A1461" t="s">
        <v>3124</v>
      </c>
      <c r="B1461" s="1">
        <v>39147</v>
      </c>
      <c r="C1461" t="s">
        <v>684</v>
      </c>
      <c r="D1461" s="3">
        <v>3.7</v>
      </c>
      <c r="E1461">
        <v>69</v>
      </c>
      <c r="F1461" t="s">
        <v>1245</v>
      </c>
      <c r="G1461">
        <v>939</v>
      </c>
      <c r="H1461">
        <v>18</v>
      </c>
      <c r="I1461">
        <v>70</v>
      </c>
      <c r="J1461">
        <v>13</v>
      </c>
    </row>
    <row r="1462" spans="1:10" x14ac:dyDescent="0.3">
      <c r="A1462" t="s">
        <v>3126</v>
      </c>
      <c r="B1462" s="1">
        <v>42454</v>
      </c>
      <c r="C1462" t="s">
        <v>3128</v>
      </c>
      <c r="D1462" s="3">
        <v>2.2000000000000002</v>
      </c>
      <c r="E1462">
        <v>46</v>
      </c>
      <c r="F1462" t="s">
        <v>3129</v>
      </c>
      <c r="G1462" t="s">
        <v>68</v>
      </c>
      <c r="H1462">
        <v>1</v>
      </c>
      <c r="I1462">
        <v>21</v>
      </c>
      <c r="J1462">
        <v>4</v>
      </c>
    </row>
    <row r="1463" spans="1:10" x14ac:dyDescent="0.3">
      <c r="A1463" t="s">
        <v>3130</v>
      </c>
      <c r="B1463" s="1">
        <v>35008</v>
      </c>
      <c r="C1463" t="s">
        <v>3132</v>
      </c>
      <c r="D1463" s="3">
        <v>3.1</v>
      </c>
      <c r="E1463">
        <v>117</v>
      </c>
      <c r="F1463" t="s">
        <v>3133</v>
      </c>
      <c r="G1463">
        <v>986</v>
      </c>
      <c r="H1463">
        <v>1</v>
      </c>
      <c r="I1463">
        <v>148</v>
      </c>
      <c r="J1463">
        <v>81</v>
      </c>
    </row>
    <row r="1464" spans="1:10" x14ac:dyDescent="0.3">
      <c r="A1464" t="s">
        <v>3134</v>
      </c>
      <c r="B1464" s="1">
        <v>40253</v>
      </c>
      <c r="C1464" t="s">
        <v>999</v>
      </c>
      <c r="D1464" s="3">
        <v>3.9</v>
      </c>
      <c r="E1464">
        <v>50</v>
      </c>
      <c r="F1464" t="s">
        <v>1261</v>
      </c>
      <c r="G1464" t="s">
        <v>246</v>
      </c>
      <c r="H1464">
        <v>14</v>
      </c>
      <c r="I1464">
        <v>200</v>
      </c>
      <c r="J1464">
        <v>54</v>
      </c>
    </row>
    <row r="1465" spans="1:10" x14ac:dyDescent="0.3">
      <c r="A1465" t="s">
        <v>3135</v>
      </c>
      <c r="B1465" s="1">
        <v>36510</v>
      </c>
      <c r="C1465" t="s">
        <v>3137</v>
      </c>
      <c r="D1465" s="3">
        <v>3.4</v>
      </c>
      <c r="E1465">
        <v>229</v>
      </c>
      <c r="F1465" t="s">
        <v>435</v>
      </c>
      <c r="G1465">
        <v>763</v>
      </c>
      <c r="H1465">
        <v>16</v>
      </c>
      <c r="I1465">
        <v>657</v>
      </c>
      <c r="J1465">
        <v>344</v>
      </c>
    </row>
    <row r="1466" spans="1:10" x14ac:dyDescent="0.3">
      <c r="A1466" t="s">
        <v>3138</v>
      </c>
      <c r="B1466" s="1">
        <v>41961</v>
      </c>
      <c r="C1466" t="s">
        <v>2771</v>
      </c>
      <c r="D1466" s="3">
        <v>2.9</v>
      </c>
      <c r="E1466">
        <v>102</v>
      </c>
      <c r="F1466" t="s">
        <v>2772</v>
      </c>
      <c r="G1466" t="s">
        <v>167</v>
      </c>
      <c r="H1466">
        <v>6</v>
      </c>
      <c r="I1466">
        <v>93</v>
      </c>
      <c r="J1466">
        <v>27</v>
      </c>
    </row>
    <row r="1467" spans="1:10" x14ac:dyDescent="0.3">
      <c r="A1467" t="s">
        <v>3139</v>
      </c>
      <c r="B1467" s="1">
        <v>38069</v>
      </c>
      <c r="C1467" t="s">
        <v>3141</v>
      </c>
      <c r="D1467" s="3">
        <v>3.4</v>
      </c>
      <c r="E1467">
        <v>137</v>
      </c>
      <c r="F1467" t="s">
        <v>844</v>
      </c>
      <c r="G1467" t="s">
        <v>246</v>
      </c>
      <c r="H1467">
        <v>7</v>
      </c>
      <c r="I1467">
        <v>317</v>
      </c>
      <c r="J1467">
        <v>123</v>
      </c>
    </row>
    <row r="1468" spans="1:10" x14ac:dyDescent="0.3">
      <c r="A1468" t="s">
        <v>3142</v>
      </c>
      <c r="B1468" s="1">
        <v>40834</v>
      </c>
      <c r="C1468" t="s">
        <v>3143</v>
      </c>
      <c r="D1468" s="3">
        <v>2.9</v>
      </c>
      <c r="E1468">
        <v>55</v>
      </c>
      <c r="F1468" t="s">
        <v>241</v>
      </c>
      <c r="G1468" t="s">
        <v>215</v>
      </c>
      <c r="H1468">
        <v>4</v>
      </c>
      <c r="I1468">
        <v>135</v>
      </c>
      <c r="J1468">
        <v>23</v>
      </c>
    </row>
    <row r="1469" spans="1:10" x14ac:dyDescent="0.3">
      <c r="A1469" t="s">
        <v>3144</v>
      </c>
      <c r="B1469" s="1">
        <v>40766</v>
      </c>
      <c r="C1469" t="s">
        <v>3146</v>
      </c>
      <c r="D1469" s="3">
        <v>2.9</v>
      </c>
      <c r="E1469">
        <v>96</v>
      </c>
      <c r="F1469" t="s">
        <v>3147</v>
      </c>
      <c r="G1469" t="s">
        <v>106</v>
      </c>
      <c r="H1469">
        <v>8</v>
      </c>
      <c r="I1469">
        <v>95</v>
      </c>
      <c r="J1469">
        <v>39</v>
      </c>
    </row>
    <row r="1470" spans="1:10" x14ac:dyDescent="0.3">
      <c r="A1470" t="s">
        <v>3148</v>
      </c>
      <c r="B1470" s="1">
        <v>38651</v>
      </c>
      <c r="C1470" t="s">
        <v>3150</v>
      </c>
      <c r="D1470" s="3">
        <v>2.5</v>
      </c>
      <c r="E1470">
        <v>52</v>
      </c>
      <c r="F1470" t="s">
        <v>320</v>
      </c>
      <c r="G1470">
        <v>785</v>
      </c>
      <c r="H1470">
        <v>2</v>
      </c>
      <c r="I1470">
        <v>50</v>
      </c>
      <c r="J1470">
        <v>28</v>
      </c>
    </row>
    <row r="1471" spans="1:10" x14ac:dyDescent="0.3">
      <c r="A1471" t="s">
        <v>3151</v>
      </c>
      <c r="B1471" s="1">
        <v>44516</v>
      </c>
      <c r="C1471" t="s">
        <v>3153</v>
      </c>
      <c r="D1471" s="3">
        <v>3.6</v>
      </c>
      <c r="E1471">
        <v>68</v>
      </c>
      <c r="F1471" t="s">
        <v>41</v>
      </c>
      <c r="G1471">
        <v>413</v>
      </c>
      <c r="H1471">
        <v>63</v>
      </c>
      <c r="I1471">
        <v>243</v>
      </c>
      <c r="J1471">
        <v>246</v>
      </c>
    </row>
    <row r="1472" spans="1:10" x14ac:dyDescent="0.3">
      <c r="A1472" t="s">
        <v>3154</v>
      </c>
      <c r="B1472" s="1">
        <v>43580</v>
      </c>
      <c r="C1472" t="s">
        <v>3156</v>
      </c>
      <c r="D1472" s="3">
        <v>3.9</v>
      </c>
      <c r="E1472">
        <v>26</v>
      </c>
      <c r="F1472" t="s">
        <v>2719</v>
      </c>
      <c r="G1472">
        <v>187</v>
      </c>
      <c r="H1472">
        <v>16</v>
      </c>
      <c r="I1472">
        <v>34</v>
      </c>
      <c r="J1472">
        <v>26</v>
      </c>
    </row>
    <row r="1473" spans="1:10" x14ac:dyDescent="0.3">
      <c r="A1473" t="s">
        <v>3157</v>
      </c>
      <c r="B1473" s="1">
        <v>42240</v>
      </c>
      <c r="C1473" t="s">
        <v>1919</v>
      </c>
      <c r="D1473" s="3">
        <v>3.7</v>
      </c>
      <c r="E1473">
        <v>126</v>
      </c>
      <c r="F1473" t="s">
        <v>41</v>
      </c>
      <c r="G1473" t="s">
        <v>246</v>
      </c>
      <c r="H1473">
        <v>7</v>
      </c>
      <c r="I1473">
        <v>358</v>
      </c>
      <c r="J1473">
        <v>233</v>
      </c>
    </row>
    <row r="1474" spans="1:10" x14ac:dyDescent="0.3">
      <c r="A1474" t="s">
        <v>3159</v>
      </c>
      <c r="B1474" s="1">
        <v>35999</v>
      </c>
      <c r="C1474" t="s">
        <v>3161</v>
      </c>
      <c r="D1474" s="3">
        <v>3.9</v>
      </c>
      <c r="E1474">
        <v>231</v>
      </c>
      <c r="F1474" t="s">
        <v>432</v>
      </c>
      <c r="G1474" t="s">
        <v>94</v>
      </c>
      <c r="H1474">
        <v>15</v>
      </c>
      <c r="I1474">
        <v>137</v>
      </c>
      <c r="J1474">
        <v>88</v>
      </c>
    </row>
    <row r="1475" spans="1:10" x14ac:dyDescent="0.3">
      <c r="A1475" t="s">
        <v>3162</v>
      </c>
      <c r="B1475" s="1">
        <v>40946</v>
      </c>
      <c r="C1475" t="s">
        <v>3164</v>
      </c>
      <c r="D1475" s="3">
        <v>3.2</v>
      </c>
      <c r="E1475">
        <v>99</v>
      </c>
      <c r="F1475" t="s">
        <v>81</v>
      </c>
      <c r="G1475" t="s">
        <v>106</v>
      </c>
      <c r="H1475">
        <v>22</v>
      </c>
      <c r="I1475">
        <v>365</v>
      </c>
      <c r="J1475">
        <v>106</v>
      </c>
    </row>
    <row r="1476" spans="1:10" x14ac:dyDescent="0.3">
      <c r="A1476" t="s">
        <v>3165</v>
      </c>
      <c r="B1476" s="1">
        <v>35724</v>
      </c>
      <c r="C1476" t="s">
        <v>3167</v>
      </c>
      <c r="D1476" s="3">
        <v>2.5</v>
      </c>
      <c r="E1476">
        <v>181</v>
      </c>
      <c r="F1476" t="s">
        <v>381</v>
      </c>
      <c r="G1476" t="s">
        <v>62</v>
      </c>
      <c r="H1476">
        <v>4</v>
      </c>
      <c r="I1476">
        <v>225</v>
      </c>
      <c r="J1476">
        <v>109</v>
      </c>
    </row>
    <row r="1477" spans="1:10" x14ac:dyDescent="0.3">
      <c r="A1477" t="s">
        <v>3168</v>
      </c>
      <c r="B1477" s="1">
        <v>41499</v>
      </c>
      <c r="C1477" t="s">
        <v>3170</v>
      </c>
      <c r="D1477" s="3">
        <v>3.8</v>
      </c>
      <c r="E1477">
        <v>135</v>
      </c>
      <c r="F1477" t="s">
        <v>3171</v>
      </c>
      <c r="G1477" t="s">
        <v>215</v>
      </c>
      <c r="H1477">
        <v>76</v>
      </c>
      <c r="I1477">
        <v>426</v>
      </c>
      <c r="J1477">
        <v>72</v>
      </c>
    </row>
    <row r="1478" spans="1:10" x14ac:dyDescent="0.3">
      <c r="A1478" t="s">
        <v>1795</v>
      </c>
      <c r="B1478" s="1">
        <v>33893</v>
      </c>
      <c r="C1478" t="s">
        <v>3173</v>
      </c>
      <c r="D1478" s="3">
        <v>2.8</v>
      </c>
      <c r="E1478">
        <v>157</v>
      </c>
      <c r="F1478" t="s">
        <v>1662</v>
      </c>
      <c r="G1478" t="s">
        <v>167</v>
      </c>
      <c r="H1478">
        <v>6</v>
      </c>
      <c r="I1478">
        <v>173</v>
      </c>
      <c r="J1478">
        <v>45</v>
      </c>
    </row>
    <row r="1479" spans="1:10" x14ac:dyDescent="0.3">
      <c r="A1479" t="s">
        <v>3174</v>
      </c>
      <c r="B1479" s="1">
        <v>40057</v>
      </c>
      <c r="C1479" t="s">
        <v>3176</v>
      </c>
      <c r="D1479" s="3">
        <v>3.2</v>
      </c>
      <c r="E1479">
        <v>63</v>
      </c>
      <c r="F1479" t="s">
        <v>1016</v>
      </c>
      <c r="G1479" t="s">
        <v>58</v>
      </c>
      <c r="H1479">
        <v>0</v>
      </c>
      <c r="I1479">
        <v>65</v>
      </c>
      <c r="J1479">
        <v>22</v>
      </c>
    </row>
    <row r="1480" spans="1:10" x14ac:dyDescent="0.3">
      <c r="A1480" t="s">
        <v>3177</v>
      </c>
      <c r="B1480" s="1">
        <v>39721</v>
      </c>
      <c r="C1480" t="s">
        <v>3179</v>
      </c>
      <c r="D1480" s="3">
        <v>2.1</v>
      </c>
      <c r="E1480">
        <v>206</v>
      </c>
      <c r="F1480" t="s">
        <v>1254</v>
      </c>
      <c r="G1480" t="s">
        <v>215</v>
      </c>
      <c r="H1480">
        <v>18</v>
      </c>
      <c r="I1480">
        <v>382</v>
      </c>
      <c r="J1480">
        <v>227</v>
      </c>
    </row>
    <row r="1481" spans="1:10" x14ac:dyDescent="0.3">
      <c r="A1481" t="s">
        <v>3180</v>
      </c>
      <c r="B1481" s="1">
        <v>42542</v>
      </c>
      <c r="C1481" t="s">
        <v>3181</v>
      </c>
      <c r="D1481" s="3">
        <v>1.6</v>
      </c>
      <c r="E1481">
        <v>137</v>
      </c>
      <c r="F1481" t="s">
        <v>3182</v>
      </c>
      <c r="G1481">
        <v>907</v>
      </c>
      <c r="H1481">
        <v>5</v>
      </c>
      <c r="I1481">
        <v>263</v>
      </c>
      <c r="J1481">
        <v>71</v>
      </c>
    </row>
    <row r="1482" spans="1:10" x14ac:dyDescent="0.3">
      <c r="A1482" t="s">
        <v>3102</v>
      </c>
      <c r="B1482" s="1">
        <v>41177</v>
      </c>
      <c r="C1482" t="s">
        <v>3104</v>
      </c>
      <c r="D1482" s="3">
        <v>3.2</v>
      </c>
      <c r="E1482">
        <v>62</v>
      </c>
      <c r="F1482" t="s">
        <v>563</v>
      </c>
      <c r="G1482" t="s">
        <v>62</v>
      </c>
      <c r="H1482">
        <v>2</v>
      </c>
      <c r="I1482">
        <v>34</v>
      </c>
      <c r="J1482">
        <v>12</v>
      </c>
    </row>
    <row r="1483" spans="1:10" x14ac:dyDescent="0.3">
      <c r="A1483" t="s">
        <v>3183</v>
      </c>
      <c r="B1483" s="1">
        <v>35663</v>
      </c>
      <c r="C1483" t="s">
        <v>3185</v>
      </c>
      <c r="D1483" s="3">
        <v>1.8</v>
      </c>
      <c r="E1483">
        <v>83</v>
      </c>
      <c r="F1483" t="s">
        <v>432</v>
      </c>
      <c r="G1483" t="s">
        <v>106</v>
      </c>
      <c r="H1483">
        <v>2</v>
      </c>
      <c r="I1483">
        <v>39</v>
      </c>
      <c r="J1483">
        <v>23</v>
      </c>
    </row>
    <row r="1484" spans="1:10" x14ac:dyDescent="0.3">
      <c r="A1484" t="s">
        <v>3186</v>
      </c>
      <c r="B1484" s="1">
        <v>40596</v>
      </c>
      <c r="C1484" t="s">
        <v>3187</v>
      </c>
      <c r="D1484" s="3">
        <v>3.1</v>
      </c>
      <c r="E1484">
        <v>155</v>
      </c>
      <c r="F1484" t="s">
        <v>241</v>
      </c>
      <c r="G1484" t="s">
        <v>215</v>
      </c>
      <c r="H1484">
        <v>6</v>
      </c>
      <c r="I1484">
        <v>249</v>
      </c>
      <c r="J1484">
        <v>91</v>
      </c>
    </row>
    <row r="1485" spans="1:10" x14ac:dyDescent="0.3">
      <c r="A1485" t="s">
        <v>3188</v>
      </c>
      <c r="B1485" s="1">
        <v>39395</v>
      </c>
      <c r="C1485" t="s">
        <v>3190</v>
      </c>
      <c r="D1485" s="3">
        <v>3.1</v>
      </c>
      <c r="E1485">
        <v>62</v>
      </c>
      <c r="F1485" t="s">
        <v>3191</v>
      </c>
      <c r="G1485" t="s">
        <v>167</v>
      </c>
      <c r="H1485">
        <v>1</v>
      </c>
      <c r="I1485">
        <v>34</v>
      </c>
      <c r="J1485">
        <v>16</v>
      </c>
    </row>
    <row r="1486" spans="1:10" x14ac:dyDescent="0.3">
      <c r="A1486" t="s">
        <v>3192</v>
      </c>
      <c r="B1486" s="1">
        <v>43711</v>
      </c>
      <c r="C1486" t="s">
        <v>3194</v>
      </c>
      <c r="D1486" s="3">
        <v>3.4</v>
      </c>
      <c r="E1486">
        <v>153</v>
      </c>
      <c r="F1486" t="s">
        <v>176</v>
      </c>
      <c r="G1486">
        <v>727</v>
      </c>
      <c r="H1486">
        <v>54</v>
      </c>
      <c r="I1486">
        <v>385</v>
      </c>
      <c r="J1486">
        <v>136</v>
      </c>
    </row>
    <row r="1487" spans="1:10" x14ac:dyDescent="0.3">
      <c r="A1487" t="s">
        <v>3195</v>
      </c>
      <c r="B1487" s="1">
        <v>38797</v>
      </c>
      <c r="C1487" t="s">
        <v>3197</v>
      </c>
      <c r="D1487" s="3">
        <v>3.6</v>
      </c>
      <c r="E1487">
        <v>121</v>
      </c>
      <c r="F1487" t="s">
        <v>381</v>
      </c>
      <c r="G1487" t="s">
        <v>58</v>
      </c>
      <c r="H1487">
        <v>2</v>
      </c>
      <c r="I1487">
        <v>196</v>
      </c>
      <c r="J1487">
        <v>136</v>
      </c>
    </row>
    <row r="1488" spans="1:10" x14ac:dyDescent="0.3">
      <c r="A1488" t="s">
        <v>3198</v>
      </c>
      <c r="B1488" s="1">
        <v>37887</v>
      </c>
      <c r="C1488" t="s">
        <v>544</v>
      </c>
      <c r="D1488" s="3">
        <v>3.1</v>
      </c>
      <c r="E1488">
        <v>133</v>
      </c>
      <c r="F1488" t="s">
        <v>522</v>
      </c>
      <c r="G1488">
        <v>797</v>
      </c>
      <c r="H1488">
        <v>12</v>
      </c>
      <c r="I1488">
        <v>322</v>
      </c>
      <c r="J1488">
        <v>212</v>
      </c>
    </row>
    <row r="1489" spans="1:10" x14ac:dyDescent="0.3">
      <c r="A1489" t="s">
        <v>3200</v>
      </c>
      <c r="B1489" s="1">
        <v>40800</v>
      </c>
      <c r="C1489" t="s">
        <v>2901</v>
      </c>
      <c r="D1489" s="3">
        <v>3.8</v>
      </c>
      <c r="E1489">
        <v>211</v>
      </c>
      <c r="F1489" t="s">
        <v>432</v>
      </c>
      <c r="G1489" t="s">
        <v>129</v>
      </c>
      <c r="H1489">
        <v>7</v>
      </c>
      <c r="I1489">
        <v>140</v>
      </c>
      <c r="J1489">
        <v>95</v>
      </c>
    </row>
    <row r="1490" spans="1:10" x14ac:dyDescent="0.3">
      <c r="A1490" t="s">
        <v>3202</v>
      </c>
      <c r="B1490" s="1">
        <v>40891</v>
      </c>
      <c r="C1490" t="s">
        <v>1100</v>
      </c>
      <c r="D1490" s="3">
        <v>3.6</v>
      </c>
      <c r="E1490">
        <v>62</v>
      </c>
      <c r="F1490" t="s">
        <v>3204</v>
      </c>
      <c r="G1490" t="s">
        <v>62</v>
      </c>
      <c r="H1490">
        <v>15</v>
      </c>
      <c r="I1490">
        <v>46</v>
      </c>
      <c r="J1490">
        <v>13</v>
      </c>
    </row>
    <row r="1491" spans="1:10" x14ac:dyDescent="0.3">
      <c r="A1491" t="s">
        <v>3205</v>
      </c>
      <c r="B1491" s="1">
        <v>36464</v>
      </c>
      <c r="C1491" t="s">
        <v>3207</v>
      </c>
      <c r="D1491" s="3">
        <v>3.7</v>
      </c>
      <c r="E1491">
        <v>65</v>
      </c>
      <c r="F1491" t="s">
        <v>432</v>
      </c>
      <c r="G1491">
        <v>634</v>
      </c>
      <c r="H1491">
        <v>10</v>
      </c>
      <c r="I1491">
        <v>93</v>
      </c>
      <c r="J1491">
        <v>82</v>
      </c>
    </row>
    <row r="1492" spans="1:10" x14ac:dyDescent="0.3">
      <c r="A1492" t="s">
        <v>3208</v>
      </c>
      <c r="B1492" s="1">
        <v>33603</v>
      </c>
      <c r="C1492" t="s">
        <v>3210</v>
      </c>
      <c r="D1492" s="3">
        <v>3.3</v>
      </c>
      <c r="E1492">
        <v>232</v>
      </c>
      <c r="F1492" t="s">
        <v>511</v>
      </c>
      <c r="G1492">
        <v>939</v>
      </c>
      <c r="H1492">
        <v>8</v>
      </c>
      <c r="I1492">
        <v>332</v>
      </c>
      <c r="J1492">
        <v>201</v>
      </c>
    </row>
    <row r="1493" spans="1:10" x14ac:dyDescent="0.3">
      <c r="A1493" t="s">
        <v>3211</v>
      </c>
      <c r="B1493" s="1">
        <v>40534</v>
      </c>
      <c r="C1493" t="s">
        <v>1935</v>
      </c>
      <c r="D1493" s="3">
        <v>3.2</v>
      </c>
      <c r="E1493">
        <v>94</v>
      </c>
      <c r="F1493" t="s">
        <v>1851</v>
      </c>
      <c r="G1493">
        <v>763</v>
      </c>
      <c r="H1493">
        <v>5</v>
      </c>
      <c r="I1493">
        <v>223</v>
      </c>
      <c r="J1493">
        <v>67</v>
      </c>
    </row>
    <row r="1494" spans="1:10" x14ac:dyDescent="0.3">
      <c r="A1494" t="s">
        <v>3213</v>
      </c>
      <c r="B1494" s="1">
        <v>43606</v>
      </c>
      <c r="C1494" t="s">
        <v>3215</v>
      </c>
      <c r="D1494" s="3">
        <v>2.9</v>
      </c>
      <c r="E1494">
        <v>264</v>
      </c>
      <c r="F1494" t="s">
        <v>397</v>
      </c>
      <c r="G1494" t="s">
        <v>94</v>
      </c>
      <c r="H1494">
        <v>49</v>
      </c>
      <c r="I1494">
        <v>413</v>
      </c>
      <c r="J1494">
        <v>107</v>
      </c>
    </row>
    <row r="1495" spans="1:10" x14ac:dyDescent="0.3">
      <c r="A1495" t="s">
        <v>3216</v>
      </c>
      <c r="B1495" s="1">
        <v>41051</v>
      </c>
      <c r="C1495" t="s">
        <v>221</v>
      </c>
      <c r="D1495" s="3">
        <v>3.7</v>
      </c>
      <c r="E1495">
        <v>210</v>
      </c>
      <c r="F1495" t="s">
        <v>81</v>
      </c>
      <c r="G1495" t="s">
        <v>58</v>
      </c>
      <c r="H1495">
        <v>45</v>
      </c>
      <c r="I1495">
        <v>487</v>
      </c>
      <c r="J1495">
        <v>206</v>
      </c>
    </row>
    <row r="1496" spans="1:10" x14ac:dyDescent="0.3">
      <c r="A1496" t="s">
        <v>3218</v>
      </c>
      <c r="B1496" s="1">
        <v>44110</v>
      </c>
      <c r="C1496" t="s">
        <v>3220</v>
      </c>
      <c r="D1496" s="3">
        <v>4.0999999999999996</v>
      </c>
      <c r="E1496">
        <v>165</v>
      </c>
      <c r="F1496" t="s">
        <v>377</v>
      </c>
      <c r="G1496">
        <v>269</v>
      </c>
      <c r="H1496">
        <v>79</v>
      </c>
      <c r="I1496">
        <v>388</v>
      </c>
      <c r="J1496">
        <v>602</v>
      </c>
    </row>
    <row r="1497" spans="1:10" x14ac:dyDescent="0.3">
      <c r="A1497" t="s">
        <v>3221</v>
      </c>
      <c r="B1497" s="1">
        <v>41674</v>
      </c>
      <c r="C1497" t="s">
        <v>3223</v>
      </c>
      <c r="D1497" s="3">
        <v>2.8</v>
      </c>
      <c r="E1497">
        <v>184</v>
      </c>
      <c r="F1497" t="s">
        <v>261</v>
      </c>
      <c r="G1497" t="s">
        <v>129</v>
      </c>
      <c r="H1497">
        <v>11</v>
      </c>
      <c r="I1497">
        <v>239</v>
      </c>
      <c r="J1497">
        <v>73</v>
      </c>
    </row>
  </sheetData>
  <autoFilter ref="A1:N149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8FAA-228E-42A6-A4F2-549C3FFC6427}">
  <dimension ref="A1:M1497"/>
  <sheetViews>
    <sheetView topLeftCell="B1" zoomScale="85" zoomScaleNormal="85" workbookViewId="0">
      <selection activeCell="A4" sqref="A4"/>
    </sheetView>
  </sheetViews>
  <sheetFormatPr defaultRowHeight="14.4" x14ac:dyDescent="0.3"/>
  <cols>
    <col min="1" max="1" width="63.5546875" bestFit="1" customWidth="1"/>
    <col min="2" max="2" width="60.6640625" bestFit="1" customWidth="1"/>
    <col min="3" max="3" width="8.21875" customWidth="1"/>
    <col min="4" max="4" width="12.5546875" customWidth="1"/>
    <col min="5" max="5" width="19.21875" customWidth="1"/>
    <col min="6" max="6" width="16.44140625" bestFit="1" customWidth="1"/>
    <col min="7" max="7" width="14.21875" bestFit="1" customWidth="1"/>
  </cols>
  <sheetData>
    <row r="1" spans="1:13" x14ac:dyDescent="0.3">
      <c r="A1" t="s">
        <v>0</v>
      </c>
      <c r="B1" t="s">
        <v>2</v>
      </c>
      <c r="C1" t="s">
        <v>3</v>
      </c>
      <c r="D1" t="s">
        <v>3252</v>
      </c>
      <c r="E1" t="s">
        <v>5</v>
      </c>
      <c r="F1" t="s">
        <v>3262</v>
      </c>
      <c r="G1" t="s">
        <v>3269</v>
      </c>
    </row>
    <row r="2" spans="1:13" x14ac:dyDescent="0.3">
      <c r="A2" t="s">
        <v>29</v>
      </c>
      <c r="B2" t="s">
        <v>31</v>
      </c>
      <c r="C2" s="2">
        <v>4.4000000000000004</v>
      </c>
      <c r="D2" s="2" t="str">
        <f t="shared" ref="D2:D65" si="0">IF(C2&lt;1.5,"Poor",IF(C2&lt;2.5,"Fair",IF(C2&lt;3.5,"Good",IF(C2&lt;4.5,"VeryGood",IF(C2&lt;5,"Excellent")))))</f>
        <v>VeryGood</v>
      </c>
      <c r="E2">
        <v>4300</v>
      </c>
      <c r="F2" t="str">
        <f t="shared" ref="F2:F65" si="1">IF(E2&lt;1500,"&lt;1500",IF(E2&lt;3000,"&lt;3000","&lt;4500"))</f>
        <v>&lt;4500</v>
      </c>
      <c r="G2">
        <v>2022</v>
      </c>
    </row>
    <row r="3" spans="1:13" x14ac:dyDescent="0.3">
      <c r="A3" t="s">
        <v>567</v>
      </c>
      <c r="B3" t="s">
        <v>191</v>
      </c>
      <c r="C3" s="2">
        <v>3.9</v>
      </c>
      <c r="D3" s="2" t="str">
        <f t="shared" si="0"/>
        <v>VeryGood</v>
      </c>
      <c r="E3">
        <v>4300</v>
      </c>
      <c r="F3" t="str">
        <f t="shared" si="1"/>
        <v>&lt;4500</v>
      </c>
      <c r="G3">
        <v>2019</v>
      </c>
    </row>
    <row r="4" spans="1:13" x14ac:dyDescent="0.3">
      <c r="A4" t="s">
        <v>874</v>
      </c>
      <c r="B4" t="s">
        <v>876</v>
      </c>
      <c r="C4" s="2">
        <v>3.5</v>
      </c>
      <c r="D4" s="2" t="str">
        <f t="shared" si="0"/>
        <v>VeryGood</v>
      </c>
      <c r="E4">
        <v>4300</v>
      </c>
      <c r="F4" t="str">
        <f t="shared" si="1"/>
        <v>&lt;4500</v>
      </c>
      <c r="G4">
        <v>2017</v>
      </c>
      <c r="I4" t="s">
        <v>3243</v>
      </c>
      <c r="J4" t="s">
        <v>3244</v>
      </c>
    </row>
    <row r="5" spans="1:13" x14ac:dyDescent="0.3">
      <c r="A5" t="s">
        <v>582</v>
      </c>
      <c r="B5" t="s">
        <v>312</v>
      </c>
      <c r="C5" s="2">
        <v>3.9</v>
      </c>
      <c r="D5" s="2" t="str">
        <f t="shared" si="0"/>
        <v>VeryGood</v>
      </c>
      <c r="E5">
        <v>4300</v>
      </c>
      <c r="F5" t="str">
        <f t="shared" si="1"/>
        <v>&lt;4500</v>
      </c>
      <c r="G5">
        <v>2015</v>
      </c>
      <c r="I5" t="s">
        <v>3251</v>
      </c>
      <c r="J5" t="s">
        <v>3245</v>
      </c>
    </row>
    <row r="6" spans="1:13" x14ac:dyDescent="0.3">
      <c r="A6" t="s">
        <v>29</v>
      </c>
      <c r="B6" t="s">
        <v>31</v>
      </c>
      <c r="C6" s="2">
        <v>4.4000000000000004</v>
      </c>
      <c r="D6" s="2" t="str">
        <f t="shared" si="0"/>
        <v>VeryGood</v>
      </c>
      <c r="E6">
        <v>4300</v>
      </c>
      <c r="F6" t="str">
        <f t="shared" si="1"/>
        <v>&lt;4500</v>
      </c>
      <c r="G6">
        <v>2017</v>
      </c>
      <c r="I6" t="s">
        <v>3246</v>
      </c>
      <c r="J6" t="s">
        <v>3247</v>
      </c>
    </row>
    <row r="7" spans="1:13" x14ac:dyDescent="0.3">
      <c r="A7" t="s">
        <v>11</v>
      </c>
      <c r="B7" t="s">
        <v>3224</v>
      </c>
      <c r="C7" s="2">
        <v>4.5</v>
      </c>
      <c r="D7" s="2" t="str">
        <f t="shared" si="0"/>
        <v>Excellent</v>
      </c>
      <c r="E7">
        <v>3900</v>
      </c>
      <c r="F7" t="str">
        <f t="shared" si="1"/>
        <v>&lt;4500</v>
      </c>
      <c r="G7">
        <v>2011</v>
      </c>
      <c r="I7" t="s">
        <v>3253</v>
      </c>
      <c r="J7" t="s">
        <v>3248</v>
      </c>
    </row>
    <row r="8" spans="1:13" x14ac:dyDescent="0.3">
      <c r="A8" t="s">
        <v>560</v>
      </c>
      <c r="B8" t="s">
        <v>562</v>
      </c>
      <c r="C8" s="2">
        <v>3.7</v>
      </c>
      <c r="D8" s="2" t="str">
        <f t="shared" si="0"/>
        <v>VeryGood</v>
      </c>
      <c r="E8">
        <v>3900</v>
      </c>
      <c r="F8" t="str">
        <f t="shared" si="1"/>
        <v>&lt;4500</v>
      </c>
      <c r="G8">
        <v>2020</v>
      </c>
      <c r="I8" t="s">
        <v>3249</v>
      </c>
      <c r="J8" t="s">
        <v>3250</v>
      </c>
    </row>
    <row r="9" spans="1:13" x14ac:dyDescent="0.3">
      <c r="A9" t="s">
        <v>868</v>
      </c>
      <c r="B9" t="s">
        <v>870</v>
      </c>
      <c r="C9" s="2">
        <v>3.3</v>
      </c>
      <c r="D9" s="2" t="str">
        <f t="shared" si="0"/>
        <v>Good</v>
      </c>
      <c r="E9">
        <v>3900</v>
      </c>
      <c r="F9" t="str">
        <f t="shared" si="1"/>
        <v>&lt;4500</v>
      </c>
      <c r="G9">
        <v>2021</v>
      </c>
    </row>
    <row r="10" spans="1:13" x14ac:dyDescent="0.3">
      <c r="A10" t="s">
        <v>577</v>
      </c>
      <c r="B10" t="s">
        <v>380</v>
      </c>
      <c r="C10" s="2">
        <v>4.2</v>
      </c>
      <c r="D10" s="2" t="str">
        <f t="shared" si="0"/>
        <v>VeryGood</v>
      </c>
      <c r="E10">
        <v>3900</v>
      </c>
      <c r="F10" t="str">
        <f t="shared" si="1"/>
        <v>&lt;4500</v>
      </c>
      <c r="G10">
        <v>2018</v>
      </c>
      <c r="I10" t="s">
        <v>3254</v>
      </c>
      <c r="J10">
        <f>SUM(E2:E1497)</f>
        <v>1495739</v>
      </c>
      <c r="L10" t="s">
        <v>3259</v>
      </c>
      <c r="M10" t="s">
        <v>3268</v>
      </c>
    </row>
    <row r="11" spans="1:13" x14ac:dyDescent="0.3">
      <c r="A11" t="s">
        <v>11</v>
      </c>
      <c r="B11" t="s">
        <v>13</v>
      </c>
      <c r="C11" s="2">
        <v>4.5</v>
      </c>
      <c r="D11" s="2" t="str">
        <f t="shared" si="0"/>
        <v>Excellent</v>
      </c>
      <c r="E11">
        <v>3900</v>
      </c>
      <c r="F11" t="str">
        <f t="shared" si="1"/>
        <v>&lt;4500</v>
      </c>
      <c r="G11">
        <v>2017</v>
      </c>
      <c r="I11" t="s">
        <v>3255</v>
      </c>
      <c r="J11">
        <f>AVERAGE(E2:E1497)</f>
        <v>999.82553475935833</v>
      </c>
      <c r="L11" t="s">
        <v>3260</v>
      </c>
      <c r="M11" t="s">
        <v>3266</v>
      </c>
    </row>
    <row r="12" spans="1:13" x14ac:dyDescent="0.3">
      <c r="A12" t="s">
        <v>37</v>
      </c>
      <c r="B12" t="s">
        <v>3225</v>
      </c>
      <c r="C12" s="2">
        <v>4.2</v>
      </c>
      <c r="D12" s="2" t="str">
        <f t="shared" si="0"/>
        <v>VeryGood</v>
      </c>
      <c r="E12">
        <v>3500</v>
      </c>
      <c r="F12" t="str">
        <f t="shared" si="1"/>
        <v>&lt;4500</v>
      </c>
      <c r="G12">
        <v>2019</v>
      </c>
      <c r="I12" t="s">
        <v>3256</v>
      </c>
      <c r="J12">
        <f>MIN(E2:E1497)</f>
        <v>8</v>
      </c>
      <c r="L12" t="s">
        <v>3261</v>
      </c>
      <c r="M12" t="s">
        <v>3267</v>
      </c>
    </row>
    <row r="13" spans="1:13" x14ac:dyDescent="0.3">
      <c r="A13" t="s">
        <v>570</v>
      </c>
      <c r="B13" t="s">
        <v>572</v>
      </c>
      <c r="C13" s="2">
        <v>3.2</v>
      </c>
      <c r="D13" s="2" t="str">
        <f t="shared" si="0"/>
        <v>Good</v>
      </c>
      <c r="E13">
        <v>3500</v>
      </c>
      <c r="F13" t="str">
        <f t="shared" si="1"/>
        <v>&lt;4500</v>
      </c>
      <c r="G13">
        <v>2022</v>
      </c>
      <c r="I13" t="s">
        <v>3257</v>
      </c>
      <c r="J13">
        <f>MAX(E2:E1497)</f>
        <v>4300</v>
      </c>
    </row>
    <row r="14" spans="1:13" x14ac:dyDescent="0.3">
      <c r="A14" t="s">
        <v>878</v>
      </c>
      <c r="B14" t="s">
        <v>194</v>
      </c>
      <c r="C14" s="2">
        <v>3.5</v>
      </c>
      <c r="D14" s="2" t="str">
        <f t="shared" si="0"/>
        <v>VeryGood</v>
      </c>
      <c r="E14">
        <v>3500</v>
      </c>
      <c r="F14" t="str">
        <f t="shared" si="1"/>
        <v>&lt;4500</v>
      </c>
      <c r="G14">
        <v>2018</v>
      </c>
      <c r="I14" t="s">
        <v>3258</v>
      </c>
      <c r="J14">
        <f>COUNT(E2:E1497)</f>
        <v>1496</v>
      </c>
    </row>
    <row r="15" spans="1:13" x14ac:dyDescent="0.3">
      <c r="A15" t="s">
        <v>584</v>
      </c>
      <c r="B15" t="s">
        <v>586</v>
      </c>
      <c r="C15" s="2">
        <v>4.3</v>
      </c>
      <c r="D15" s="2" t="str">
        <f t="shared" si="0"/>
        <v>VeryGood</v>
      </c>
      <c r="E15">
        <v>3500</v>
      </c>
      <c r="F15" t="str">
        <f t="shared" si="1"/>
        <v>&lt;4500</v>
      </c>
      <c r="G15">
        <v>2011</v>
      </c>
    </row>
    <row r="16" spans="1:13" x14ac:dyDescent="0.3">
      <c r="A16" t="s">
        <v>37</v>
      </c>
      <c r="B16" t="s">
        <v>39</v>
      </c>
      <c r="C16" s="2">
        <v>4.2</v>
      </c>
      <c r="D16" s="2" t="str">
        <f t="shared" si="0"/>
        <v>VeryGood</v>
      </c>
      <c r="E16">
        <v>3500</v>
      </c>
      <c r="F16" t="str">
        <f t="shared" si="1"/>
        <v>&lt;4500</v>
      </c>
      <c r="G16">
        <v>2015</v>
      </c>
    </row>
    <row r="17" spans="1:7" x14ac:dyDescent="0.3">
      <c r="A17" t="s">
        <v>101</v>
      </c>
      <c r="B17" t="s">
        <v>103</v>
      </c>
      <c r="C17" s="2">
        <v>4.4000000000000004</v>
      </c>
      <c r="D17" s="2" t="str">
        <f t="shared" si="0"/>
        <v>VeryGood</v>
      </c>
      <c r="E17">
        <v>3400</v>
      </c>
      <c r="F17" t="str">
        <f t="shared" si="1"/>
        <v>&lt;4500</v>
      </c>
      <c r="G17">
        <v>2018</v>
      </c>
    </row>
    <row r="18" spans="1:7" x14ac:dyDescent="0.3">
      <c r="A18" t="s">
        <v>599</v>
      </c>
      <c r="B18" t="s">
        <v>601</v>
      </c>
      <c r="C18" s="2">
        <v>4</v>
      </c>
      <c r="D18" s="2" t="str">
        <f t="shared" si="0"/>
        <v>VeryGood</v>
      </c>
      <c r="E18">
        <v>3400</v>
      </c>
      <c r="F18" t="str">
        <f t="shared" si="1"/>
        <v>&lt;4500</v>
      </c>
      <c r="G18">
        <v>2015</v>
      </c>
    </row>
    <row r="19" spans="1:7" x14ac:dyDescent="0.3">
      <c r="A19" t="s">
        <v>910</v>
      </c>
      <c r="B19" t="s">
        <v>912</v>
      </c>
      <c r="C19" s="2">
        <v>3.2</v>
      </c>
      <c r="D19" s="2" t="str">
        <f t="shared" si="0"/>
        <v>Good</v>
      </c>
      <c r="E19">
        <v>3400</v>
      </c>
      <c r="F19" t="str">
        <f t="shared" si="1"/>
        <v>&lt;4500</v>
      </c>
      <c r="G19">
        <v>2018</v>
      </c>
    </row>
    <row r="20" spans="1:7" x14ac:dyDescent="0.3">
      <c r="A20" t="s">
        <v>584</v>
      </c>
      <c r="B20" t="s">
        <v>610</v>
      </c>
      <c r="C20" s="2">
        <v>4</v>
      </c>
      <c r="D20" s="2" t="str">
        <f t="shared" si="0"/>
        <v>VeryGood</v>
      </c>
      <c r="E20">
        <v>3400</v>
      </c>
      <c r="F20" t="str">
        <f t="shared" si="1"/>
        <v>&lt;4500</v>
      </c>
      <c r="G20">
        <v>2007</v>
      </c>
    </row>
    <row r="21" spans="1:7" x14ac:dyDescent="0.3">
      <c r="A21" t="s">
        <v>101</v>
      </c>
      <c r="B21" t="s">
        <v>103</v>
      </c>
      <c r="C21" s="2">
        <v>4.4000000000000004</v>
      </c>
      <c r="D21" s="2" t="str">
        <f t="shared" si="0"/>
        <v>VeryGood</v>
      </c>
      <c r="E21">
        <v>3400</v>
      </c>
      <c r="F21" t="str">
        <f t="shared" si="1"/>
        <v>&lt;4500</v>
      </c>
      <c r="G21">
        <v>2017</v>
      </c>
    </row>
    <row r="22" spans="1:7" x14ac:dyDescent="0.3">
      <c r="A22" t="s">
        <v>45</v>
      </c>
      <c r="B22" t="s">
        <v>47</v>
      </c>
      <c r="C22" s="2">
        <v>4.4000000000000004</v>
      </c>
      <c r="D22" s="2" t="str">
        <f t="shared" si="0"/>
        <v>VeryGood</v>
      </c>
      <c r="E22">
        <v>3000</v>
      </c>
      <c r="F22" t="str">
        <f t="shared" si="1"/>
        <v>&lt;4500</v>
      </c>
      <c r="G22">
        <v>2022</v>
      </c>
    </row>
    <row r="23" spans="1:7" x14ac:dyDescent="0.3">
      <c r="A23" t="s">
        <v>573</v>
      </c>
      <c r="B23" t="s">
        <v>575</v>
      </c>
      <c r="C23" s="2">
        <v>3.6</v>
      </c>
      <c r="D23" s="2" t="str">
        <f t="shared" si="0"/>
        <v>VeryGood</v>
      </c>
      <c r="E23">
        <v>3000</v>
      </c>
      <c r="F23" t="str">
        <f t="shared" si="1"/>
        <v>&lt;4500</v>
      </c>
      <c r="G23">
        <v>2023</v>
      </c>
    </row>
    <row r="24" spans="1:7" x14ac:dyDescent="0.3">
      <c r="A24" t="s">
        <v>880</v>
      </c>
      <c r="B24" t="s">
        <v>171</v>
      </c>
      <c r="C24" s="2">
        <v>3.6</v>
      </c>
      <c r="D24" s="2" t="str">
        <f t="shared" si="0"/>
        <v>VeryGood</v>
      </c>
      <c r="E24">
        <v>3000</v>
      </c>
      <c r="F24" t="str">
        <f t="shared" si="1"/>
        <v>&lt;4500</v>
      </c>
      <c r="G24">
        <v>2013</v>
      </c>
    </row>
    <row r="25" spans="1:7" x14ac:dyDescent="0.3">
      <c r="A25" t="s">
        <v>587</v>
      </c>
      <c r="B25" t="s">
        <v>589</v>
      </c>
      <c r="C25" s="2">
        <v>3.5</v>
      </c>
      <c r="D25" s="2" t="str">
        <f t="shared" si="0"/>
        <v>VeryGood</v>
      </c>
      <c r="E25">
        <v>3000</v>
      </c>
      <c r="F25" t="str">
        <f t="shared" si="1"/>
        <v>&lt;4500</v>
      </c>
      <c r="G25">
        <v>2013</v>
      </c>
    </row>
    <row r="26" spans="1:7" x14ac:dyDescent="0.3">
      <c r="A26" t="s">
        <v>45</v>
      </c>
      <c r="B26" t="s">
        <v>47</v>
      </c>
      <c r="C26" s="2">
        <v>4.4000000000000004</v>
      </c>
      <c r="D26" s="2" t="str">
        <f t="shared" si="0"/>
        <v>VeryGood</v>
      </c>
      <c r="E26">
        <v>3000</v>
      </c>
      <c r="F26" t="str">
        <f t="shared" si="1"/>
        <v>&lt;4500</v>
      </c>
      <c r="G26">
        <v>2020</v>
      </c>
    </row>
    <row r="27" spans="1:7" x14ac:dyDescent="0.3">
      <c r="A27" t="s">
        <v>20</v>
      </c>
      <c r="B27" t="s">
        <v>22</v>
      </c>
      <c r="C27" s="2">
        <v>4.3</v>
      </c>
      <c r="D27" s="2" t="str">
        <f t="shared" si="0"/>
        <v>VeryGood</v>
      </c>
      <c r="E27">
        <v>2900</v>
      </c>
      <c r="F27" t="str">
        <f t="shared" si="1"/>
        <v>&lt;3000</v>
      </c>
      <c r="G27">
        <v>2022</v>
      </c>
    </row>
    <row r="28" spans="1:7" x14ac:dyDescent="0.3">
      <c r="A28" t="s">
        <v>73</v>
      </c>
      <c r="B28" t="s">
        <v>3227</v>
      </c>
      <c r="C28" s="2">
        <v>3</v>
      </c>
      <c r="D28" s="2" t="str">
        <f t="shared" si="0"/>
        <v>Good</v>
      </c>
      <c r="E28">
        <v>2900</v>
      </c>
      <c r="F28" t="str">
        <f t="shared" si="1"/>
        <v>&lt;3000</v>
      </c>
      <c r="G28">
        <v>2022</v>
      </c>
    </row>
    <row r="29" spans="1:7" x14ac:dyDescent="0.3">
      <c r="A29" t="s">
        <v>91</v>
      </c>
      <c r="B29" t="s">
        <v>3231</v>
      </c>
      <c r="C29" s="2">
        <v>3.7</v>
      </c>
      <c r="D29" s="2" t="str">
        <f t="shared" si="0"/>
        <v>VeryGood</v>
      </c>
      <c r="E29">
        <v>2900</v>
      </c>
      <c r="F29" t="str">
        <f t="shared" si="1"/>
        <v>&lt;3000</v>
      </c>
      <c r="G29">
        <v>2022</v>
      </c>
    </row>
    <row r="30" spans="1:7" x14ac:dyDescent="0.3">
      <c r="A30" t="s">
        <v>97</v>
      </c>
      <c r="B30" t="s">
        <v>99</v>
      </c>
      <c r="C30" s="2">
        <v>4.2</v>
      </c>
      <c r="D30" s="2" t="str">
        <f t="shared" si="0"/>
        <v>VeryGood</v>
      </c>
      <c r="E30">
        <v>2900</v>
      </c>
      <c r="F30" t="str">
        <f t="shared" si="1"/>
        <v>&lt;3000</v>
      </c>
      <c r="G30">
        <v>2020</v>
      </c>
    </row>
    <row r="31" spans="1:7" x14ac:dyDescent="0.3">
      <c r="A31" t="s">
        <v>118</v>
      </c>
      <c r="B31" t="s">
        <v>120</v>
      </c>
      <c r="C31" s="2">
        <v>4.4000000000000004</v>
      </c>
      <c r="D31" s="2" t="str">
        <f t="shared" si="0"/>
        <v>VeryGood</v>
      </c>
      <c r="E31">
        <v>2900</v>
      </c>
      <c r="F31" t="str">
        <f t="shared" si="1"/>
        <v>&lt;3000</v>
      </c>
      <c r="G31">
        <v>2018</v>
      </c>
    </row>
    <row r="32" spans="1:7" x14ac:dyDescent="0.3">
      <c r="A32" t="s">
        <v>131</v>
      </c>
      <c r="B32" t="s">
        <v>103</v>
      </c>
      <c r="C32" s="2">
        <v>4.0999999999999996</v>
      </c>
      <c r="D32" s="2" t="str">
        <f t="shared" si="0"/>
        <v>VeryGood</v>
      </c>
      <c r="E32">
        <v>2900</v>
      </c>
      <c r="F32" t="str">
        <f t="shared" si="1"/>
        <v>&lt;3000</v>
      </c>
      <c r="G32">
        <v>2016</v>
      </c>
    </row>
    <row r="33" spans="1:7" x14ac:dyDescent="0.3">
      <c r="A33" t="s">
        <v>196</v>
      </c>
      <c r="B33" t="s">
        <v>198</v>
      </c>
      <c r="C33" s="2">
        <v>4.0999999999999996</v>
      </c>
      <c r="D33" s="2" t="str">
        <f t="shared" si="0"/>
        <v>VeryGood</v>
      </c>
      <c r="E33">
        <v>2900</v>
      </c>
      <c r="F33" t="str">
        <f t="shared" si="1"/>
        <v>&lt;3000</v>
      </c>
      <c r="G33">
        <v>2021</v>
      </c>
    </row>
    <row r="34" spans="1:7" x14ac:dyDescent="0.3">
      <c r="A34" t="s">
        <v>564</v>
      </c>
      <c r="B34" t="s">
        <v>566</v>
      </c>
      <c r="C34" s="2">
        <v>3.5</v>
      </c>
      <c r="D34" s="2" t="str">
        <f t="shared" si="0"/>
        <v>VeryGood</v>
      </c>
      <c r="E34">
        <v>2900</v>
      </c>
      <c r="F34" t="str">
        <f t="shared" si="1"/>
        <v>&lt;3000</v>
      </c>
      <c r="G34">
        <v>1996</v>
      </c>
    </row>
    <row r="35" spans="1:7" x14ac:dyDescent="0.3">
      <c r="A35" t="s">
        <v>584</v>
      </c>
      <c r="B35" t="s">
        <v>586</v>
      </c>
      <c r="C35" s="2">
        <v>4.3</v>
      </c>
      <c r="D35" s="2" t="str">
        <f t="shared" si="0"/>
        <v>VeryGood</v>
      </c>
      <c r="E35">
        <v>2900</v>
      </c>
      <c r="F35" t="str">
        <f t="shared" si="1"/>
        <v>&lt;3000</v>
      </c>
      <c r="G35">
        <v>2018</v>
      </c>
    </row>
    <row r="36" spans="1:7" x14ac:dyDescent="0.3">
      <c r="A36" t="s">
        <v>592</v>
      </c>
      <c r="B36" t="s">
        <v>594</v>
      </c>
      <c r="C36" s="2">
        <v>3.9</v>
      </c>
      <c r="D36" s="2" t="str">
        <f t="shared" si="0"/>
        <v>VeryGood</v>
      </c>
      <c r="E36">
        <v>2900</v>
      </c>
      <c r="F36" t="str">
        <f t="shared" si="1"/>
        <v>&lt;3000</v>
      </c>
      <c r="G36">
        <v>2017</v>
      </c>
    </row>
    <row r="37" spans="1:7" x14ac:dyDescent="0.3">
      <c r="A37" t="s">
        <v>595</v>
      </c>
      <c r="B37" t="s">
        <v>597</v>
      </c>
      <c r="C37" s="2">
        <v>4</v>
      </c>
      <c r="D37" s="2" t="str">
        <f t="shared" si="0"/>
        <v>VeryGood</v>
      </c>
      <c r="E37">
        <v>2900</v>
      </c>
      <c r="F37" t="str">
        <f t="shared" si="1"/>
        <v>&lt;3000</v>
      </c>
      <c r="G37">
        <v>2019</v>
      </c>
    </row>
    <row r="38" spans="1:7" x14ac:dyDescent="0.3">
      <c r="A38" t="s">
        <v>606</v>
      </c>
      <c r="B38" t="s">
        <v>607</v>
      </c>
      <c r="C38" s="2">
        <v>3.8</v>
      </c>
      <c r="D38" s="2" t="str">
        <f t="shared" si="0"/>
        <v>VeryGood</v>
      </c>
      <c r="E38">
        <v>2900</v>
      </c>
      <c r="F38" t="str">
        <f t="shared" si="1"/>
        <v>&lt;3000</v>
      </c>
      <c r="G38">
        <v>1997</v>
      </c>
    </row>
    <row r="39" spans="1:7" x14ac:dyDescent="0.3">
      <c r="A39" t="s">
        <v>584</v>
      </c>
      <c r="B39" t="s">
        <v>610</v>
      </c>
      <c r="C39" s="2">
        <v>4</v>
      </c>
      <c r="D39" s="2" t="str">
        <f t="shared" si="0"/>
        <v>VeryGood</v>
      </c>
      <c r="E39">
        <v>2900</v>
      </c>
      <c r="F39" t="str">
        <f t="shared" si="1"/>
        <v>&lt;3000</v>
      </c>
      <c r="G39">
        <v>2012</v>
      </c>
    </row>
    <row r="40" spans="1:7" x14ac:dyDescent="0.3">
      <c r="A40" t="s">
        <v>651</v>
      </c>
      <c r="B40" t="s">
        <v>653</v>
      </c>
      <c r="C40" s="2">
        <v>4.3</v>
      </c>
      <c r="D40" s="2" t="str">
        <f t="shared" si="0"/>
        <v>VeryGood</v>
      </c>
      <c r="E40">
        <v>2900</v>
      </c>
      <c r="F40" t="str">
        <f t="shared" si="1"/>
        <v>&lt;3000</v>
      </c>
      <c r="G40">
        <v>2020</v>
      </c>
    </row>
    <row r="41" spans="1:7" x14ac:dyDescent="0.3">
      <c r="A41" t="s">
        <v>871</v>
      </c>
      <c r="B41" t="s">
        <v>873</v>
      </c>
      <c r="C41" s="2">
        <v>4.0999999999999996</v>
      </c>
      <c r="D41" s="2" t="str">
        <f t="shared" si="0"/>
        <v>VeryGood</v>
      </c>
      <c r="E41">
        <v>2900</v>
      </c>
      <c r="F41" t="str">
        <f t="shared" si="1"/>
        <v>&lt;3000</v>
      </c>
      <c r="G41">
        <v>2022</v>
      </c>
    </row>
    <row r="42" spans="1:7" x14ac:dyDescent="0.3">
      <c r="A42" t="s">
        <v>892</v>
      </c>
      <c r="B42" t="s">
        <v>894</v>
      </c>
      <c r="C42" s="2">
        <v>3.6</v>
      </c>
      <c r="D42" s="2" t="str">
        <f t="shared" si="0"/>
        <v>VeryGood</v>
      </c>
      <c r="E42">
        <v>2900</v>
      </c>
      <c r="F42" t="str">
        <f t="shared" si="1"/>
        <v>&lt;3000</v>
      </c>
      <c r="G42">
        <v>2021</v>
      </c>
    </row>
    <row r="43" spans="1:7" x14ac:dyDescent="0.3">
      <c r="A43" t="s">
        <v>902</v>
      </c>
      <c r="B43" t="s">
        <v>904</v>
      </c>
      <c r="C43" s="2">
        <v>3.2</v>
      </c>
      <c r="D43" s="2" t="str">
        <f t="shared" si="0"/>
        <v>Good</v>
      </c>
      <c r="E43">
        <v>2900</v>
      </c>
      <c r="F43" t="str">
        <f t="shared" si="1"/>
        <v>&lt;3000</v>
      </c>
      <c r="G43">
        <v>2007</v>
      </c>
    </row>
    <row r="44" spans="1:7" x14ac:dyDescent="0.3">
      <c r="A44" t="s">
        <v>906</v>
      </c>
      <c r="B44" t="s">
        <v>908</v>
      </c>
      <c r="C44" s="2">
        <v>3</v>
      </c>
      <c r="D44" s="2" t="str">
        <f t="shared" si="0"/>
        <v>Good</v>
      </c>
      <c r="E44">
        <v>2900</v>
      </c>
      <c r="F44" t="str">
        <f t="shared" si="1"/>
        <v>&lt;3000</v>
      </c>
      <c r="G44">
        <v>2010</v>
      </c>
    </row>
    <row r="45" spans="1:7" x14ac:dyDescent="0.3">
      <c r="A45" t="s">
        <v>919</v>
      </c>
      <c r="B45" t="s">
        <v>921</v>
      </c>
      <c r="C45" s="2">
        <v>4</v>
      </c>
      <c r="D45" s="2" t="str">
        <f t="shared" si="0"/>
        <v>VeryGood</v>
      </c>
      <c r="E45">
        <v>2900</v>
      </c>
      <c r="F45" t="str">
        <f t="shared" si="1"/>
        <v>&lt;3000</v>
      </c>
      <c r="G45">
        <v>2019</v>
      </c>
    </row>
    <row r="46" spans="1:7" x14ac:dyDescent="0.3">
      <c r="A46" t="s">
        <v>926</v>
      </c>
      <c r="B46" t="s">
        <v>928</v>
      </c>
      <c r="C46" s="2">
        <v>3.4</v>
      </c>
      <c r="D46" s="2" t="str">
        <f t="shared" si="0"/>
        <v>Good</v>
      </c>
      <c r="E46">
        <v>2900</v>
      </c>
      <c r="F46" t="str">
        <f t="shared" si="1"/>
        <v>&lt;3000</v>
      </c>
      <c r="G46">
        <v>2019</v>
      </c>
    </row>
    <row r="47" spans="1:7" x14ac:dyDescent="0.3">
      <c r="A47" t="s">
        <v>971</v>
      </c>
      <c r="B47" t="s">
        <v>403</v>
      </c>
      <c r="C47" s="2">
        <v>4.2</v>
      </c>
      <c r="D47" s="2" t="str">
        <f t="shared" si="0"/>
        <v>VeryGood</v>
      </c>
      <c r="E47">
        <v>2900</v>
      </c>
      <c r="F47" t="str">
        <f t="shared" si="1"/>
        <v>&lt;3000</v>
      </c>
      <c r="G47">
        <v>2016</v>
      </c>
    </row>
    <row r="48" spans="1:7" x14ac:dyDescent="0.3">
      <c r="A48" t="s">
        <v>579</v>
      </c>
      <c r="B48" t="s">
        <v>581</v>
      </c>
      <c r="C48" s="2">
        <v>3.6</v>
      </c>
      <c r="D48" s="2" t="str">
        <f t="shared" si="0"/>
        <v>VeryGood</v>
      </c>
      <c r="E48">
        <v>2900</v>
      </c>
      <c r="F48" t="str">
        <f t="shared" si="1"/>
        <v>&lt;3000</v>
      </c>
      <c r="G48">
        <v>2021</v>
      </c>
    </row>
    <row r="49" spans="1:7" x14ac:dyDescent="0.3">
      <c r="A49" t="s">
        <v>599</v>
      </c>
      <c r="B49" t="s">
        <v>601</v>
      </c>
      <c r="C49" s="2">
        <v>4</v>
      </c>
      <c r="D49" s="2" t="str">
        <f t="shared" si="0"/>
        <v>VeryGood</v>
      </c>
      <c r="E49">
        <v>2900</v>
      </c>
      <c r="F49" t="str">
        <f t="shared" si="1"/>
        <v>&lt;3000</v>
      </c>
      <c r="G49">
        <v>2009</v>
      </c>
    </row>
    <row r="50" spans="1:7" x14ac:dyDescent="0.3">
      <c r="A50" t="s">
        <v>606</v>
      </c>
      <c r="B50" t="s">
        <v>607</v>
      </c>
      <c r="C50" s="2">
        <v>3.8</v>
      </c>
      <c r="D50" s="2" t="str">
        <f t="shared" si="0"/>
        <v>VeryGood</v>
      </c>
      <c r="E50">
        <v>2900</v>
      </c>
      <c r="F50" t="str">
        <f t="shared" si="1"/>
        <v>&lt;3000</v>
      </c>
      <c r="G50">
        <v>2016</v>
      </c>
    </row>
    <row r="51" spans="1:7" x14ac:dyDescent="0.3">
      <c r="A51" t="s">
        <v>608</v>
      </c>
      <c r="B51" t="s">
        <v>139</v>
      </c>
      <c r="C51" s="2">
        <v>3.5</v>
      </c>
      <c r="D51" s="2" t="str">
        <f t="shared" si="0"/>
        <v>VeryGood</v>
      </c>
      <c r="E51">
        <v>2900</v>
      </c>
      <c r="F51" t="str">
        <f t="shared" si="1"/>
        <v>&lt;3000</v>
      </c>
      <c r="G51">
        <v>2020</v>
      </c>
    </row>
    <row r="52" spans="1:7" x14ac:dyDescent="0.3">
      <c r="A52" t="s">
        <v>616</v>
      </c>
      <c r="B52" t="s">
        <v>456</v>
      </c>
      <c r="C52" s="2">
        <v>3.8</v>
      </c>
      <c r="D52" s="2" t="str">
        <f t="shared" si="0"/>
        <v>VeryGood</v>
      </c>
      <c r="E52">
        <v>2900</v>
      </c>
      <c r="F52" t="str">
        <f t="shared" si="1"/>
        <v>&lt;3000</v>
      </c>
      <c r="G52">
        <v>2001</v>
      </c>
    </row>
    <row r="53" spans="1:7" x14ac:dyDescent="0.3">
      <c r="A53" t="s">
        <v>689</v>
      </c>
      <c r="B53" t="s">
        <v>690</v>
      </c>
      <c r="C53" s="2">
        <v>3.9</v>
      </c>
      <c r="D53" s="2" t="str">
        <f t="shared" si="0"/>
        <v>VeryGood</v>
      </c>
      <c r="E53">
        <v>2900</v>
      </c>
      <c r="F53" t="str">
        <f t="shared" si="1"/>
        <v>&lt;3000</v>
      </c>
      <c r="G53">
        <v>2015</v>
      </c>
    </row>
    <row r="54" spans="1:7" x14ac:dyDescent="0.3">
      <c r="A54" t="s">
        <v>733</v>
      </c>
      <c r="B54" t="s">
        <v>735</v>
      </c>
      <c r="C54" s="2">
        <v>3.8</v>
      </c>
      <c r="D54" s="2" t="str">
        <f t="shared" si="0"/>
        <v>VeryGood</v>
      </c>
      <c r="E54">
        <v>2900</v>
      </c>
      <c r="F54" t="str">
        <f t="shared" si="1"/>
        <v>&lt;3000</v>
      </c>
      <c r="G54">
        <v>2016</v>
      </c>
    </row>
    <row r="55" spans="1:7" x14ac:dyDescent="0.3">
      <c r="A55" t="s">
        <v>20</v>
      </c>
      <c r="B55" t="s">
        <v>22</v>
      </c>
      <c r="C55" s="2">
        <v>4.3</v>
      </c>
      <c r="D55" s="2" t="str">
        <f t="shared" si="0"/>
        <v>VeryGood</v>
      </c>
      <c r="E55">
        <v>2900</v>
      </c>
      <c r="F55" t="str">
        <f t="shared" si="1"/>
        <v>&lt;3000</v>
      </c>
      <c r="G55">
        <v>2020</v>
      </c>
    </row>
    <row r="56" spans="1:7" x14ac:dyDescent="0.3">
      <c r="A56" t="s">
        <v>73</v>
      </c>
      <c r="B56" t="s">
        <v>75</v>
      </c>
      <c r="C56" s="2">
        <v>3</v>
      </c>
      <c r="D56" s="2" t="str">
        <f t="shared" si="0"/>
        <v>Good</v>
      </c>
      <c r="E56">
        <v>2900</v>
      </c>
      <c r="F56" t="str">
        <f t="shared" si="1"/>
        <v>&lt;3000</v>
      </c>
      <c r="G56">
        <v>2011</v>
      </c>
    </row>
    <row r="57" spans="1:7" x14ac:dyDescent="0.3">
      <c r="A57" t="s">
        <v>91</v>
      </c>
      <c r="B57" t="s">
        <v>93</v>
      </c>
      <c r="C57" s="2">
        <v>3.7</v>
      </c>
      <c r="D57" s="2" t="str">
        <f t="shared" si="0"/>
        <v>VeryGood</v>
      </c>
      <c r="E57">
        <v>2900</v>
      </c>
      <c r="F57" t="str">
        <f t="shared" si="1"/>
        <v>&lt;3000</v>
      </c>
      <c r="G57">
        <v>2022</v>
      </c>
    </row>
    <row r="58" spans="1:7" x14ac:dyDescent="0.3">
      <c r="A58" t="s">
        <v>97</v>
      </c>
      <c r="B58" t="s">
        <v>99</v>
      </c>
      <c r="C58" s="2">
        <v>4.2</v>
      </c>
      <c r="D58" s="2" t="str">
        <f t="shared" si="0"/>
        <v>VeryGood</v>
      </c>
      <c r="E58">
        <v>2900</v>
      </c>
      <c r="F58" t="str">
        <f t="shared" si="1"/>
        <v>&lt;3000</v>
      </c>
      <c r="G58">
        <v>2019</v>
      </c>
    </row>
    <row r="59" spans="1:7" x14ac:dyDescent="0.3">
      <c r="A59" t="s">
        <v>118</v>
      </c>
      <c r="B59" t="s">
        <v>120</v>
      </c>
      <c r="C59" s="2">
        <v>4.4000000000000004</v>
      </c>
      <c r="D59" s="2" t="str">
        <f t="shared" si="0"/>
        <v>VeryGood</v>
      </c>
      <c r="E59">
        <v>2900</v>
      </c>
      <c r="F59" t="str">
        <f t="shared" si="1"/>
        <v>&lt;3000</v>
      </c>
      <c r="G59">
        <v>2022</v>
      </c>
    </row>
    <row r="60" spans="1:7" x14ac:dyDescent="0.3">
      <c r="A60" t="s">
        <v>131</v>
      </c>
      <c r="B60" t="s">
        <v>103</v>
      </c>
      <c r="C60" s="2">
        <v>4.0999999999999996</v>
      </c>
      <c r="D60" s="2" t="str">
        <f t="shared" si="0"/>
        <v>VeryGood</v>
      </c>
      <c r="E60">
        <v>2900</v>
      </c>
      <c r="F60" t="str">
        <f t="shared" si="1"/>
        <v>&lt;3000</v>
      </c>
      <c r="G60">
        <v>2005</v>
      </c>
    </row>
    <row r="61" spans="1:7" x14ac:dyDescent="0.3">
      <c r="A61" t="s">
        <v>196</v>
      </c>
      <c r="B61" t="s">
        <v>198</v>
      </c>
      <c r="C61" s="2">
        <v>4.0999999999999996</v>
      </c>
      <c r="D61" s="2" t="str">
        <f t="shared" si="0"/>
        <v>VeryGood</v>
      </c>
      <c r="E61">
        <v>2900</v>
      </c>
      <c r="F61" t="str">
        <f t="shared" si="1"/>
        <v>&lt;3000</v>
      </c>
      <c r="G61">
        <v>2020</v>
      </c>
    </row>
    <row r="62" spans="1:7" x14ac:dyDescent="0.3">
      <c r="A62" t="s">
        <v>107</v>
      </c>
      <c r="B62" t="s">
        <v>3232</v>
      </c>
      <c r="C62" s="2">
        <v>4.5</v>
      </c>
      <c r="D62" s="2" t="str">
        <f t="shared" si="0"/>
        <v>Excellent</v>
      </c>
      <c r="E62">
        <v>2800</v>
      </c>
      <c r="F62" t="str">
        <f t="shared" si="1"/>
        <v>&lt;3000</v>
      </c>
      <c r="G62">
        <v>2022</v>
      </c>
    </row>
    <row r="63" spans="1:7" x14ac:dyDescent="0.3">
      <c r="A63" t="s">
        <v>602</v>
      </c>
      <c r="B63" t="s">
        <v>139</v>
      </c>
      <c r="C63" s="2">
        <v>4</v>
      </c>
      <c r="D63" s="2" t="str">
        <f t="shared" si="0"/>
        <v>VeryGood</v>
      </c>
      <c r="E63">
        <v>2800</v>
      </c>
      <c r="F63" t="str">
        <f t="shared" si="1"/>
        <v>&lt;3000</v>
      </c>
      <c r="G63">
        <v>2021</v>
      </c>
    </row>
    <row r="64" spans="1:7" x14ac:dyDescent="0.3">
      <c r="A64" t="s">
        <v>913</v>
      </c>
      <c r="B64" t="s">
        <v>295</v>
      </c>
      <c r="C64" s="2">
        <v>1.9</v>
      </c>
      <c r="D64" s="2" t="str">
        <f t="shared" si="0"/>
        <v>Fair</v>
      </c>
      <c r="E64">
        <v>2800</v>
      </c>
      <c r="F64" t="str">
        <f t="shared" si="1"/>
        <v>&lt;3000</v>
      </c>
      <c r="G64">
        <v>2022</v>
      </c>
    </row>
    <row r="65" spans="1:7" x14ac:dyDescent="0.3">
      <c r="A65" t="s">
        <v>611</v>
      </c>
      <c r="B65" t="s">
        <v>136</v>
      </c>
      <c r="C65" s="2">
        <v>3.5</v>
      </c>
      <c r="D65" s="2" t="str">
        <f t="shared" si="0"/>
        <v>VeryGood</v>
      </c>
      <c r="E65">
        <v>2800</v>
      </c>
      <c r="F65" t="str">
        <f t="shared" si="1"/>
        <v>&lt;3000</v>
      </c>
      <c r="G65">
        <v>2011</v>
      </c>
    </row>
    <row r="66" spans="1:7" x14ac:dyDescent="0.3">
      <c r="A66" t="s">
        <v>107</v>
      </c>
      <c r="B66" t="s">
        <v>109</v>
      </c>
      <c r="C66" s="2">
        <v>4.5</v>
      </c>
      <c r="D66" s="2" t="str">
        <f t="shared" ref="D66:D129" si="2">IF(C66&lt;1.5,"Poor",IF(C66&lt;2.5,"Fair",IF(C66&lt;3.5,"Good",IF(C66&lt;4.5,"VeryGood",IF(C66&lt;5,"Excellent")))))</f>
        <v>Excellent</v>
      </c>
      <c r="E66">
        <v>2800</v>
      </c>
      <c r="F66" t="str">
        <f t="shared" ref="F66:F129" si="3">IF(E66&lt;1500,"&lt;1500",IF(E66&lt;3000,"&lt;3000","&lt;4500"))</f>
        <v>&lt;3000</v>
      </c>
      <c r="G66">
        <v>1998</v>
      </c>
    </row>
    <row r="67" spans="1:7" x14ac:dyDescent="0.3">
      <c r="A67" t="s">
        <v>3228</v>
      </c>
      <c r="B67" t="s">
        <v>3229</v>
      </c>
      <c r="C67" s="2">
        <v>4.3</v>
      </c>
      <c r="D67" s="2" t="str">
        <f t="shared" si="2"/>
        <v>VeryGood</v>
      </c>
      <c r="E67">
        <v>2700</v>
      </c>
      <c r="F67" t="str">
        <f t="shared" si="3"/>
        <v>&lt;3000</v>
      </c>
      <c r="G67">
        <v>2021</v>
      </c>
    </row>
    <row r="68" spans="1:7" x14ac:dyDescent="0.3">
      <c r="A68" t="s">
        <v>111</v>
      </c>
      <c r="B68" t="s">
        <v>113</v>
      </c>
      <c r="C68" s="2">
        <v>4.2</v>
      </c>
      <c r="D68" s="2" t="str">
        <f t="shared" si="2"/>
        <v>VeryGood</v>
      </c>
      <c r="E68">
        <v>2700</v>
      </c>
      <c r="F68" t="str">
        <f t="shared" si="3"/>
        <v>&lt;3000</v>
      </c>
      <c r="G68">
        <v>1995</v>
      </c>
    </row>
    <row r="69" spans="1:7" x14ac:dyDescent="0.3">
      <c r="A69" t="s">
        <v>207</v>
      </c>
      <c r="B69" t="s">
        <v>3241</v>
      </c>
      <c r="C69" s="2">
        <v>4.2</v>
      </c>
      <c r="D69" s="2" t="str">
        <f t="shared" si="2"/>
        <v>VeryGood</v>
      </c>
      <c r="E69">
        <v>2700</v>
      </c>
      <c r="F69" t="str">
        <f t="shared" si="3"/>
        <v>&lt;3000</v>
      </c>
      <c r="G69">
        <v>2001</v>
      </c>
    </row>
    <row r="70" spans="1:7" x14ac:dyDescent="0.3">
      <c r="A70" t="s">
        <v>587</v>
      </c>
      <c r="B70" t="s">
        <v>589</v>
      </c>
      <c r="C70" s="2">
        <v>3.5</v>
      </c>
      <c r="D70" s="2" t="str">
        <f t="shared" si="2"/>
        <v>VeryGood</v>
      </c>
      <c r="E70">
        <v>2700</v>
      </c>
      <c r="F70" t="str">
        <f t="shared" si="3"/>
        <v>&lt;3000</v>
      </c>
      <c r="G70">
        <v>1990</v>
      </c>
    </row>
    <row r="71" spans="1:7" x14ac:dyDescent="0.3">
      <c r="A71" t="s">
        <v>604</v>
      </c>
      <c r="B71" t="s">
        <v>292</v>
      </c>
      <c r="C71" s="2">
        <v>4.2</v>
      </c>
      <c r="D71" s="2" t="str">
        <f t="shared" si="2"/>
        <v>VeryGood</v>
      </c>
      <c r="E71">
        <v>2700</v>
      </c>
      <c r="F71" t="str">
        <f t="shared" si="3"/>
        <v>&lt;3000</v>
      </c>
      <c r="G71">
        <v>2019</v>
      </c>
    </row>
    <row r="72" spans="1:7" x14ac:dyDescent="0.3">
      <c r="A72" t="s">
        <v>662</v>
      </c>
      <c r="B72" t="s">
        <v>664</v>
      </c>
      <c r="C72" s="2">
        <v>4.4000000000000004</v>
      </c>
      <c r="D72" s="2" t="str">
        <f t="shared" si="2"/>
        <v>VeryGood</v>
      </c>
      <c r="E72">
        <v>2700</v>
      </c>
      <c r="F72" t="str">
        <f t="shared" si="3"/>
        <v>&lt;3000</v>
      </c>
      <c r="G72">
        <v>2020</v>
      </c>
    </row>
    <row r="73" spans="1:7" x14ac:dyDescent="0.3">
      <c r="A73" t="s">
        <v>896</v>
      </c>
      <c r="B73" t="s">
        <v>898</v>
      </c>
      <c r="C73" s="2">
        <v>4.2</v>
      </c>
      <c r="D73" s="2" t="str">
        <f t="shared" si="2"/>
        <v>VeryGood</v>
      </c>
      <c r="E73">
        <v>2700</v>
      </c>
      <c r="F73" t="str">
        <f t="shared" si="3"/>
        <v>&lt;3000</v>
      </c>
      <c r="G73">
        <v>2018</v>
      </c>
    </row>
    <row r="74" spans="1:7" x14ac:dyDescent="0.3">
      <c r="A74" t="s">
        <v>916</v>
      </c>
      <c r="B74" t="s">
        <v>917</v>
      </c>
      <c r="C74" s="2">
        <v>3.9</v>
      </c>
      <c r="D74" s="2" t="str">
        <f t="shared" si="2"/>
        <v>VeryGood</v>
      </c>
      <c r="E74">
        <v>2700</v>
      </c>
      <c r="F74" t="str">
        <f t="shared" si="3"/>
        <v>&lt;3000</v>
      </c>
      <c r="G74">
        <v>1994</v>
      </c>
    </row>
    <row r="75" spans="1:7" x14ac:dyDescent="0.3">
      <c r="A75" t="s">
        <v>980</v>
      </c>
      <c r="B75" t="s">
        <v>47</v>
      </c>
      <c r="C75" s="2">
        <v>4.5</v>
      </c>
      <c r="D75" s="2" t="str">
        <f t="shared" si="2"/>
        <v>Excellent</v>
      </c>
      <c r="E75">
        <v>2700</v>
      </c>
      <c r="F75" t="str">
        <f t="shared" si="3"/>
        <v>&lt;3000</v>
      </c>
      <c r="G75">
        <v>1997</v>
      </c>
    </row>
    <row r="76" spans="1:7" x14ac:dyDescent="0.3">
      <c r="A76" t="s">
        <v>602</v>
      </c>
      <c r="B76" t="s">
        <v>139</v>
      </c>
      <c r="C76" s="2">
        <v>4</v>
      </c>
      <c r="D76" s="2" t="str">
        <f t="shared" si="2"/>
        <v>VeryGood</v>
      </c>
      <c r="E76">
        <v>2700</v>
      </c>
      <c r="F76" t="str">
        <f t="shared" si="3"/>
        <v>&lt;3000</v>
      </c>
      <c r="G76">
        <v>1994</v>
      </c>
    </row>
    <row r="77" spans="1:7" x14ac:dyDescent="0.3">
      <c r="A77" t="s">
        <v>508</v>
      </c>
      <c r="B77" t="s">
        <v>614</v>
      </c>
      <c r="C77" s="2">
        <v>4.0999999999999996</v>
      </c>
      <c r="D77" s="2" t="str">
        <f t="shared" si="2"/>
        <v>VeryGood</v>
      </c>
      <c r="E77">
        <v>2700</v>
      </c>
      <c r="F77" t="str">
        <f t="shared" si="3"/>
        <v>&lt;3000</v>
      </c>
      <c r="G77">
        <v>1985</v>
      </c>
    </row>
    <row r="78" spans="1:7" x14ac:dyDescent="0.3">
      <c r="A78" t="s">
        <v>743</v>
      </c>
      <c r="B78" t="s">
        <v>745</v>
      </c>
      <c r="C78" s="2">
        <v>4</v>
      </c>
      <c r="D78" s="2" t="str">
        <f t="shared" si="2"/>
        <v>VeryGood</v>
      </c>
      <c r="E78">
        <v>2700</v>
      </c>
      <c r="F78" t="str">
        <f t="shared" si="3"/>
        <v>&lt;3000</v>
      </c>
      <c r="G78">
        <v>2000</v>
      </c>
    </row>
    <row r="79" spans="1:7" x14ac:dyDescent="0.3">
      <c r="A79" t="s">
        <v>78</v>
      </c>
      <c r="B79" t="s">
        <v>80</v>
      </c>
      <c r="C79" s="2">
        <v>4.3</v>
      </c>
      <c r="D79" s="2" t="str">
        <f t="shared" si="2"/>
        <v>VeryGood</v>
      </c>
      <c r="E79">
        <v>2700</v>
      </c>
      <c r="F79" t="str">
        <f t="shared" si="3"/>
        <v>&lt;3000</v>
      </c>
      <c r="G79">
        <v>2019</v>
      </c>
    </row>
    <row r="80" spans="1:7" x14ac:dyDescent="0.3">
      <c r="A80" t="s">
        <v>111</v>
      </c>
      <c r="B80" t="s">
        <v>113</v>
      </c>
      <c r="C80" s="2">
        <v>4.2</v>
      </c>
      <c r="D80" s="2" t="str">
        <f t="shared" si="2"/>
        <v>VeryGood</v>
      </c>
      <c r="E80">
        <v>2700</v>
      </c>
      <c r="F80" t="str">
        <f t="shared" si="3"/>
        <v>&lt;3000</v>
      </c>
      <c r="G80">
        <v>2013</v>
      </c>
    </row>
    <row r="81" spans="1:7" x14ac:dyDescent="0.3">
      <c r="A81" t="s">
        <v>207</v>
      </c>
      <c r="B81" t="s">
        <v>209</v>
      </c>
      <c r="C81" s="2">
        <v>4.2</v>
      </c>
      <c r="D81" s="2" t="str">
        <f t="shared" si="2"/>
        <v>VeryGood</v>
      </c>
      <c r="E81">
        <v>2700</v>
      </c>
      <c r="F81" t="str">
        <f t="shared" si="3"/>
        <v>&lt;3000</v>
      </c>
      <c r="G81">
        <v>2011</v>
      </c>
    </row>
    <row r="82" spans="1:7" x14ac:dyDescent="0.3">
      <c r="A82" t="s">
        <v>181</v>
      </c>
      <c r="B82" t="s">
        <v>3224</v>
      </c>
      <c r="C82" s="2">
        <v>4.2</v>
      </c>
      <c r="D82" s="2" t="str">
        <f t="shared" si="2"/>
        <v>VeryGood</v>
      </c>
      <c r="E82">
        <v>2600</v>
      </c>
      <c r="F82" t="str">
        <f t="shared" si="3"/>
        <v>&lt;3000</v>
      </c>
      <c r="G82">
        <v>2017</v>
      </c>
    </row>
    <row r="83" spans="1:7" x14ac:dyDescent="0.3">
      <c r="A83" t="s">
        <v>641</v>
      </c>
      <c r="B83" t="s">
        <v>153</v>
      </c>
      <c r="C83" s="2">
        <v>3.8</v>
      </c>
      <c r="D83" s="2" t="str">
        <f t="shared" si="2"/>
        <v>VeryGood</v>
      </c>
      <c r="E83">
        <v>2600</v>
      </c>
      <c r="F83" t="str">
        <f t="shared" si="3"/>
        <v>&lt;3000</v>
      </c>
      <c r="G83">
        <v>2015</v>
      </c>
    </row>
    <row r="84" spans="1:7" x14ac:dyDescent="0.3">
      <c r="A84" t="s">
        <v>961</v>
      </c>
      <c r="B84" t="s">
        <v>295</v>
      </c>
      <c r="C84" s="2">
        <v>2.4</v>
      </c>
      <c r="D84" s="2" t="str">
        <f t="shared" si="2"/>
        <v>Fair</v>
      </c>
      <c r="E84">
        <v>2600</v>
      </c>
      <c r="F84" t="str">
        <f t="shared" si="3"/>
        <v>&lt;3000</v>
      </c>
      <c r="G84">
        <v>2016</v>
      </c>
    </row>
    <row r="85" spans="1:7" x14ac:dyDescent="0.3">
      <c r="A85" t="s">
        <v>721</v>
      </c>
      <c r="B85" t="s">
        <v>292</v>
      </c>
      <c r="C85" s="2">
        <v>4.2</v>
      </c>
      <c r="D85" s="2" t="str">
        <f t="shared" si="2"/>
        <v>VeryGood</v>
      </c>
      <c r="E85">
        <v>2600</v>
      </c>
      <c r="F85" t="str">
        <f t="shared" si="3"/>
        <v>&lt;3000</v>
      </c>
      <c r="G85">
        <v>2004</v>
      </c>
    </row>
    <row r="86" spans="1:7" x14ac:dyDescent="0.3">
      <c r="A86" t="s">
        <v>181</v>
      </c>
      <c r="B86" t="s">
        <v>13</v>
      </c>
      <c r="C86" s="2">
        <v>4.2</v>
      </c>
      <c r="D86" s="2" t="str">
        <f t="shared" si="2"/>
        <v>VeryGood</v>
      </c>
      <c r="E86">
        <v>2600</v>
      </c>
      <c r="F86" t="str">
        <f t="shared" si="3"/>
        <v>&lt;3000</v>
      </c>
      <c r="G86">
        <v>2019</v>
      </c>
    </row>
    <row r="87" spans="1:7" x14ac:dyDescent="0.3">
      <c r="A87" t="s">
        <v>169</v>
      </c>
      <c r="B87" t="s">
        <v>171</v>
      </c>
      <c r="C87" s="2">
        <v>4.2</v>
      </c>
      <c r="D87" s="2" t="str">
        <f t="shared" si="2"/>
        <v>VeryGood</v>
      </c>
      <c r="E87">
        <v>2500</v>
      </c>
      <c r="F87" t="str">
        <f t="shared" si="3"/>
        <v>&lt;3000</v>
      </c>
      <c r="G87">
        <v>2004</v>
      </c>
    </row>
    <row r="88" spans="1:7" x14ac:dyDescent="0.3">
      <c r="A88" t="s">
        <v>3238</v>
      </c>
      <c r="B88" t="s">
        <v>3239</v>
      </c>
      <c r="C88" s="2">
        <v>4.2</v>
      </c>
      <c r="D88" s="2" t="str">
        <f t="shared" si="2"/>
        <v>VeryGood</v>
      </c>
      <c r="E88">
        <v>2500</v>
      </c>
      <c r="F88" t="str">
        <f t="shared" si="3"/>
        <v>&lt;3000</v>
      </c>
      <c r="G88">
        <v>2019</v>
      </c>
    </row>
    <row r="89" spans="1:7" x14ac:dyDescent="0.3">
      <c r="A89" t="s">
        <v>219</v>
      </c>
      <c r="B89" t="s">
        <v>221</v>
      </c>
      <c r="C89" s="2">
        <v>3.9</v>
      </c>
      <c r="D89" s="2" t="str">
        <f t="shared" si="2"/>
        <v>VeryGood</v>
      </c>
      <c r="E89">
        <v>2500</v>
      </c>
      <c r="F89" t="str">
        <f t="shared" si="3"/>
        <v>&lt;3000</v>
      </c>
      <c r="G89">
        <v>2007</v>
      </c>
    </row>
    <row r="90" spans="1:7" x14ac:dyDescent="0.3">
      <c r="A90" t="s">
        <v>238</v>
      </c>
      <c r="B90" t="s">
        <v>240</v>
      </c>
      <c r="C90" s="2">
        <v>4</v>
      </c>
      <c r="D90" s="2" t="str">
        <f t="shared" si="2"/>
        <v>VeryGood</v>
      </c>
      <c r="E90">
        <v>2500</v>
      </c>
      <c r="F90" t="str">
        <f t="shared" si="3"/>
        <v>&lt;3000</v>
      </c>
      <c r="G90">
        <v>2001</v>
      </c>
    </row>
    <row r="91" spans="1:7" x14ac:dyDescent="0.3">
      <c r="A91" t="s">
        <v>633</v>
      </c>
      <c r="B91" t="s">
        <v>139</v>
      </c>
      <c r="C91" s="2">
        <v>4.0999999999999996</v>
      </c>
      <c r="D91" s="2" t="str">
        <f t="shared" si="2"/>
        <v>VeryGood</v>
      </c>
      <c r="E91">
        <v>2500</v>
      </c>
      <c r="F91" t="str">
        <f t="shared" si="3"/>
        <v>&lt;3000</v>
      </c>
      <c r="G91">
        <v>2017</v>
      </c>
    </row>
    <row r="92" spans="1:7" x14ac:dyDescent="0.3">
      <c r="A92" t="s">
        <v>643</v>
      </c>
      <c r="B92" t="s">
        <v>344</v>
      </c>
      <c r="C92" s="2">
        <v>4</v>
      </c>
      <c r="D92" s="2" t="str">
        <f t="shared" si="2"/>
        <v>VeryGood</v>
      </c>
      <c r="E92">
        <v>2500</v>
      </c>
      <c r="F92" t="str">
        <f t="shared" si="3"/>
        <v>&lt;3000</v>
      </c>
      <c r="G92">
        <v>2023</v>
      </c>
    </row>
    <row r="93" spans="1:7" x14ac:dyDescent="0.3">
      <c r="A93" t="s">
        <v>672</v>
      </c>
      <c r="B93" t="s">
        <v>674</v>
      </c>
      <c r="C93" s="2">
        <v>3.7</v>
      </c>
      <c r="D93" s="2" t="str">
        <f t="shared" si="2"/>
        <v>VeryGood</v>
      </c>
      <c r="E93">
        <v>2500</v>
      </c>
      <c r="F93" t="str">
        <f t="shared" si="3"/>
        <v>&lt;3000</v>
      </c>
      <c r="G93">
        <v>2022</v>
      </c>
    </row>
    <row r="94" spans="1:7" x14ac:dyDescent="0.3">
      <c r="A94" t="s">
        <v>689</v>
      </c>
      <c r="B94" t="s">
        <v>690</v>
      </c>
      <c r="C94" s="2">
        <v>3.9</v>
      </c>
      <c r="D94" s="2" t="str">
        <f t="shared" si="2"/>
        <v>VeryGood</v>
      </c>
      <c r="E94">
        <v>2500</v>
      </c>
      <c r="F94" t="str">
        <f t="shared" si="3"/>
        <v>&lt;3000</v>
      </c>
      <c r="G94">
        <v>2012</v>
      </c>
    </row>
    <row r="95" spans="1:7" x14ac:dyDescent="0.3">
      <c r="A95" t="s">
        <v>951</v>
      </c>
      <c r="B95" t="s">
        <v>953</v>
      </c>
      <c r="C95" s="2">
        <v>4.3</v>
      </c>
      <c r="D95" s="2" t="str">
        <f t="shared" si="2"/>
        <v>VeryGood</v>
      </c>
      <c r="E95">
        <v>2500</v>
      </c>
      <c r="F95" t="str">
        <f t="shared" si="3"/>
        <v>&lt;3000</v>
      </c>
      <c r="G95">
        <v>2023</v>
      </c>
    </row>
    <row r="96" spans="1:7" x14ac:dyDescent="0.3">
      <c r="A96" t="s">
        <v>963</v>
      </c>
      <c r="B96" t="s">
        <v>965</v>
      </c>
      <c r="C96" s="2">
        <v>4.2</v>
      </c>
      <c r="D96" s="2" t="str">
        <f t="shared" si="2"/>
        <v>VeryGood</v>
      </c>
      <c r="E96">
        <v>2500</v>
      </c>
      <c r="F96" t="str">
        <f t="shared" si="3"/>
        <v>&lt;3000</v>
      </c>
      <c r="G96">
        <v>2021</v>
      </c>
    </row>
    <row r="97" spans="1:7" x14ac:dyDescent="0.3">
      <c r="A97" t="s">
        <v>988</v>
      </c>
      <c r="B97" t="s">
        <v>990</v>
      </c>
      <c r="C97" s="2">
        <v>4.2</v>
      </c>
      <c r="D97" s="2" t="str">
        <f t="shared" si="2"/>
        <v>VeryGood</v>
      </c>
      <c r="E97">
        <v>2500</v>
      </c>
      <c r="F97" t="str">
        <f t="shared" si="3"/>
        <v>&lt;3000</v>
      </c>
      <c r="G97">
        <v>2023</v>
      </c>
    </row>
    <row r="98" spans="1:7" x14ac:dyDescent="0.3">
      <c r="A98" t="s">
        <v>1005</v>
      </c>
      <c r="B98" t="s">
        <v>275</v>
      </c>
      <c r="C98" s="2">
        <v>4</v>
      </c>
      <c r="D98" s="2" t="str">
        <f t="shared" si="2"/>
        <v>VeryGood</v>
      </c>
      <c r="E98">
        <v>2500</v>
      </c>
      <c r="F98" t="str">
        <f t="shared" si="3"/>
        <v>&lt;3000</v>
      </c>
      <c r="G98">
        <v>2021</v>
      </c>
    </row>
    <row r="99" spans="1:7" x14ac:dyDescent="0.3">
      <c r="A99" t="s">
        <v>713</v>
      </c>
      <c r="B99" t="s">
        <v>225</v>
      </c>
      <c r="C99" s="2">
        <v>3.2</v>
      </c>
      <c r="D99" s="2" t="str">
        <f t="shared" si="2"/>
        <v>Good</v>
      </c>
      <c r="E99">
        <v>2500</v>
      </c>
      <c r="F99" t="str">
        <f t="shared" si="3"/>
        <v>&lt;3000</v>
      </c>
      <c r="G99">
        <v>2009</v>
      </c>
    </row>
    <row r="100" spans="1:7" x14ac:dyDescent="0.3">
      <c r="A100" t="s">
        <v>723</v>
      </c>
      <c r="B100" t="s">
        <v>725</v>
      </c>
      <c r="C100" s="2">
        <v>4.4000000000000004</v>
      </c>
      <c r="D100" s="2" t="str">
        <f t="shared" si="2"/>
        <v>VeryGood</v>
      </c>
      <c r="E100">
        <v>2500</v>
      </c>
      <c r="F100" t="str">
        <f t="shared" si="3"/>
        <v>&lt;3000</v>
      </c>
      <c r="G100">
        <v>2002</v>
      </c>
    </row>
    <row r="101" spans="1:7" x14ac:dyDescent="0.3">
      <c r="A101" t="s">
        <v>751</v>
      </c>
      <c r="B101" t="s">
        <v>753</v>
      </c>
      <c r="C101" s="2">
        <v>3.8</v>
      </c>
      <c r="D101" s="2" t="str">
        <f t="shared" si="2"/>
        <v>VeryGood</v>
      </c>
      <c r="E101">
        <v>2500</v>
      </c>
      <c r="F101" t="str">
        <f t="shared" si="3"/>
        <v>&lt;3000</v>
      </c>
      <c r="G101">
        <v>2006</v>
      </c>
    </row>
    <row r="102" spans="1:7" x14ac:dyDescent="0.3">
      <c r="A102" t="s">
        <v>766</v>
      </c>
      <c r="B102" t="s">
        <v>768</v>
      </c>
      <c r="C102" s="2">
        <v>4.0999999999999996</v>
      </c>
      <c r="D102" s="2" t="str">
        <f t="shared" si="2"/>
        <v>VeryGood</v>
      </c>
      <c r="E102">
        <v>2500</v>
      </c>
      <c r="F102" t="str">
        <f t="shared" si="3"/>
        <v>&lt;3000</v>
      </c>
      <c r="G102">
        <v>2022</v>
      </c>
    </row>
    <row r="103" spans="1:7" x14ac:dyDescent="0.3">
      <c r="A103" t="s">
        <v>169</v>
      </c>
      <c r="B103" t="s">
        <v>171</v>
      </c>
      <c r="C103" s="2">
        <v>4.2</v>
      </c>
      <c r="D103" s="2" t="str">
        <f t="shared" si="2"/>
        <v>VeryGood</v>
      </c>
      <c r="E103">
        <v>2500</v>
      </c>
      <c r="F103" t="str">
        <f t="shared" si="3"/>
        <v>&lt;3000</v>
      </c>
      <c r="G103">
        <v>2020</v>
      </c>
    </row>
    <row r="104" spans="1:7" x14ac:dyDescent="0.3">
      <c r="A104" t="s">
        <v>183</v>
      </c>
      <c r="B104" t="s">
        <v>185</v>
      </c>
      <c r="C104" s="2">
        <v>4.2</v>
      </c>
      <c r="D104" s="2" t="str">
        <f t="shared" si="2"/>
        <v>VeryGood</v>
      </c>
      <c r="E104">
        <v>2500</v>
      </c>
      <c r="F104" t="str">
        <f t="shared" si="3"/>
        <v>&lt;3000</v>
      </c>
      <c r="G104">
        <v>1998</v>
      </c>
    </row>
    <row r="105" spans="1:7" x14ac:dyDescent="0.3">
      <c r="A105" t="s">
        <v>219</v>
      </c>
      <c r="B105" t="s">
        <v>221</v>
      </c>
      <c r="C105" s="2">
        <v>3.9</v>
      </c>
      <c r="D105" s="2" t="str">
        <f t="shared" si="2"/>
        <v>VeryGood</v>
      </c>
      <c r="E105">
        <v>2500</v>
      </c>
      <c r="F105" t="str">
        <f t="shared" si="3"/>
        <v>&lt;3000</v>
      </c>
      <c r="G105">
        <v>2021</v>
      </c>
    </row>
    <row r="106" spans="1:7" x14ac:dyDescent="0.3">
      <c r="A106" t="s">
        <v>238</v>
      </c>
      <c r="B106" t="s">
        <v>240</v>
      </c>
      <c r="C106" s="2">
        <v>4</v>
      </c>
      <c r="D106" s="2" t="str">
        <f t="shared" si="2"/>
        <v>VeryGood</v>
      </c>
      <c r="E106">
        <v>2500</v>
      </c>
      <c r="F106" t="str">
        <f t="shared" si="3"/>
        <v>&lt;3000</v>
      </c>
      <c r="G106">
        <v>2010</v>
      </c>
    </row>
    <row r="107" spans="1:7" x14ac:dyDescent="0.3">
      <c r="A107" t="s">
        <v>173</v>
      </c>
      <c r="B107" t="s">
        <v>175</v>
      </c>
      <c r="C107" s="2">
        <v>4.5999999999999996</v>
      </c>
      <c r="D107" s="2" t="str">
        <f t="shared" si="2"/>
        <v>Excellent</v>
      </c>
      <c r="E107">
        <v>2400</v>
      </c>
      <c r="F107" t="str">
        <f t="shared" si="3"/>
        <v>&lt;3000</v>
      </c>
      <c r="G107">
        <v>2022</v>
      </c>
    </row>
    <row r="108" spans="1:7" x14ac:dyDescent="0.3">
      <c r="A108" t="s">
        <v>635</v>
      </c>
      <c r="B108" t="s">
        <v>637</v>
      </c>
      <c r="C108" s="2">
        <v>3.6</v>
      </c>
      <c r="D108" s="2" t="str">
        <f t="shared" si="2"/>
        <v>VeryGood</v>
      </c>
      <c r="E108">
        <v>2400</v>
      </c>
      <c r="F108" t="str">
        <f t="shared" si="3"/>
        <v>&lt;3000</v>
      </c>
      <c r="G108">
        <v>2017</v>
      </c>
    </row>
    <row r="109" spans="1:7" x14ac:dyDescent="0.3">
      <c r="A109" t="s">
        <v>955</v>
      </c>
      <c r="B109" t="s">
        <v>957</v>
      </c>
      <c r="C109" s="2">
        <v>4.3</v>
      </c>
      <c r="D109" s="2" t="str">
        <f t="shared" si="2"/>
        <v>VeryGood</v>
      </c>
      <c r="E109">
        <v>2400</v>
      </c>
      <c r="F109" t="str">
        <f t="shared" si="3"/>
        <v>&lt;3000</v>
      </c>
      <c r="G109">
        <v>2017</v>
      </c>
    </row>
    <row r="110" spans="1:7" x14ac:dyDescent="0.3">
      <c r="A110" t="s">
        <v>715</v>
      </c>
      <c r="B110" t="s">
        <v>717</v>
      </c>
      <c r="C110" s="2">
        <v>3.9</v>
      </c>
      <c r="D110" s="2" t="str">
        <f t="shared" si="2"/>
        <v>VeryGood</v>
      </c>
      <c r="E110">
        <v>2400</v>
      </c>
      <c r="F110" t="str">
        <f t="shared" si="3"/>
        <v>&lt;3000</v>
      </c>
      <c r="G110">
        <v>2009</v>
      </c>
    </row>
    <row r="111" spans="1:7" x14ac:dyDescent="0.3">
      <c r="A111" t="s">
        <v>173</v>
      </c>
      <c r="B111" t="s">
        <v>175</v>
      </c>
      <c r="C111" s="2">
        <v>4.5999999999999996</v>
      </c>
      <c r="D111" s="2" t="str">
        <f t="shared" si="2"/>
        <v>Excellent</v>
      </c>
      <c r="E111">
        <v>2400</v>
      </c>
      <c r="F111" t="str">
        <f t="shared" si="3"/>
        <v>&lt;3000</v>
      </c>
      <c r="G111">
        <v>2009</v>
      </c>
    </row>
    <row r="112" spans="1:7" x14ac:dyDescent="0.3">
      <c r="A112" t="s">
        <v>53</v>
      </c>
      <c r="B112" t="s">
        <v>55</v>
      </c>
      <c r="C112" s="2">
        <v>4.3</v>
      </c>
      <c r="D112" s="2" t="str">
        <f t="shared" si="2"/>
        <v>VeryGood</v>
      </c>
      <c r="E112">
        <v>2300</v>
      </c>
      <c r="F112" t="str">
        <f t="shared" si="3"/>
        <v>&lt;3000</v>
      </c>
      <c r="G112">
        <v>2019</v>
      </c>
    </row>
    <row r="113" spans="1:7" x14ac:dyDescent="0.3">
      <c r="A113" t="s">
        <v>192</v>
      </c>
      <c r="B113" t="s">
        <v>194</v>
      </c>
      <c r="C113" s="2">
        <v>4.0999999999999996</v>
      </c>
      <c r="D113" s="2" t="str">
        <f t="shared" si="2"/>
        <v>VeryGood</v>
      </c>
      <c r="E113">
        <v>2300</v>
      </c>
      <c r="F113" t="str">
        <f t="shared" si="3"/>
        <v>&lt;3000</v>
      </c>
      <c r="G113">
        <v>2017</v>
      </c>
    </row>
    <row r="114" spans="1:7" x14ac:dyDescent="0.3">
      <c r="A114" t="s">
        <v>267</v>
      </c>
      <c r="B114" t="s">
        <v>269</v>
      </c>
      <c r="C114" s="2">
        <v>4.0999999999999996</v>
      </c>
      <c r="D114" s="2" t="str">
        <f t="shared" si="2"/>
        <v>VeryGood</v>
      </c>
      <c r="E114">
        <v>2300</v>
      </c>
      <c r="F114" t="str">
        <f t="shared" si="3"/>
        <v>&lt;3000</v>
      </c>
      <c r="G114">
        <v>2011</v>
      </c>
    </row>
    <row r="115" spans="1:7" x14ac:dyDescent="0.3">
      <c r="A115" t="s">
        <v>577</v>
      </c>
      <c r="B115" t="s">
        <v>380</v>
      </c>
      <c r="C115" s="2">
        <v>4.2</v>
      </c>
      <c r="D115" s="2" t="str">
        <f t="shared" si="2"/>
        <v>VeryGood</v>
      </c>
      <c r="E115">
        <v>2300</v>
      </c>
      <c r="F115" t="str">
        <f t="shared" si="3"/>
        <v>&lt;3000</v>
      </c>
      <c r="G115">
        <v>2016</v>
      </c>
    </row>
    <row r="116" spans="1:7" x14ac:dyDescent="0.3">
      <c r="A116" t="s">
        <v>649</v>
      </c>
      <c r="B116" t="s">
        <v>445</v>
      </c>
      <c r="C116" s="2">
        <v>3.9</v>
      </c>
      <c r="D116" s="2" t="str">
        <f t="shared" si="2"/>
        <v>VeryGood</v>
      </c>
      <c r="E116">
        <v>2300</v>
      </c>
      <c r="F116" t="str">
        <f t="shared" si="3"/>
        <v>&lt;3000</v>
      </c>
      <c r="G116">
        <v>2005</v>
      </c>
    </row>
    <row r="117" spans="1:7" x14ac:dyDescent="0.3">
      <c r="A117" t="s">
        <v>708</v>
      </c>
      <c r="B117" t="s">
        <v>139</v>
      </c>
      <c r="C117" s="2">
        <v>4</v>
      </c>
      <c r="D117" s="2" t="str">
        <f t="shared" si="2"/>
        <v>VeryGood</v>
      </c>
      <c r="E117">
        <v>2300</v>
      </c>
      <c r="F117" t="str">
        <f t="shared" si="3"/>
        <v>&lt;3000</v>
      </c>
      <c r="G117">
        <v>2007</v>
      </c>
    </row>
    <row r="118" spans="1:7" x14ac:dyDescent="0.3">
      <c r="A118" t="s">
        <v>882</v>
      </c>
      <c r="B118" t="s">
        <v>581</v>
      </c>
      <c r="C118" s="2">
        <v>3.8</v>
      </c>
      <c r="D118" s="2" t="str">
        <f t="shared" si="2"/>
        <v>VeryGood</v>
      </c>
      <c r="E118">
        <v>2300</v>
      </c>
      <c r="F118" t="str">
        <f t="shared" si="3"/>
        <v>&lt;3000</v>
      </c>
      <c r="G118">
        <v>2017</v>
      </c>
    </row>
    <row r="119" spans="1:7" x14ac:dyDescent="0.3">
      <c r="A119" t="s">
        <v>969</v>
      </c>
      <c r="B119" t="s">
        <v>970</v>
      </c>
      <c r="C119" s="2">
        <v>3.6</v>
      </c>
      <c r="D119" s="2" t="str">
        <f t="shared" si="2"/>
        <v>VeryGood</v>
      </c>
      <c r="E119">
        <v>2300</v>
      </c>
      <c r="F119" t="str">
        <f t="shared" si="3"/>
        <v>&lt;3000</v>
      </c>
      <c r="G119">
        <v>2022</v>
      </c>
    </row>
    <row r="120" spans="1:7" x14ac:dyDescent="0.3">
      <c r="A120" t="s">
        <v>1024</v>
      </c>
      <c r="B120" t="s">
        <v>1026</v>
      </c>
      <c r="C120" s="2">
        <v>3.6</v>
      </c>
      <c r="D120" s="2" t="str">
        <f t="shared" si="2"/>
        <v>VeryGood</v>
      </c>
      <c r="E120">
        <v>2300</v>
      </c>
      <c r="F120" t="str">
        <f t="shared" si="3"/>
        <v>&lt;3000</v>
      </c>
      <c r="G120">
        <v>2014</v>
      </c>
    </row>
    <row r="121" spans="1:7" x14ac:dyDescent="0.3">
      <c r="A121" t="s">
        <v>281</v>
      </c>
      <c r="B121" t="s">
        <v>237</v>
      </c>
      <c r="C121" s="2">
        <v>4.3</v>
      </c>
      <c r="D121" s="2" t="str">
        <f t="shared" si="2"/>
        <v>VeryGood</v>
      </c>
      <c r="E121">
        <v>2300</v>
      </c>
      <c r="F121" t="str">
        <f t="shared" si="3"/>
        <v>&lt;3000</v>
      </c>
      <c r="G121">
        <v>2019</v>
      </c>
    </row>
    <row r="122" spans="1:7" x14ac:dyDescent="0.3">
      <c r="A122" t="s">
        <v>590</v>
      </c>
      <c r="B122" t="s">
        <v>225</v>
      </c>
      <c r="C122" s="2">
        <v>4.3</v>
      </c>
      <c r="D122" s="2" t="str">
        <f t="shared" si="2"/>
        <v>VeryGood</v>
      </c>
      <c r="E122">
        <v>2300</v>
      </c>
      <c r="F122" t="str">
        <f t="shared" si="3"/>
        <v>&lt;3000</v>
      </c>
      <c r="G122">
        <v>2015</v>
      </c>
    </row>
    <row r="123" spans="1:7" x14ac:dyDescent="0.3">
      <c r="A123" t="s">
        <v>730</v>
      </c>
      <c r="B123" t="s">
        <v>732</v>
      </c>
      <c r="C123" s="2">
        <v>4.3</v>
      </c>
      <c r="D123" s="2" t="str">
        <f t="shared" si="2"/>
        <v>VeryGood</v>
      </c>
      <c r="E123">
        <v>2300</v>
      </c>
      <c r="F123" t="str">
        <f t="shared" si="3"/>
        <v>&lt;3000</v>
      </c>
      <c r="G123">
        <v>2015</v>
      </c>
    </row>
    <row r="124" spans="1:7" x14ac:dyDescent="0.3">
      <c r="A124" t="s">
        <v>789</v>
      </c>
      <c r="B124" t="s">
        <v>791</v>
      </c>
      <c r="C124" s="2">
        <v>3.6</v>
      </c>
      <c r="D124" s="2" t="str">
        <f t="shared" si="2"/>
        <v>VeryGood</v>
      </c>
      <c r="E124">
        <v>2300</v>
      </c>
      <c r="F124" t="str">
        <f t="shared" si="3"/>
        <v>&lt;3000</v>
      </c>
      <c r="G124">
        <v>2021</v>
      </c>
    </row>
    <row r="125" spans="1:7" x14ac:dyDescent="0.3">
      <c r="A125" t="s">
        <v>53</v>
      </c>
      <c r="B125" t="s">
        <v>55</v>
      </c>
      <c r="C125" s="2">
        <v>4.3</v>
      </c>
      <c r="D125" s="2" t="str">
        <f t="shared" si="2"/>
        <v>VeryGood</v>
      </c>
      <c r="E125">
        <v>2300</v>
      </c>
      <c r="F125" t="str">
        <f t="shared" si="3"/>
        <v>&lt;3000</v>
      </c>
      <c r="G125">
        <v>2005</v>
      </c>
    </row>
    <row r="126" spans="1:7" x14ac:dyDescent="0.3">
      <c r="A126" t="s">
        <v>192</v>
      </c>
      <c r="B126" t="s">
        <v>194</v>
      </c>
      <c r="C126" s="2">
        <v>4.0999999999999996</v>
      </c>
      <c r="D126" s="2" t="str">
        <f t="shared" si="2"/>
        <v>VeryGood</v>
      </c>
      <c r="E126">
        <v>2300</v>
      </c>
      <c r="F126" t="str">
        <f t="shared" si="3"/>
        <v>&lt;3000</v>
      </c>
      <c r="G126">
        <v>2022</v>
      </c>
    </row>
    <row r="127" spans="1:7" x14ac:dyDescent="0.3">
      <c r="A127" t="s">
        <v>267</v>
      </c>
      <c r="B127" t="s">
        <v>269</v>
      </c>
      <c r="C127" s="2">
        <v>4.0999999999999996</v>
      </c>
      <c r="D127" s="2" t="str">
        <f t="shared" si="2"/>
        <v>VeryGood</v>
      </c>
      <c r="E127">
        <v>2300</v>
      </c>
      <c r="F127" t="str">
        <f t="shared" si="3"/>
        <v>&lt;3000</v>
      </c>
      <c r="G127">
        <v>2022</v>
      </c>
    </row>
    <row r="128" spans="1:7" x14ac:dyDescent="0.3">
      <c r="A128" t="s">
        <v>243</v>
      </c>
      <c r="B128" t="s">
        <v>3242</v>
      </c>
      <c r="C128" s="2">
        <v>3.8</v>
      </c>
      <c r="D128" s="2" t="str">
        <f t="shared" si="2"/>
        <v>VeryGood</v>
      </c>
      <c r="E128">
        <v>2200</v>
      </c>
      <c r="F128" t="str">
        <f t="shared" si="3"/>
        <v>&lt;3000</v>
      </c>
      <c r="G128">
        <v>1988</v>
      </c>
    </row>
    <row r="129" spans="1:7" x14ac:dyDescent="0.3">
      <c r="A129" t="s">
        <v>281</v>
      </c>
      <c r="B129" t="s">
        <v>237</v>
      </c>
      <c r="C129" s="2">
        <v>4.3</v>
      </c>
      <c r="D129" s="2" t="str">
        <f t="shared" si="2"/>
        <v>VeryGood</v>
      </c>
      <c r="E129">
        <v>2200</v>
      </c>
      <c r="F129" t="str">
        <f t="shared" si="3"/>
        <v>&lt;3000</v>
      </c>
      <c r="G129">
        <v>2012</v>
      </c>
    </row>
    <row r="130" spans="1:7" x14ac:dyDescent="0.3">
      <c r="A130" t="s">
        <v>310</v>
      </c>
      <c r="B130" t="s">
        <v>312</v>
      </c>
      <c r="C130" s="2">
        <v>4.3</v>
      </c>
      <c r="D130" s="2" t="str">
        <f t="shared" ref="D130:D193" si="4">IF(C130&lt;1.5,"Poor",IF(C130&lt;2.5,"Fair",IF(C130&lt;3.5,"Good",IF(C130&lt;4.5,"VeryGood",IF(C130&lt;5,"Excellent")))))</f>
        <v>VeryGood</v>
      </c>
      <c r="E130">
        <v>2200</v>
      </c>
      <c r="F130" t="str">
        <f t="shared" ref="F130:F193" si="5">IF(E130&lt;1500,"&lt;1500",IF(E130&lt;3000,"&lt;3000","&lt;4500"))</f>
        <v>&lt;3000</v>
      </c>
      <c r="G130">
        <v>2004</v>
      </c>
    </row>
    <row r="131" spans="1:7" x14ac:dyDescent="0.3">
      <c r="A131" t="s">
        <v>317</v>
      </c>
      <c r="B131" t="s">
        <v>319</v>
      </c>
      <c r="C131" s="2">
        <v>4.4000000000000004</v>
      </c>
      <c r="D131" s="2" t="str">
        <f t="shared" si="4"/>
        <v>VeryGood</v>
      </c>
      <c r="E131">
        <v>2200</v>
      </c>
      <c r="F131" t="str">
        <f t="shared" si="5"/>
        <v>&lt;3000</v>
      </c>
      <c r="G131">
        <v>2012</v>
      </c>
    </row>
    <row r="132" spans="1:7" x14ac:dyDescent="0.3">
      <c r="A132" t="s">
        <v>691</v>
      </c>
      <c r="B132" t="s">
        <v>693</v>
      </c>
      <c r="C132" s="2">
        <v>3.7</v>
      </c>
      <c r="D132" s="2" t="str">
        <f t="shared" si="4"/>
        <v>VeryGood</v>
      </c>
      <c r="E132">
        <v>2200</v>
      </c>
      <c r="F132" t="str">
        <f t="shared" si="5"/>
        <v>&lt;3000</v>
      </c>
      <c r="G132">
        <v>2002</v>
      </c>
    </row>
    <row r="133" spans="1:7" x14ac:dyDescent="0.3">
      <c r="A133" t="s">
        <v>719</v>
      </c>
      <c r="B133" t="s">
        <v>221</v>
      </c>
      <c r="C133" s="2">
        <v>4.4000000000000004</v>
      </c>
      <c r="D133" s="2" t="str">
        <f t="shared" si="4"/>
        <v>VeryGood</v>
      </c>
      <c r="E133">
        <v>2200</v>
      </c>
      <c r="F133" t="str">
        <f t="shared" si="5"/>
        <v>&lt;3000</v>
      </c>
      <c r="G133">
        <v>2016</v>
      </c>
    </row>
    <row r="134" spans="1:7" x14ac:dyDescent="0.3">
      <c r="A134" t="s">
        <v>1008</v>
      </c>
      <c r="B134" t="s">
        <v>674</v>
      </c>
      <c r="C134" s="2">
        <v>3</v>
      </c>
      <c r="D134" s="2" t="str">
        <f t="shared" si="4"/>
        <v>Good</v>
      </c>
      <c r="E134">
        <v>2200</v>
      </c>
      <c r="F134" t="str">
        <f t="shared" si="5"/>
        <v>&lt;3000</v>
      </c>
      <c r="G134">
        <v>1993</v>
      </c>
    </row>
    <row r="135" spans="1:7" x14ac:dyDescent="0.3">
      <c r="A135" t="s">
        <v>1038</v>
      </c>
      <c r="B135" t="s">
        <v>554</v>
      </c>
      <c r="C135" s="2">
        <v>3.6</v>
      </c>
      <c r="D135" s="2" t="str">
        <f t="shared" si="4"/>
        <v>VeryGood</v>
      </c>
      <c r="E135">
        <v>2200</v>
      </c>
      <c r="F135" t="str">
        <f t="shared" si="5"/>
        <v>&lt;3000</v>
      </c>
      <c r="G135">
        <v>2022</v>
      </c>
    </row>
    <row r="136" spans="1:7" x14ac:dyDescent="0.3">
      <c r="A136" t="s">
        <v>293</v>
      </c>
      <c r="B136" t="s">
        <v>295</v>
      </c>
      <c r="C136" s="2">
        <v>3.6</v>
      </c>
      <c r="D136" s="2" t="str">
        <f t="shared" si="4"/>
        <v>VeryGood</v>
      </c>
      <c r="E136">
        <v>2200</v>
      </c>
      <c r="F136" t="str">
        <f t="shared" si="5"/>
        <v>&lt;3000</v>
      </c>
      <c r="G136">
        <v>2014</v>
      </c>
    </row>
    <row r="137" spans="1:7" x14ac:dyDescent="0.3">
      <c r="A137" t="s">
        <v>769</v>
      </c>
      <c r="B137" t="s">
        <v>771</v>
      </c>
      <c r="C137" s="2">
        <v>3.3</v>
      </c>
      <c r="D137" s="2" t="str">
        <f t="shared" si="4"/>
        <v>Good</v>
      </c>
      <c r="E137">
        <v>2200</v>
      </c>
      <c r="F137" t="str">
        <f t="shared" si="5"/>
        <v>&lt;3000</v>
      </c>
      <c r="G137">
        <v>1991</v>
      </c>
    </row>
    <row r="138" spans="1:7" x14ac:dyDescent="0.3">
      <c r="A138" t="s">
        <v>803</v>
      </c>
      <c r="B138" t="s">
        <v>307</v>
      </c>
      <c r="C138" s="2">
        <v>3.3</v>
      </c>
      <c r="D138" s="2" t="str">
        <f t="shared" si="4"/>
        <v>Good</v>
      </c>
      <c r="E138">
        <v>2200</v>
      </c>
      <c r="F138" t="str">
        <f t="shared" si="5"/>
        <v>&lt;3000</v>
      </c>
      <c r="G138">
        <v>2015</v>
      </c>
    </row>
    <row r="139" spans="1:7" x14ac:dyDescent="0.3">
      <c r="A139" t="s">
        <v>243</v>
      </c>
      <c r="B139" t="s">
        <v>245</v>
      </c>
      <c r="C139" s="2">
        <v>3.8</v>
      </c>
      <c r="D139" s="2" t="str">
        <f t="shared" si="4"/>
        <v>VeryGood</v>
      </c>
      <c r="E139">
        <v>2200</v>
      </c>
      <c r="F139" t="str">
        <f t="shared" si="5"/>
        <v>&lt;3000</v>
      </c>
      <c r="G139">
        <v>2015</v>
      </c>
    </row>
    <row r="140" spans="1:7" x14ac:dyDescent="0.3">
      <c r="A140" t="s">
        <v>281</v>
      </c>
      <c r="B140" t="s">
        <v>237</v>
      </c>
      <c r="C140" s="2">
        <v>4.3</v>
      </c>
      <c r="D140" s="2" t="str">
        <f t="shared" si="4"/>
        <v>VeryGood</v>
      </c>
      <c r="E140">
        <v>2200</v>
      </c>
      <c r="F140" t="str">
        <f t="shared" si="5"/>
        <v>&lt;3000</v>
      </c>
      <c r="G140">
        <v>2022</v>
      </c>
    </row>
    <row r="141" spans="1:7" x14ac:dyDescent="0.3">
      <c r="A141" t="s">
        <v>65</v>
      </c>
      <c r="B141" t="s">
        <v>3226</v>
      </c>
      <c r="C141" s="2">
        <v>4.3</v>
      </c>
      <c r="D141" s="2" t="str">
        <f t="shared" si="4"/>
        <v>VeryGood</v>
      </c>
      <c r="E141">
        <v>2100</v>
      </c>
      <c r="F141" t="str">
        <f t="shared" si="5"/>
        <v>&lt;3000</v>
      </c>
      <c r="G141">
        <v>2019</v>
      </c>
    </row>
    <row r="142" spans="1:7" x14ac:dyDescent="0.3">
      <c r="A142" t="s">
        <v>3233</v>
      </c>
      <c r="B142" t="s">
        <v>139</v>
      </c>
      <c r="C142" s="2">
        <v>3.7</v>
      </c>
      <c r="D142" s="2" t="str">
        <f t="shared" si="4"/>
        <v>VeryGood</v>
      </c>
      <c r="E142">
        <v>2100</v>
      </c>
      <c r="F142" t="str">
        <f t="shared" si="5"/>
        <v>&lt;3000</v>
      </c>
      <c r="G142">
        <v>2021</v>
      </c>
    </row>
    <row r="143" spans="1:7" x14ac:dyDescent="0.3">
      <c r="A143" t="s">
        <v>141</v>
      </c>
      <c r="B143" t="s">
        <v>3234</v>
      </c>
      <c r="C143" s="2">
        <v>4.3</v>
      </c>
      <c r="D143" s="2" t="str">
        <f t="shared" si="4"/>
        <v>VeryGood</v>
      </c>
      <c r="E143">
        <v>2100</v>
      </c>
      <c r="F143" t="str">
        <f t="shared" si="5"/>
        <v>&lt;3000</v>
      </c>
      <c r="G143">
        <v>2006</v>
      </c>
    </row>
    <row r="144" spans="1:7" x14ac:dyDescent="0.3">
      <c r="A144" t="s">
        <v>277</v>
      </c>
      <c r="B144" t="s">
        <v>279</v>
      </c>
      <c r="C144" s="2">
        <v>4.0999999999999996</v>
      </c>
      <c r="D144" s="2" t="str">
        <f t="shared" si="4"/>
        <v>VeryGood</v>
      </c>
      <c r="E144">
        <v>2100</v>
      </c>
      <c r="F144" t="str">
        <f t="shared" si="5"/>
        <v>&lt;3000</v>
      </c>
      <c r="G144">
        <v>2023</v>
      </c>
    </row>
    <row r="145" spans="1:7" x14ac:dyDescent="0.3">
      <c r="A145" t="s">
        <v>290</v>
      </c>
      <c r="B145" t="s">
        <v>292</v>
      </c>
      <c r="C145" s="2">
        <v>4.0999999999999996</v>
      </c>
      <c r="D145" s="2" t="str">
        <f t="shared" si="4"/>
        <v>VeryGood</v>
      </c>
      <c r="E145">
        <v>2100</v>
      </c>
      <c r="F145" t="str">
        <f t="shared" si="5"/>
        <v>&lt;3000</v>
      </c>
      <c r="G145">
        <v>2008</v>
      </c>
    </row>
    <row r="146" spans="1:7" x14ac:dyDescent="0.3">
      <c r="A146" t="s">
        <v>582</v>
      </c>
      <c r="B146" t="s">
        <v>312</v>
      </c>
      <c r="C146" s="2">
        <v>3.9</v>
      </c>
      <c r="D146" s="2" t="str">
        <f t="shared" si="4"/>
        <v>VeryGood</v>
      </c>
      <c r="E146">
        <v>2100</v>
      </c>
      <c r="F146" t="str">
        <f t="shared" si="5"/>
        <v>&lt;3000</v>
      </c>
      <c r="G146">
        <v>2020</v>
      </c>
    </row>
    <row r="147" spans="1:7" x14ac:dyDescent="0.3">
      <c r="A147" t="s">
        <v>508</v>
      </c>
      <c r="B147" t="s">
        <v>614</v>
      </c>
      <c r="C147" s="2">
        <v>4.0999999999999996</v>
      </c>
      <c r="D147" s="2" t="str">
        <f t="shared" si="4"/>
        <v>VeryGood</v>
      </c>
      <c r="E147">
        <v>2100</v>
      </c>
      <c r="F147" t="str">
        <f t="shared" si="5"/>
        <v>&lt;3000</v>
      </c>
      <c r="G147">
        <v>2021</v>
      </c>
    </row>
    <row r="148" spans="1:7" x14ac:dyDescent="0.3">
      <c r="A148" t="s">
        <v>616</v>
      </c>
      <c r="B148" t="s">
        <v>456</v>
      </c>
      <c r="C148" s="2">
        <v>3.8</v>
      </c>
      <c r="D148" s="2" t="str">
        <f t="shared" si="4"/>
        <v>VeryGood</v>
      </c>
      <c r="E148">
        <v>2100</v>
      </c>
      <c r="F148" t="str">
        <f t="shared" si="5"/>
        <v>&lt;3000</v>
      </c>
      <c r="G148">
        <v>2010</v>
      </c>
    </row>
    <row r="149" spans="1:7" x14ac:dyDescent="0.3">
      <c r="A149" t="s">
        <v>715</v>
      </c>
      <c r="B149" t="s">
        <v>717</v>
      </c>
      <c r="C149" s="2">
        <v>3.9</v>
      </c>
      <c r="D149" s="2" t="str">
        <f t="shared" si="4"/>
        <v>VeryGood</v>
      </c>
      <c r="E149">
        <v>2100</v>
      </c>
      <c r="F149" t="str">
        <f t="shared" si="5"/>
        <v>&lt;3000</v>
      </c>
      <c r="G149">
        <v>2021</v>
      </c>
    </row>
    <row r="150" spans="1:7" x14ac:dyDescent="0.3">
      <c r="A150" t="s">
        <v>887</v>
      </c>
      <c r="B150" t="s">
        <v>889</v>
      </c>
      <c r="C150" s="2">
        <v>4.5</v>
      </c>
      <c r="D150" s="2" t="str">
        <f t="shared" si="4"/>
        <v>Excellent</v>
      </c>
      <c r="E150">
        <v>2100</v>
      </c>
      <c r="F150" t="str">
        <f t="shared" si="5"/>
        <v>&lt;3000</v>
      </c>
      <c r="G150">
        <v>2018</v>
      </c>
    </row>
    <row r="151" spans="1:7" x14ac:dyDescent="0.3">
      <c r="A151" t="s">
        <v>932</v>
      </c>
      <c r="B151" t="s">
        <v>934</v>
      </c>
      <c r="C151" s="2">
        <v>3</v>
      </c>
      <c r="D151" s="2" t="str">
        <f t="shared" si="4"/>
        <v>Good</v>
      </c>
      <c r="E151">
        <v>2100</v>
      </c>
      <c r="F151" t="str">
        <f t="shared" si="5"/>
        <v>&lt;3000</v>
      </c>
      <c r="G151">
        <v>2023</v>
      </c>
    </row>
    <row r="152" spans="1:7" x14ac:dyDescent="0.3">
      <c r="A152" t="s">
        <v>935</v>
      </c>
      <c r="B152" t="s">
        <v>937</v>
      </c>
      <c r="C152" s="2">
        <v>3.4</v>
      </c>
      <c r="D152" s="2" t="str">
        <f t="shared" si="4"/>
        <v>Good</v>
      </c>
      <c r="E152">
        <v>2100</v>
      </c>
      <c r="F152" t="str">
        <f t="shared" si="5"/>
        <v>&lt;3000</v>
      </c>
      <c r="G152">
        <v>2013</v>
      </c>
    </row>
    <row r="153" spans="1:7" x14ac:dyDescent="0.3">
      <c r="A153" t="s">
        <v>1035</v>
      </c>
      <c r="B153" t="s">
        <v>1037</v>
      </c>
      <c r="C153" s="2">
        <v>4</v>
      </c>
      <c r="D153" s="2" t="str">
        <f t="shared" si="4"/>
        <v>VeryGood</v>
      </c>
      <c r="E153">
        <v>2100</v>
      </c>
      <c r="F153" t="str">
        <f t="shared" si="5"/>
        <v>&lt;3000</v>
      </c>
      <c r="G153">
        <v>2010</v>
      </c>
    </row>
    <row r="154" spans="1:7" x14ac:dyDescent="0.3">
      <c r="A154" t="s">
        <v>290</v>
      </c>
      <c r="B154" t="s">
        <v>292</v>
      </c>
      <c r="C154" s="2">
        <v>4.0999999999999996</v>
      </c>
      <c r="D154" s="2" t="str">
        <f t="shared" si="4"/>
        <v>VeryGood</v>
      </c>
      <c r="E154">
        <v>2100</v>
      </c>
      <c r="F154" t="str">
        <f t="shared" si="5"/>
        <v>&lt;3000</v>
      </c>
      <c r="G154">
        <v>1994</v>
      </c>
    </row>
    <row r="155" spans="1:7" x14ac:dyDescent="0.3">
      <c r="A155" t="s">
        <v>595</v>
      </c>
      <c r="B155" t="s">
        <v>597</v>
      </c>
      <c r="C155" s="2">
        <v>4</v>
      </c>
      <c r="D155" s="2" t="str">
        <f t="shared" si="4"/>
        <v>VeryGood</v>
      </c>
      <c r="E155">
        <v>2100</v>
      </c>
      <c r="F155" t="str">
        <f t="shared" si="5"/>
        <v>&lt;3000</v>
      </c>
      <c r="G155">
        <v>2017</v>
      </c>
    </row>
    <row r="156" spans="1:7" x14ac:dyDescent="0.3">
      <c r="A156" t="s">
        <v>694</v>
      </c>
      <c r="B156" t="s">
        <v>696</v>
      </c>
      <c r="C156" s="2">
        <v>3.9</v>
      </c>
      <c r="D156" s="2" t="str">
        <f t="shared" si="4"/>
        <v>VeryGood</v>
      </c>
      <c r="E156">
        <v>2100</v>
      </c>
      <c r="F156" t="str">
        <f t="shared" si="5"/>
        <v>&lt;3000</v>
      </c>
      <c r="G156">
        <v>2021</v>
      </c>
    </row>
    <row r="157" spans="1:7" x14ac:dyDescent="0.3">
      <c r="A157" t="s">
        <v>698</v>
      </c>
      <c r="B157" t="s">
        <v>607</v>
      </c>
      <c r="C157" s="2">
        <v>2.9</v>
      </c>
      <c r="D157" s="2" t="str">
        <f t="shared" si="4"/>
        <v>Good</v>
      </c>
      <c r="E157">
        <v>2100</v>
      </c>
      <c r="F157" t="str">
        <f t="shared" si="5"/>
        <v>&lt;3000</v>
      </c>
      <c r="G157">
        <v>2004</v>
      </c>
    </row>
    <row r="158" spans="1:7" x14ac:dyDescent="0.3">
      <c r="A158" t="s">
        <v>800</v>
      </c>
      <c r="B158" t="s">
        <v>802</v>
      </c>
      <c r="C158" s="2">
        <v>3.7</v>
      </c>
      <c r="D158" s="2" t="str">
        <f t="shared" si="4"/>
        <v>VeryGood</v>
      </c>
      <c r="E158">
        <v>2100</v>
      </c>
      <c r="F158" t="str">
        <f t="shared" si="5"/>
        <v>&lt;3000</v>
      </c>
      <c r="G158">
        <v>2021</v>
      </c>
    </row>
    <row r="159" spans="1:7" x14ac:dyDescent="0.3">
      <c r="A159" t="s">
        <v>65</v>
      </c>
      <c r="B159" t="s">
        <v>67</v>
      </c>
      <c r="C159" s="2">
        <v>4.3</v>
      </c>
      <c r="D159" s="2" t="str">
        <f t="shared" si="4"/>
        <v>VeryGood</v>
      </c>
      <c r="E159">
        <v>2100</v>
      </c>
      <c r="F159" t="str">
        <f t="shared" si="5"/>
        <v>&lt;3000</v>
      </c>
      <c r="G159">
        <v>2009</v>
      </c>
    </row>
    <row r="160" spans="1:7" x14ac:dyDescent="0.3">
      <c r="A160" t="s">
        <v>137</v>
      </c>
      <c r="B160" t="s">
        <v>139</v>
      </c>
      <c r="C160" s="2">
        <v>3.7</v>
      </c>
      <c r="D160" s="2" t="str">
        <f t="shared" si="4"/>
        <v>VeryGood</v>
      </c>
      <c r="E160">
        <v>2100</v>
      </c>
      <c r="F160" t="str">
        <f t="shared" si="5"/>
        <v>&lt;3000</v>
      </c>
      <c r="G160">
        <v>2022</v>
      </c>
    </row>
    <row r="161" spans="1:7" x14ac:dyDescent="0.3">
      <c r="A161" t="s">
        <v>141</v>
      </c>
      <c r="B161" t="s">
        <v>143</v>
      </c>
      <c r="C161" s="2">
        <v>4.3</v>
      </c>
      <c r="D161" s="2" t="str">
        <f t="shared" si="4"/>
        <v>VeryGood</v>
      </c>
      <c r="E161">
        <v>2100</v>
      </c>
      <c r="F161" t="str">
        <f t="shared" si="5"/>
        <v>&lt;3000</v>
      </c>
      <c r="G161">
        <v>2008</v>
      </c>
    </row>
    <row r="162" spans="1:7" x14ac:dyDescent="0.3">
      <c r="A162" t="s">
        <v>277</v>
      </c>
      <c r="B162" t="s">
        <v>279</v>
      </c>
      <c r="C162" s="2">
        <v>4.0999999999999996</v>
      </c>
      <c r="D162" s="2" t="str">
        <f t="shared" si="4"/>
        <v>VeryGood</v>
      </c>
      <c r="E162">
        <v>2100</v>
      </c>
      <c r="F162" t="str">
        <f t="shared" si="5"/>
        <v>&lt;3000</v>
      </c>
      <c r="G162">
        <v>2006</v>
      </c>
    </row>
    <row r="163" spans="1:7" x14ac:dyDescent="0.3">
      <c r="A163" t="s">
        <v>124</v>
      </c>
      <c r="B163" t="s">
        <v>126</v>
      </c>
      <c r="C163" s="2">
        <v>4.4000000000000004</v>
      </c>
      <c r="D163" s="2" t="str">
        <f t="shared" si="4"/>
        <v>VeryGood</v>
      </c>
      <c r="E163">
        <v>2000</v>
      </c>
      <c r="F163" t="str">
        <f t="shared" si="5"/>
        <v>&lt;3000</v>
      </c>
      <c r="G163">
        <v>2018</v>
      </c>
    </row>
    <row r="164" spans="1:7" x14ac:dyDescent="0.3">
      <c r="A164" t="s">
        <v>212</v>
      </c>
      <c r="B164" t="s">
        <v>214</v>
      </c>
      <c r="C164" s="2">
        <v>2.6</v>
      </c>
      <c r="D164" s="2" t="str">
        <f t="shared" si="4"/>
        <v>Good</v>
      </c>
      <c r="E164">
        <v>2000</v>
      </c>
      <c r="F164" t="str">
        <f t="shared" si="5"/>
        <v>&lt;3000</v>
      </c>
      <c r="G164">
        <v>2022</v>
      </c>
    </row>
    <row r="165" spans="1:7" x14ac:dyDescent="0.3">
      <c r="A165" t="s">
        <v>247</v>
      </c>
      <c r="B165" t="s">
        <v>249</v>
      </c>
      <c r="C165" s="2">
        <v>3.9</v>
      </c>
      <c r="D165" s="2" t="str">
        <f t="shared" si="4"/>
        <v>VeryGood</v>
      </c>
      <c r="E165">
        <v>2000</v>
      </c>
      <c r="F165" t="str">
        <f t="shared" si="5"/>
        <v>&lt;3000</v>
      </c>
      <c r="G165">
        <v>2005</v>
      </c>
    </row>
    <row r="166" spans="1:7" x14ac:dyDescent="0.3">
      <c r="A166" t="s">
        <v>270</v>
      </c>
      <c r="B166" t="s">
        <v>272</v>
      </c>
      <c r="C166" s="2">
        <v>4.2</v>
      </c>
      <c r="D166" s="2" t="str">
        <f t="shared" si="4"/>
        <v>VeryGood</v>
      </c>
      <c r="E166">
        <v>2000</v>
      </c>
      <c r="F166" t="str">
        <f t="shared" si="5"/>
        <v>&lt;3000</v>
      </c>
      <c r="G166">
        <v>2018</v>
      </c>
    </row>
    <row r="167" spans="1:7" x14ac:dyDescent="0.3">
      <c r="A167" t="s">
        <v>324</v>
      </c>
      <c r="B167" t="s">
        <v>326</v>
      </c>
      <c r="C167" s="2">
        <v>3.9</v>
      </c>
      <c r="D167" s="2" t="str">
        <f t="shared" si="4"/>
        <v>VeryGood</v>
      </c>
      <c r="E167">
        <v>2000</v>
      </c>
      <c r="F167" t="str">
        <f t="shared" si="5"/>
        <v>&lt;3000</v>
      </c>
      <c r="G167">
        <v>2016</v>
      </c>
    </row>
    <row r="168" spans="1:7" x14ac:dyDescent="0.3">
      <c r="A168" t="s">
        <v>608</v>
      </c>
      <c r="B168" t="s">
        <v>139</v>
      </c>
      <c r="C168" s="2">
        <v>3.5</v>
      </c>
      <c r="D168" s="2" t="str">
        <f t="shared" si="4"/>
        <v>VeryGood</v>
      </c>
      <c r="E168">
        <v>2000</v>
      </c>
      <c r="F168" t="str">
        <f t="shared" si="5"/>
        <v>&lt;3000</v>
      </c>
      <c r="G168">
        <v>2020</v>
      </c>
    </row>
    <row r="169" spans="1:7" x14ac:dyDescent="0.3">
      <c r="A169" t="s">
        <v>665</v>
      </c>
      <c r="B169" t="s">
        <v>667</v>
      </c>
      <c r="C169" s="2">
        <v>4.0999999999999996</v>
      </c>
      <c r="D169" s="2" t="str">
        <f t="shared" si="4"/>
        <v>VeryGood</v>
      </c>
      <c r="E169">
        <v>2000</v>
      </c>
      <c r="F169" t="str">
        <f t="shared" si="5"/>
        <v>&lt;3000</v>
      </c>
      <c r="G169">
        <v>2010</v>
      </c>
    </row>
    <row r="170" spans="1:7" x14ac:dyDescent="0.3">
      <c r="A170" t="s">
        <v>694</v>
      </c>
      <c r="B170" t="s">
        <v>696</v>
      </c>
      <c r="C170" s="2">
        <v>3.9</v>
      </c>
      <c r="D170" s="2" t="str">
        <f t="shared" si="4"/>
        <v>VeryGood</v>
      </c>
      <c r="E170">
        <v>2000</v>
      </c>
      <c r="F170" t="str">
        <f t="shared" si="5"/>
        <v>&lt;3000</v>
      </c>
      <c r="G170">
        <v>2008</v>
      </c>
    </row>
    <row r="171" spans="1:7" x14ac:dyDescent="0.3">
      <c r="A171" t="s">
        <v>710</v>
      </c>
      <c r="B171" t="s">
        <v>712</v>
      </c>
      <c r="C171" s="2">
        <v>3.8</v>
      </c>
      <c r="D171" s="2" t="str">
        <f t="shared" si="4"/>
        <v>VeryGood</v>
      </c>
      <c r="E171">
        <v>2000</v>
      </c>
      <c r="F171" t="str">
        <f t="shared" si="5"/>
        <v>&lt;3000</v>
      </c>
      <c r="G171">
        <v>2022</v>
      </c>
    </row>
    <row r="172" spans="1:7" x14ac:dyDescent="0.3">
      <c r="A172" t="s">
        <v>923</v>
      </c>
      <c r="B172" t="s">
        <v>925</v>
      </c>
      <c r="C172" s="2">
        <v>4.5</v>
      </c>
      <c r="D172" s="2" t="str">
        <f t="shared" si="4"/>
        <v>Excellent</v>
      </c>
      <c r="E172">
        <v>2000</v>
      </c>
      <c r="F172" t="str">
        <f t="shared" si="5"/>
        <v>&lt;3000</v>
      </c>
      <c r="G172">
        <v>2005</v>
      </c>
    </row>
    <row r="173" spans="1:7" x14ac:dyDescent="0.3">
      <c r="A173" t="s">
        <v>982</v>
      </c>
      <c r="B173" t="s">
        <v>984</v>
      </c>
      <c r="C173" s="2">
        <v>4.0999999999999996</v>
      </c>
      <c r="D173" s="2" t="str">
        <f t="shared" si="4"/>
        <v>VeryGood</v>
      </c>
      <c r="E173">
        <v>2000</v>
      </c>
      <c r="F173" t="str">
        <f t="shared" si="5"/>
        <v>&lt;3000</v>
      </c>
      <c r="G173">
        <v>2008</v>
      </c>
    </row>
    <row r="174" spans="1:7" x14ac:dyDescent="0.3">
      <c r="A174" t="s">
        <v>1010</v>
      </c>
      <c r="B174" t="s">
        <v>1012</v>
      </c>
      <c r="C174" s="2">
        <v>3.2</v>
      </c>
      <c r="D174" s="2" t="str">
        <f t="shared" si="4"/>
        <v>Good</v>
      </c>
      <c r="E174">
        <v>2000</v>
      </c>
      <c r="F174" t="str">
        <f t="shared" si="5"/>
        <v>&lt;3000</v>
      </c>
      <c r="G174">
        <v>2004</v>
      </c>
    </row>
    <row r="175" spans="1:7" x14ac:dyDescent="0.3">
      <c r="A175" t="s">
        <v>1028</v>
      </c>
      <c r="B175" t="s">
        <v>1030</v>
      </c>
      <c r="C175" s="2">
        <v>3.3</v>
      </c>
      <c r="D175" s="2" t="str">
        <f t="shared" si="4"/>
        <v>Good</v>
      </c>
      <c r="E175">
        <v>2000</v>
      </c>
      <c r="F175" t="str">
        <f t="shared" si="5"/>
        <v>&lt;3000</v>
      </c>
      <c r="G175">
        <v>2001</v>
      </c>
    </row>
    <row r="176" spans="1:7" x14ac:dyDescent="0.3">
      <c r="A176" t="s">
        <v>283</v>
      </c>
      <c r="B176" t="s">
        <v>285</v>
      </c>
      <c r="C176" s="2">
        <v>2.7</v>
      </c>
      <c r="D176" s="2" t="str">
        <f t="shared" si="4"/>
        <v>Good</v>
      </c>
      <c r="E176">
        <v>2000</v>
      </c>
      <c r="F176" t="str">
        <f t="shared" si="5"/>
        <v>&lt;3000</v>
      </c>
      <c r="G176">
        <v>2012</v>
      </c>
    </row>
    <row r="177" spans="1:7" x14ac:dyDescent="0.3">
      <c r="A177" t="s">
        <v>686</v>
      </c>
      <c r="B177" t="s">
        <v>688</v>
      </c>
      <c r="C177" s="2">
        <v>3.9</v>
      </c>
      <c r="D177" s="2" t="str">
        <f t="shared" si="4"/>
        <v>VeryGood</v>
      </c>
      <c r="E177">
        <v>2000</v>
      </c>
      <c r="F177" t="str">
        <f t="shared" si="5"/>
        <v>&lt;3000</v>
      </c>
      <c r="G177">
        <v>2000</v>
      </c>
    </row>
    <row r="178" spans="1:7" x14ac:dyDescent="0.3">
      <c r="A178" t="s">
        <v>746</v>
      </c>
      <c r="B178" t="s">
        <v>747</v>
      </c>
      <c r="C178" s="2">
        <v>4</v>
      </c>
      <c r="D178" s="2" t="str">
        <f t="shared" si="4"/>
        <v>VeryGood</v>
      </c>
      <c r="E178">
        <v>2000</v>
      </c>
      <c r="F178" t="str">
        <f t="shared" si="5"/>
        <v>&lt;3000</v>
      </c>
      <c r="G178">
        <v>2007</v>
      </c>
    </row>
    <row r="179" spans="1:7" x14ac:dyDescent="0.3">
      <c r="A179" t="s">
        <v>773</v>
      </c>
      <c r="B179" t="s">
        <v>775</v>
      </c>
      <c r="C179" s="2">
        <v>3.8</v>
      </c>
      <c r="D179" s="2" t="str">
        <f t="shared" si="4"/>
        <v>VeryGood</v>
      </c>
      <c r="E179">
        <v>2000</v>
      </c>
      <c r="F179" t="str">
        <f t="shared" si="5"/>
        <v>&lt;3000</v>
      </c>
      <c r="G179">
        <v>2002</v>
      </c>
    </row>
    <row r="180" spans="1:7" x14ac:dyDescent="0.3">
      <c r="A180" t="s">
        <v>794</v>
      </c>
      <c r="B180" t="s">
        <v>796</v>
      </c>
      <c r="C180" s="2">
        <v>4.4000000000000004</v>
      </c>
      <c r="D180" s="2" t="str">
        <f t="shared" si="4"/>
        <v>VeryGood</v>
      </c>
      <c r="E180">
        <v>2000</v>
      </c>
      <c r="F180" t="str">
        <f t="shared" si="5"/>
        <v>&lt;3000</v>
      </c>
      <c r="G180">
        <v>1994</v>
      </c>
    </row>
    <row r="181" spans="1:7" x14ac:dyDescent="0.3">
      <c r="A181" t="s">
        <v>124</v>
      </c>
      <c r="B181" t="s">
        <v>126</v>
      </c>
      <c r="C181" s="2">
        <v>4.4000000000000004</v>
      </c>
      <c r="D181" s="2" t="str">
        <f t="shared" si="4"/>
        <v>VeryGood</v>
      </c>
      <c r="E181">
        <v>2000</v>
      </c>
      <c r="F181" t="str">
        <f t="shared" si="5"/>
        <v>&lt;3000</v>
      </c>
      <c r="G181">
        <v>2016</v>
      </c>
    </row>
    <row r="182" spans="1:7" x14ac:dyDescent="0.3">
      <c r="A182" t="s">
        <v>212</v>
      </c>
      <c r="B182" t="s">
        <v>214</v>
      </c>
      <c r="C182" s="2">
        <v>2.6</v>
      </c>
      <c r="D182" s="2" t="str">
        <f t="shared" si="4"/>
        <v>Good</v>
      </c>
      <c r="E182">
        <v>2000</v>
      </c>
      <c r="F182" t="str">
        <f t="shared" si="5"/>
        <v>&lt;3000</v>
      </c>
      <c r="G182">
        <v>2018</v>
      </c>
    </row>
    <row r="183" spans="1:7" x14ac:dyDescent="0.3">
      <c r="A183" t="s">
        <v>247</v>
      </c>
      <c r="B183" t="s">
        <v>249</v>
      </c>
      <c r="C183" s="2">
        <v>3.9</v>
      </c>
      <c r="D183" s="2" t="str">
        <f t="shared" si="4"/>
        <v>VeryGood</v>
      </c>
      <c r="E183">
        <v>2000</v>
      </c>
      <c r="F183" t="str">
        <f t="shared" si="5"/>
        <v>&lt;3000</v>
      </c>
      <c r="G183">
        <v>2012</v>
      </c>
    </row>
    <row r="184" spans="1:7" x14ac:dyDescent="0.3">
      <c r="A184" t="s">
        <v>270</v>
      </c>
      <c r="B184" t="s">
        <v>272</v>
      </c>
      <c r="C184" s="2">
        <v>4.2</v>
      </c>
      <c r="D184" s="2" t="str">
        <f t="shared" si="4"/>
        <v>VeryGood</v>
      </c>
      <c r="E184">
        <v>2000</v>
      </c>
      <c r="F184" t="str">
        <f t="shared" si="5"/>
        <v>&lt;3000</v>
      </c>
      <c r="G184">
        <v>2022</v>
      </c>
    </row>
    <row r="185" spans="1:7" x14ac:dyDescent="0.3">
      <c r="A185" t="s">
        <v>189</v>
      </c>
      <c r="B185" t="s">
        <v>191</v>
      </c>
      <c r="C185" s="2">
        <v>4.0999999999999996</v>
      </c>
      <c r="D185" s="2" t="str">
        <f t="shared" si="4"/>
        <v>VeryGood</v>
      </c>
      <c r="E185">
        <v>1900</v>
      </c>
      <c r="F185" t="str">
        <f t="shared" si="5"/>
        <v>&lt;3000</v>
      </c>
      <c r="G185">
        <v>2016</v>
      </c>
    </row>
    <row r="186" spans="1:7" x14ac:dyDescent="0.3">
      <c r="A186" t="s">
        <v>201</v>
      </c>
      <c r="B186" t="s">
        <v>3240</v>
      </c>
      <c r="C186" s="2">
        <v>4.4000000000000004</v>
      </c>
      <c r="D186" s="2" t="str">
        <f t="shared" si="4"/>
        <v>VeryGood</v>
      </c>
      <c r="E186">
        <v>1900</v>
      </c>
      <c r="F186" t="str">
        <f t="shared" si="5"/>
        <v>&lt;3000</v>
      </c>
      <c r="G186">
        <v>2009</v>
      </c>
    </row>
    <row r="187" spans="1:7" x14ac:dyDescent="0.3">
      <c r="A187" t="s">
        <v>255</v>
      </c>
      <c r="B187" t="s">
        <v>257</v>
      </c>
      <c r="C187" s="2">
        <v>4.0999999999999996</v>
      </c>
      <c r="D187" s="2" t="str">
        <f t="shared" si="4"/>
        <v>VeryGood</v>
      </c>
      <c r="E187">
        <v>1900</v>
      </c>
      <c r="F187" t="str">
        <f t="shared" si="5"/>
        <v>&lt;3000</v>
      </c>
      <c r="G187">
        <v>2015</v>
      </c>
    </row>
    <row r="188" spans="1:7" x14ac:dyDescent="0.3">
      <c r="A188" t="s">
        <v>263</v>
      </c>
      <c r="B188" t="s">
        <v>265</v>
      </c>
      <c r="C188" s="2">
        <v>4.3</v>
      </c>
      <c r="D188" s="2" t="str">
        <f t="shared" si="4"/>
        <v>VeryGood</v>
      </c>
      <c r="E188">
        <v>1900</v>
      </c>
      <c r="F188" t="str">
        <f t="shared" si="5"/>
        <v>&lt;3000</v>
      </c>
      <c r="G188">
        <v>2020</v>
      </c>
    </row>
    <row r="189" spans="1:7" x14ac:dyDescent="0.3">
      <c r="A189" t="s">
        <v>283</v>
      </c>
      <c r="B189" t="s">
        <v>285</v>
      </c>
      <c r="C189" s="2">
        <v>2.7</v>
      </c>
      <c r="D189" s="2" t="str">
        <f t="shared" si="4"/>
        <v>Good</v>
      </c>
      <c r="E189">
        <v>1900</v>
      </c>
      <c r="F189" t="str">
        <f t="shared" si="5"/>
        <v>&lt;3000</v>
      </c>
      <c r="G189">
        <v>2019</v>
      </c>
    </row>
    <row r="190" spans="1:7" x14ac:dyDescent="0.3">
      <c r="A190" t="s">
        <v>305</v>
      </c>
      <c r="B190" t="s">
        <v>307</v>
      </c>
      <c r="C190" s="2">
        <v>4.3</v>
      </c>
      <c r="D190" s="2" t="str">
        <f t="shared" si="4"/>
        <v>VeryGood</v>
      </c>
      <c r="E190">
        <v>1900</v>
      </c>
      <c r="F190" t="str">
        <f t="shared" si="5"/>
        <v>&lt;3000</v>
      </c>
      <c r="G190">
        <v>2019</v>
      </c>
    </row>
    <row r="191" spans="1:7" x14ac:dyDescent="0.3">
      <c r="A191" t="s">
        <v>308</v>
      </c>
      <c r="B191" t="s">
        <v>191</v>
      </c>
      <c r="C191" s="2">
        <v>4.3</v>
      </c>
      <c r="D191" s="2" t="str">
        <f t="shared" si="4"/>
        <v>VeryGood</v>
      </c>
      <c r="E191">
        <v>1900</v>
      </c>
      <c r="F191" t="str">
        <f t="shared" si="5"/>
        <v>&lt;3000</v>
      </c>
      <c r="G191">
        <v>2007</v>
      </c>
    </row>
    <row r="192" spans="1:7" x14ac:dyDescent="0.3">
      <c r="A192" t="s">
        <v>645</v>
      </c>
      <c r="B192" t="s">
        <v>647</v>
      </c>
      <c r="C192" s="2">
        <v>4.0999999999999996</v>
      </c>
      <c r="D192" s="2" t="str">
        <f t="shared" si="4"/>
        <v>VeryGood</v>
      </c>
      <c r="E192">
        <v>1900</v>
      </c>
      <c r="F192" t="str">
        <f t="shared" si="5"/>
        <v>&lt;3000</v>
      </c>
      <c r="G192">
        <v>2018</v>
      </c>
    </row>
    <row r="193" spans="1:7" x14ac:dyDescent="0.3">
      <c r="A193" t="s">
        <v>655</v>
      </c>
      <c r="B193" t="s">
        <v>657</v>
      </c>
      <c r="C193" s="2">
        <v>4.2</v>
      </c>
      <c r="D193" s="2" t="str">
        <f t="shared" si="4"/>
        <v>VeryGood</v>
      </c>
      <c r="E193">
        <v>1900</v>
      </c>
      <c r="F193" t="str">
        <f t="shared" si="5"/>
        <v>&lt;3000</v>
      </c>
      <c r="G193">
        <v>2010</v>
      </c>
    </row>
    <row r="194" spans="1:7" x14ac:dyDescent="0.3">
      <c r="A194" t="s">
        <v>700</v>
      </c>
      <c r="B194" t="s">
        <v>702</v>
      </c>
      <c r="C194" s="2">
        <v>4.0999999999999996</v>
      </c>
      <c r="D194" s="2" t="str">
        <f t="shared" ref="D194:D257" si="6">IF(C194&lt;1.5,"Poor",IF(C194&lt;2.5,"Fair",IF(C194&lt;3.5,"Good",IF(C194&lt;4.5,"VeryGood",IF(C194&lt;5,"Excellent")))))</f>
        <v>VeryGood</v>
      </c>
      <c r="E194">
        <v>1900</v>
      </c>
      <c r="F194" t="str">
        <f t="shared" ref="F194:F257" si="7">IF(E194&lt;1500,"&lt;1500",IF(E194&lt;3000,"&lt;3000","&lt;4500"))</f>
        <v>&lt;3000</v>
      </c>
      <c r="G194">
        <v>2021</v>
      </c>
    </row>
    <row r="195" spans="1:7" x14ac:dyDescent="0.3">
      <c r="A195" t="s">
        <v>706</v>
      </c>
      <c r="B195" t="s">
        <v>707</v>
      </c>
      <c r="C195" s="2">
        <v>4</v>
      </c>
      <c r="D195" s="2" t="str">
        <f t="shared" si="6"/>
        <v>VeryGood</v>
      </c>
      <c r="E195">
        <v>1900</v>
      </c>
      <c r="F195" t="str">
        <f t="shared" si="7"/>
        <v>&lt;3000</v>
      </c>
      <c r="G195">
        <v>2010</v>
      </c>
    </row>
    <row r="196" spans="1:7" x14ac:dyDescent="0.3">
      <c r="A196" t="s">
        <v>966</v>
      </c>
      <c r="B196" t="s">
        <v>968</v>
      </c>
      <c r="C196" s="2">
        <v>3.6</v>
      </c>
      <c r="D196" s="2" t="str">
        <f t="shared" si="6"/>
        <v>VeryGood</v>
      </c>
      <c r="E196">
        <v>1900</v>
      </c>
      <c r="F196" t="str">
        <f t="shared" si="7"/>
        <v>&lt;3000</v>
      </c>
      <c r="G196">
        <v>2013</v>
      </c>
    </row>
    <row r="197" spans="1:7" x14ac:dyDescent="0.3">
      <c r="A197" t="s">
        <v>973</v>
      </c>
      <c r="B197" t="s">
        <v>975</v>
      </c>
      <c r="C197" s="2">
        <v>3.5</v>
      </c>
      <c r="D197" s="2" t="str">
        <f t="shared" si="6"/>
        <v>VeryGood</v>
      </c>
      <c r="E197">
        <v>1900</v>
      </c>
      <c r="F197" t="str">
        <f t="shared" si="7"/>
        <v>&lt;3000</v>
      </c>
      <c r="G197">
        <v>1986</v>
      </c>
    </row>
    <row r="198" spans="1:7" x14ac:dyDescent="0.3">
      <c r="A198" t="s">
        <v>1017</v>
      </c>
      <c r="B198" t="s">
        <v>1019</v>
      </c>
      <c r="C198" s="2">
        <v>3.1</v>
      </c>
      <c r="D198" s="2" t="str">
        <f t="shared" si="6"/>
        <v>Good</v>
      </c>
      <c r="E198">
        <v>1900</v>
      </c>
      <c r="F198" t="str">
        <f t="shared" si="7"/>
        <v>&lt;3000</v>
      </c>
      <c r="G198">
        <v>2022</v>
      </c>
    </row>
    <row r="199" spans="1:7" x14ac:dyDescent="0.3">
      <c r="A199" t="s">
        <v>1022</v>
      </c>
      <c r="B199" t="s">
        <v>109</v>
      </c>
      <c r="C199" s="2">
        <v>4.5999999999999996</v>
      </c>
      <c r="D199" s="2" t="str">
        <f t="shared" si="6"/>
        <v>Excellent</v>
      </c>
      <c r="E199">
        <v>1900</v>
      </c>
      <c r="F199" t="str">
        <f t="shared" si="7"/>
        <v>&lt;3000</v>
      </c>
      <c r="G199">
        <v>2010</v>
      </c>
    </row>
    <row r="200" spans="1:7" x14ac:dyDescent="0.3">
      <c r="A200" t="s">
        <v>1046</v>
      </c>
      <c r="B200" t="s">
        <v>1048</v>
      </c>
      <c r="C200" s="2">
        <v>4</v>
      </c>
      <c r="D200" s="2" t="str">
        <f t="shared" si="6"/>
        <v>VeryGood</v>
      </c>
      <c r="E200">
        <v>1900</v>
      </c>
      <c r="F200" t="str">
        <f t="shared" si="7"/>
        <v>&lt;3000</v>
      </c>
      <c r="G200">
        <v>2019</v>
      </c>
    </row>
    <row r="201" spans="1:7" x14ac:dyDescent="0.3">
      <c r="A201" t="s">
        <v>1057</v>
      </c>
      <c r="B201" t="s">
        <v>376</v>
      </c>
      <c r="C201" s="2">
        <v>3.7</v>
      </c>
      <c r="D201" s="2" t="str">
        <f t="shared" si="6"/>
        <v>VeryGood</v>
      </c>
      <c r="E201">
        <v>1900</v>
      </c>
      <c r="F201" t="str">
        <f t="shared" si="7"/>
        <v>&lt;3000</v>
      </c>
      <c r="G201">
        <v>2004</v>
      </c>
    </row>
    <row r="202" spans="1:7" x14ac:dyDescent="0.3">
      <c r="A202" t="s">
        <v>277</v>
      </c>
      <c r="B202" t="s">
        <v>279</v>
      </c>
      <c r="C202" s="2">
        <v>4.0999999999999996</v>
      </c>
      <c r="D202" s="2" t="str">
        <f t="shared" si="6"/>
        <v>VeryGood</v>
      </c>
      <c r="E202">
        <v>1900</v>
      </c>
      <c r="F202" t="str">
        <f t="shared" si="7"/>
        <v>&lt;3000</v>
      </c>
      <c r="G202">
        <v>2007</v>
      </c>
    </row>
    <row r="203" spans="1:7" x14ac:dyDescent="0.3">
      <c r="A203" t="s">
        <v>726</v>
      </c>
      <c r="B203" t="s">
        <v>728</v>
      </c>
      <c r="C203" s="2">
        <v>4</v>
      </c>
      <c r="D203" s="2" t="str">
        <f t="shared" si="6"/>
        <v>VeryGood</v>
      </c>
      <c r="E203">
        <v>1900</v>
      </c>
      <c r="F203" t="str">
        <f t="shared" si="7"/>
        <v>&lt;3000</v>
      </c>
      <c r="G203">
        <v>2010</v>
      </c>
    </row>
    <row r="204" spans="1:7" x14ac:dyDescent="0.3">
      <c r="A204" t="s">
        <v>736</v>
      </c>
      <c r="B204" t="s">
        <v>365</v>
      </c>
      <c r="C204" s="2">
        <v>3.3</v>
      </c>
      <c r="D204" s="2" t="str">
        <f t="shared" si="6"/>
        <v>Good</v>
      </c>
      <c r="E204">
        <v>1900</v>
      </c>
      <c r="F204" t="str">
        <f t="shared" si="7"/>
        <v>&lt;3000</v>
      </c>
      <c r="G204">
        <v>2021</v>
      </c>
    </row>
    <row r="205" spans="1:7" x14ac:dyDescent="0.3">
      <c r="A205" t="s">
        <v>780</v>
      </c>
      <c r="B205" t="s">
        <v>782</v>
      </c>
      <c r="C205" s="2">
        <v>4.4000000000000004</v>
      </c>
      <c r="D205" s="2" t="str">
        <f t="shared" si="6"/>
        <v>VeryGood</v>
      </c>
      <c r="E205">
        <v>1900</v>
      </c>
      <c r="F205" t="str">
        <f t="shared" si="7"/>
        <v>&lt;3000</v>
      </c>
      <c r="G205">
        <v>2014</v>
      </c>
    </row>
    <row r="206" spans="1:7" x14ac:dyDescent="0.3">
      <c r="A206" t="s">
        <v>786</v>
      </c>
      <c r="B206" t="s">
        <v>788</v>
      </c>
      <c r="C206" s="2">
        <v>3.1</v>
      </c>
      <c r="D206" s="2" t="str">
        <f t="shared" si="6"/>
        <v>Good</v>
      </c>
      <c r="E206">
        <v>1900</v>
      </c>
      <c r="F206" t="str">
        <f t="shared" si="7"/>
        <v>&lt;3000</v>
      </c>
      <c r="G206">
        <v>2021</v>
      </c>
    </row>
    <row r="207" spans="1:7" x14ac:dyDescent="0.3">
      <c r="A207" t="s">
        <v>812</v>
      </c>
      <c r="B207" t="s">
        <v>814</v>
      </c>
      <c r="C207" s="2">
        <v>3.9</v>
      </c>
      <c r="D207" s="2" t="str">
        <f t="shared" si="6"/>
        <v>VeryGood</v>
      </c>
      <c r="E207">
        <v>1900</v>
      </c>
      <c r="F207" t="str">
        <f t="shared" si="7"/>
        <v>&lt;3000</v>
      </c>
      <c r="G207">
        <v>1998</v>
      </c>
    </row>
    <row r="208" spans="1:7" x14ac:dyDescent="0.3">
      <c r="A208" t="s">
        <v>825</v>
      </c>
      <c r="B208" t="s">
        <v>827</v>
      </c>
      <c r="C208" s="2">
        <v>3.5</v>
      </c>
      <c r="D208" s="2" t="str">
        <f t="shared" si="6"/>
        <v>VeryGood</v>
      </c>
      <c r="E208">
        <v>1900</v>
      </c>
      <c r="F208" t="str">
        <f t="shared" si="7"/>
        <v>&lt;3000</v>
      </c>
      <c r="G208">
        <v>2020</v>
      </c>
    </row>
    <row r="209" spans="1:7" x14ac:dyDescent="0.3">
      <c r="A209" t="s">
        <v>189</v>
      </c>
      <c r="B209" t="s">
        <v>191</v>
      </c>
      <c r="C209" s="2">
        <v>4.0999999999999996</v>
      </c>
      <c r="D209" s="2" t="str">
        <f t="shared" si="6"/>
        <v>VeryGood</v>
      </c>
      <c r="E209">
        <v>1900</v>
      </c>
      <c r="F209" t="str">
        <f t="shared" si="7"/>
        <v>&lt;3000</v>
      </c>
      <c r="G209">
        <v>2012</v>
      </c>
    </row>
    <row r="210" spans="1:7" x14ac:dyDescent="0.3">
      <c r="A210" t="s">
        <v>201</v>
      </c>
      <c r="B210" t="s">
        <v>203</v>
      </c>
      <c r="C210" s="2">
        <v>4.4000000000000004</v>
      </c>
      <c r="D210" s="2" t="str">
        <f t="shared" si="6"/>
        <v>VeryGood</v>
      </c>
      <c r="E210">
        <v>1900</v>
      </c>
      <c r="F210" t="str">
        <f t="shared" si="7"/>
        <v>&lt;3000</v>
      </c>
      <c r="G210">
        <v>2021</v>
      </c>
    </row>
    <row r="211" spans="1:7" x14ac:dyDescent="0.3">
      <c r="A211" t="s">
        <v>255</v>
      </c>
      <c r="B211" t="s">
        <v>257</v>
      </c>
      <c r="C211" s="2">
        <v>4.0999999999999996</v>
      </c>
      <c r="D211" s="2" t="str">
        <f t="shared" si="6"/>
        <v>VeryGood</v>
      </c>
      <c r="E211">
        <v>1900</v>
      </c>
      <c r="F211" t="str">
        <f t="shared" si="7"/>
        <v>&lt;3000</v>
      </c>
      <c r="G211">
        <v>1993</v>
      </c>
    </row>
    <row r="212" spans="1:7" x14ac:dyDescent="0.3">
      <c r="A212" t="s">
        <v>263</v>
      </c>
      <c r="B212" t="s">
        <v>265</v>
      </c>
      <c r="C212" s="2">
        <v>4.3</v>
      </c>
      <c r="D212" s="2" t="str">
        <f t="shared" si="6"/>
        <v>VeryGood</v>
      </c>
      <c r="E212">
        <v>1900</v>
      </c>
      <c r="F212" t="str">
        <f t="shared" si="7"/>
        <v>&lt;3000</v>
      </c>
      <c r="G212">
        <v>2018</v>
      </c>
    </row>
    <row r="213" spans="1:7" x14ac:dyDescent="0.3">
      <c r="A213" t="s">
        <v>290</v>
      </c>
      <c r="B213" t="s">
        <v>292</v>
      </c>
      <c r="C213" s="2">
        <v>4.0999999999999996</v>
      </c>
      <c r="D213" s="2" t="str">
        <f t="shared" si="6"/>
        <v>VeryGood</v>
      </c>
      <c r="E213">
        <v>1900</v>
      </c>
      <c r="F213" t="str">
        <f t="shared" si="7"/>
        <v>&lt;3000</v>
      </c>
      <c r="G213">
        <v>2021</v>
      </c>
    </row>
    <row r="214" spans="1:7" x14ac:dyDescent="0.3">
      <c r="A214" t="s">
        <v>305</v>
      </c>
      <c r="B214" t="s">
        <v>307</v>
      </c>
      <c r="C214" s="2">
        <v>4.3</v>
      </c>
      <c r="D214" s="2" t="str">
        <f t="shared" si="6"/>
        <v>VeryGood</v>
      </c>
      <c r="E214">
        <v>1900</v>
      </c>
      <c r="F214" t="str">
        <f t="shared" si="7"/>
        <v>&lt;3000</v>
      </c>
      <c r="G214">
        <v>2009</v>
      </c>
    </row>
    <row r="215" spans="1:7" x14ac:dyDescent="0.3">
      <c r="A215" t="s">
        <v>204</v>
      </c>
      <c r="B215" t="s">
        <v>206</v>
      </c>
      <c r="C215" s="2">
        <v>4.2</v>
      </c>
      <c r="D215" s="2" t="str">
        <f t="shared" si="6"/>
        <v>VeryGood</v>
      </c>
      <c r="E215">
        <v>1800</v>
      </c>
      <c r="F215" t="str">
        <f t="shared" si="7"/>
        <v>&lt;3000</v>
      </c>
      <c r="G215">
        <v>2022</v>
      </c>
    </row>
    <row r="216" spans="1:7" x14ac:dyDescent="0.3">
      <c r="A216" t="s">
        <v>216</v>
      </c>
      <c r="B216" t="s">
        <v>218</v>
      </c>
      <c r="C216" s="2">
        <v>4.2</v>
      </c>
      <c r="D216" s="2" t="str">
        <f t="shared" si="6"/>
        <v>VeryGood</v>
      </c>
      <c r="E216">
        <v>1800</v>
      </c>
      <c r="F216" t="str">
        <f t="shared" si="7"/>
        <v>&lt;3000</v>
      </c>
      <c r="G216">
        <v>2018</v>
      </c>
    </row>
    <row r="217" spans="1:7" x14ac:dyDescent="0.3">
      <c r="A217" t="s">
        <v>223</v>
      </c>
      <c r="B217" t="s">
        <v>225</v>
      </c>
      <c r="C217" s="2">
        <v>4.3</v>
      </c>
      <c r="D217" s="2" t="str">
        <f t="shared" si="6"/>
        <v>VeryGood</v>
      </c>
      <c r="E217">
        <v>1800</v>
      </c>
      <c r="F217" t="str">
        <f t="shared" si="7"/>
        <v>&lt;3000</v>
      </c>
      <c r="G217">
        <v>2004</v>
      </c>
    </row>
    <row r="218" spans="1:7" x14ac:dyDescent="0.3">
      <c r="A218" t="s">
        <v>251</v>
      </c>
      <c r="B218" t="s">
        <v>253</v>
      </c>
      <c r="C218" s="2">
        <v>4.0999999999999996</v>
      </c>
      <c r="D218" s="2" t="str">
        <f t="shared" si="6"/>
        <v>VeryGood</v>
      </c>
      <c r="E218">
        <v>1800</v>
      </c>
      <c r="F218" t="str">
        <f t="shared" si="7"/>
        <v>&lt;3000</v>
      </c>
      <c r="G218">
        <v>2014</v>
      </c>
    </row>
    <row r="219" spans="1:7" x14ac:dyDescent="0.3">
      <c r="A219" t="s">
        <v>287</v>
      </c>
      <c r="B219" t="s">
        <v>289</v>
      </c>
      <c r="C219" s="2">
        <v>4.3</v>
      </c>
      <c r="D219" s="2" t="str">
        <f t="shared" si="6"/>
        <v>VeryGood</v>
      </c>
      <c r="E219">
        <v>1800</v>
      </c>
      <c r="F219" t="str">
        <f t="shared" si="7"/>
        <v>&lt;3000</v>
      </c>
      <c r="G219">
        <v>2000</v>
      </c>
    </row>
    <row r="220" spans="1:7" x14ac:dyDescent="0.3">
      <c r="A220" t="s">
        <v>330</v>
      </c>
      <c r="B220" t="s">
        <v>332</v>
      </c>
      <c r="C220" s="2">
        <v>4.3</v>
      </c>
      <c r="D220" s="2" t="str">
        <f t="shared" si="6"/>
        <v>VeryGood</v>
      </c>
      <c r="E220">
        <v>1800</v>
      </c>
      <c r="F220" t="str">
        <f t="shared" si="7"/>
        <v>&lt;3000</v>
      </c>
      <c r="G220">
        <v>2010</v>
      </c>
    </row>
    <row r="221" spans="1:7" x14ac:dyDescent="0.3">
      <c r="A221" t="s">
        <v>479</v>
      </c>
      <c r="B221" t="s">
        <v>481</v>
      </c>
      <c r="C221" s="2">
        <v>4.0999999999999996</v>
      </c>
      <c r="D221" s="2" t="str">
        <f t="shared" si="6"/>
        <v>VeryGood</v>
      </c>
      <c r="E221">
        <v>1800</v>
      </c>
      <c r="F221" t="str">
        <f t="shared" si="7"/>
        <v>&lt;3000</v>
      </c>
      <c r="G221">
        <v>2022</v>
      </c>
    </row>
    <row r="222" spans="1:7" x14ac:dyDescent="0.3">
      <c r="A222" t="s">
        <v>658</v>
      </c>
      <c r="B222" t="s">
        <v>660</v>
      </c>
      <c r="C222" s="2">
        <v>4</v>
      </c>
      <c r="D222" s="2" t="str">
        <f t="shared" si="6"/>
        <v>VeryGood</v>
      </c>
      <c r="E222">
        <v>1800</v>
      </c>
      <c r="F222" t="str">
        <f t="shared" si="7"/>
        <v>&lt;3000</v>
      </c>
      <c r="G222">
        <v>2016</v>
      </c>
    </row>
    <row r="223" spans="1:7" x14ac:dyDescent="0.3">
      <c r="A223" t="s">
        <v>669</v>
      </c>
      <c r="B223" t="s">
        <v>671</v>
      </c>
      <c r="C223" s="2">
        <v>3.8</v>
      </c>
      <c r="D223" s="2" t="str">
        <f t="shared" si="6"/>
        <v>VeryGood</v>
      </c>
      <c r="E223">
        <v>1800</v>
      </c>
      <c r="F223" t="str">
        <f t="shared" si="7"/>
        <v>&lt;3000</v>
      </c>
      <c r="G223">
        <v>2012</v>
      </c>
    </row>
    <row r="224" spans="1:7" x14ac:dyDescent="0.3">
      <c r="A224" t="s">
        <v>675</v>
      </c>
      <c r="B224" t="s">
        <v>677</v>
      </c>
      <c r="C224" s="2">
        <v>4.0999999999999996</v>
      </c>
      <c r="D224" s="2" t="str">
        <f t="shared" si="6"/>
        <v>VeryGood</v>
      </c>
      <c r="E224">
        <v>1800</v>
      </c>
      <c r="F224" t="str">
        <f t="shared" si="7"/>
        <v>&lt;3000</v>
      </c>
      <c r="G224">
        <v>2014</v>
      </c>
    </row>
    <row r="225" spans="1:7" x14ac:dyDescent="0.3">
      <c r="A225" t="s">
        <v>698</v>
      </c>
      <c r="B225" t="s">
        <v>607</v>
      </c>
      <c r="C225" s="2">
        <v>2.9</v>
      </c>
      <c r="D225" s="2" t="str">
        <f t="shared" si="6"/>
        <v>Good</v>
      </c>
      <c r="E225">
        <v>1800</v>
      </c>
      <c r="F225" t="str">
        <f t="shared" si="7"/>
        <v>&lt;3000</v>
      </c>
      <c r="G225">
        <v>2016</v>
      </c>
    </row>
    <row r="226" spans="1:7" x14ac:dyDescent="0.3">
      <c r="A226" t="s">
        <v>748</v>
      </c>
      <c r="B226" t="s">
        <v>750</v>
      </c>
      <c r="C226" s="2">
        <v>3.8</v>
      </c>
      <c r="D226" s="2" t="str">
        <f t="shared" si="6"/>
        <v>VeryGood</v>
      </c>
      <c r="E226">
        <v>1800</v>
      </c>
      <c r="F226" t="str">
        <f t="shared" si="7"/>
        <v>&lt;3000</v>
      </c>
      <c r="G226">
        <v>2014</v>
      </c>
    </row>
    <row r="227" spans="1:7" x14ac:dyDescent="0.3">
      <c r="A227" t="s">
        <v>816</v>
      </c>
      <c r="B227" t="s">
        <v>221</v>
      </c>
      <c r="C227" s="2">
        <v>2.5</v>
      </c>
      <c r="D227" s="2" t="str">
        <f t="shared" si="6"/>
        <v>Good</v>
      </c>
      <c r="E227">
        <v>1800</v>
      </c>
      <c r="F227" t="str">
        <f t="shared" si="7"/>
        <v>&lt;3000</v>
      </c>
      <c r="G227">
        <v>2019</v>
      </c>
    </row>
    <row r="228" spans="1:7" x14ac:dyDescent="0.3">
      <c r="A228" t="s">
        <v>977</v>
      </c>
      <c r="B228" t="s">
        <v>979</v>
      </c>
      <c r="C228" s="2">
        <v>3.1</v>
      </c>
      <c r="D228" s="2" t="str">
        <f t="shared" si="6"/>
        <v>Good</v>
      </c>
      <c r="E228">
        <v>1800</v>
      </c>
      <c r="F228" t="str">
        <f t="shared" si="7"/>
        <v>&lt;3000</v>
      </c>
      <c r="G228">
        <v>2013</v>
      </c>
    </row>
    <row r="229" spans="1:7" x14ac:dyDescent="0.3">
      <c r="A229" t="s">
        <v>985</v>
      </c>
      <c r="B229" t="s">
        <v>987</v>
      </c>
      <c r="C229" s="2">
        <v>3.3</v>
      </c>
      <c r="D229" s="2" t="str">
        <f t="shared" si="6"/>
        <v>Good</v>
      </c>
      <c r="E229">
        <v>1800</v>
      </c>
      <c r="F229" t="str">
        <f t="shared" si="7"/>
        <v>&lt;3000</v>
      </c>
      <c r="G229">
        <v>2022</v>
      </c>
    </row>
    <row r="230" spans="1:7" x14ac:dyDescent="0.3">
      <c r="A230" t="s">
        <v>992</v>
      </c>
      <c r="B230" t="s">
        <v>994</v>
      </c>
      <c r="C230" s="2">
        <v>3.5</v>
      </c>
      <c r="D230" s="2" t="str">
        <f t="shared" si="6"/>
        <v>VeryGood</v>
      </c>
      <c r="E230">
        <v>1800</v>
      </c>
      <c r="F230" t="str">
        <f t="shared" si="7"/>
        <v>&lt;3000</v>
      </c>
      <c r="G230">
        <v>2012</v>
      </c>
    </row>
    <row r="231" spans="1:7" x14ac:dyDescent="0.3">
      <c r="A231" t="s">
        <v>1013</v>
      </c>
      <c r="B231" t="s">
        <v>1015</v>
      </c>
      <c r="C231" s="2">
        <v>2.8</v>
      </c>
      <c r="D231" s="2" t="str">
        <f t="shared" si="6"/>
        <v>Good</v>
      </c>
      <c r="E231">
        <v>1800</v>
      </c>
      <c r="F231" t="str">
        <f t="shared" si="7"/>
        <v>&lt;3000</v>
      </c>
      <c r="G231">
        <v>2005</v>
      </c>
    </row>
    <row r="232" spans="1:7" x14ac:dyDescent="0.3">
      <c r="A232" t="s">
        <v>1043</v>
      </c>
      <c r="B232" t="s">
        <v>1045</v>
      </c>
      <c r="C232" s="2">
        <v>4</v>
      </c>
      <c r="D232" s="2" t="str">
        <f t="shared" si="6"/>
        <v>VeryGood</v>
      </c>
      <c r="E232">
        <v>1800</v>
      </c>
      <c r="F232" t="str">
        <f t="shared" si="7"/>
        <v>&lt;3000</v>
      </c>
      <c r="G232">
        <v>2022</v>
      </c>
    </row>
    <row r="233" spans="1:7" x14ac:dyDescent="0.3">
      <c r="A233" t="s">
        <v>1102</v>
      </c>
      <c r="B233" t="s">
        <v>1104</v>
      </c>
      <c r="C233" s="2">
        <v>3.9</v>
      </c>
      <c r="D233" s="2" t="str">
        <f t="shared" si="6"/>
        <v>VeryGood</v>
      </c>
      <c r="E233">
        <v>1800</v>
      </c>
      <c r="F233" t="str">
        <f t="shared" si="7"/>
        <v>&lt;3000</v>
      </c>
      <c r="G233">
        <v>2010</v>
      </c>
    </row>
    <row r="234" spans="1:7" x14ac:dyDescent="0.3">
      <c r="A234" t="s">
        <v>131</v>
      </c>
      <c r="B234" t="s">
        <v>103</v>
      </c>
      <c r="C234" s="2">
        <v>4.0999999999999996</v>
      </c>
      <c r="D234" s="2" t="str">
        <f t="shared" si="6"/>
        <v>VeryGood</v>
      </c>
      <c r="E234">
        <v>1800</v>
      </c>
      <c r="F234" t="str">
        <f t="shared" si="7"/>
        <v>&lt;3000</v>
      </c>
      <c r="G234">
        <v>2021</v>
      </c>
    </row>
    <row r="235" spans="1:7" x14ac:dyDescent="0.3">
      <c r="A235" t="s">
        <v>486</v>
      </c>
      <c r="B235" t="s">
        <v>166</v>
      </c>
      <c r="C235" s="2">
        <v>3.9</v>
      </c>
      <c r="D235" s="2" t="str">
        <f t="shared" si="6"/>
        <v>VeryGood</v>
      </c>
      <c r="E235">
        <v>1800</v>
      </c>
      <c r="F235" t="str">
        <f t="shared" si="7"/>
        <v>&lt;3000</v>
      </c>
      <c r="G235">
        <v>2020</v>
      </c>
    </row>
    <row r="236" spans="1:7" x14ac:dyDescent="0.3">
      <c r="A236" t="s">
        <v>526</v>
      </c>
      <c r="B236" t="s">
        <v>319</v>
      </c>
      <c r="C236" s="2">
        <v>4.5</v>
      </c>
      <c r="D236" s="2" t="str">
        <f t="shared" si="6"/>
        <v>Excellent</v>
      </c>
      <c r="E236">
        <v>1800</v>
      </c>
      <c r="F236" t="str">
        <f t="shared" si="7"/>
        <v>&lt;3000</v>
      </c>
      <c r="G236">
        <v>2019</v>
      </c>
    </row>
    <row r="237" spans="1:7" x14ac:dyDescent="0.3">
      <c r="A237" t="s">
        <v>740</v>
      </c>
      <c r="B237" t="s">
        <v>742</v>
      </c>
      <c r="C237" s="2">
        <v>3.9</v>
      </c>
      <c r="D237" s="2" t="str">
        <f t="shared" si="6"/>
        <v>VeryGood</v>
      </c>
      <c r="E237">
        <v>1800</v>
      </c>
      <c r="F237" t="str">
        <f t="shared" si="7"/>
        <v>&lt;3000</v>
      </c>
      <c r="G237">
        <v>2017</v>
      </c>
    </row>
    <row r="238" spans="1:7" x14ac:dyDescent="0.3">
      <c r="A238" t="s">
        <v>748</v>
      </c>
      <c r="B238" t="s">
        <v>750</v>
      </c>
      <c r="C238" s="2">
        <v>3.8</v>
      </c>
      <c r="D238" s="2" t="str">
        <f t="shared" si="6"/>
        <v>VeryGood</v>
      </c>
      <c r="E238">
        <v>1800</v>
      </c>
      <c r="F238" t="str">
        <f t="shared" si="7"/>
        <v>&lt;3000</v>
      </c>
      <c r="G238">
        <v>1989</v>
      </c>
    </row>
    <row r="239" spans="1:7" x14ac:dyDescent="0.3">
      <c r="A239" t="s">
        <v>754</v>
      </c>
      <c r="B239" t="s">
        <v>756</v>
      </c>
      <c r="C239" s="2">
        <v>4.0999999999999996</v>
      </c>
      <c r="D239" s="2" t="str">
        <f t="shared" si="6"/>
        <v>VeryGood</v>
      </c>
      <c r="E239">
        <v>1800</v>
      </c>
      <c r="F239" t="str">
        <f t="shared" si="7"/>
        <v>&lt;3000</v>
      </c>
      <c r="G239">
        <v>2020</v>
      </c>
    </row>
    <row r="240" spans="1:7" x14ac:dyDescent="0.3">
      <c r="A240" t="s">
        <v>777</v>
      </c>
      <c r="B240" t="s">
        <v>779</v>
      </c>
      <c r="C240" s="2">
        <v>3.6</v>
      </c>
      <c r="D240" s="2" t="str">
        <f t="shared" si="6"/>
        <v>VeryGood</v>
      </c>
      <c r="E240">
        <v>1800</v>
      </c>
      <c r="F240" t="str">
        <f t="shared" si="7"/>
        <v>&lt;3000</v>
      </c>
      <c r="G240">
        <v>2013</v>
      </c>
    </row>
    <row r="241" spans="1:7" x14ac:dyDescent="0.3">
      <c r="A241" t="s">
        <v>809</v>
      </c>
      <c r="B241" t="s">
        <v>292</v>
      </c>
      <c r="C241" s="2">
        <v>3.7</v>
      </c>
      <c r="D241" s="2" t="str">
        <f t="shared" si="6"/>
        <v>VeryGood</v>
      </c>
      <c r="E241">
        <v>1800</v>
      </c>
      <c r="F241" t="str">
        <f t="shared" si="7"/>
        <v>&lt;3000</v>
      </c>
      <c r="G241">
        <v>2011</v>
      </c>
    </row>
    <row r="242" spans="1:7" x14ac:dyDescent="0.3">
      <c r="A242" t="s">
        <v>1141</v>
      </c>
      <c r="B242" t="s">
        <v>1143</v>
      </c>
      <c r="C242" s="2">
        <v>4.2</v>
      </c>
      <c r="D242" s="2" t="str">
        <f t="shared" si="6"/>
        <v>VeryGood</v>
      </c>
      <c r="E242">
        <v>1800</v>
      </c>
      <c r="F242" t="str">
        <f t="shared" si="7"/>
        <v>&lt;3000</v>
      </c>
      <c r="G242">
        <v>2006</v>
      </c>
    </row>
    <row r="243" spans="1:7" x14ac:dyDescent="0.3">
      <c r="A243" t="s">
        <v>868</v>
      </c>
      <c r="B243" t="s">
        <v>870</v>
      </c>
      <c r="C243" s="2">
        <v>3.3</v>
      </c>
      <c r="D243" s="2" t="str">
        <f t="shared" si="6"/>
        <v>Good</v>
      </c>
      <c r="E243">
        <v>1800</v>
      </c>
      <c r="F243" t="str">
        <f t="shared" si="7"/>
        <v>&lt;3000</v>
      </c>
      <c r="G243">
        <v>2004</v>
      </c>
    </row>
    <row r="244" spans="1:7" x14ac:dyDescent="0.3">
      <c r="A244" t="s">
        <v>204</v>
      </c>
      <c r="B244" t="s">
        <v>206</v>
      </c>
      <c r="C244" s="2">
        <v>4.2</v>
      </c>
      <c r="D244" s="2" t="str">
        <f t="shared" si="6"/>
        <v>VeryGood</v>
      </c>
      <c r="E244">
        <v>1800</v>
      </c>
      <c r="F244" t="str">
        <f t="shared" si="7"/>
        <v>&lt;3000</v>
      </c>
      <c r="G244">
        <v>2001</v>
      </c>
    </row>
    <row r="245" spans="1:7" x14ac:dyDescent="0.3">
      <c r="A245" t="s">
        <v>216</v>
      </c>
      <c r="B245" t="s">
        <v>218</v>
      </c>
      <c r="C245" s="2">
        <v>4.2</v>
      </c>
      <c r="D245" s="2" t="str">
        <f t="shared" si="6"/>
        <v>VeryGood</v>
      </c>
      <c r="E245">
        <v>1800</v>
      </c>
      <c r="F245" t="str">
        <f t="shared" si="7"/>
        <v>&lt;3000</v>
      </c>
      <c r="G245">
        <v>2014</v>
      </c>
    </row>
    <row r="246" spans="1:7" x14ac:dyDescent="0.3">
      <c r="A246" t="s">
        <v>223</v>
      </c>
      <c r="B246" t="s">
        <v>225</v>
      </c>
      <c r="C246" s="2">
        <v>4.3</v>
      </c>
      <c r="D246" s="2" t="str">
        <f t="shared" si="6"/>
        <v>VeryGood</v>
      </c>
      <c r="E246">
        <v>1800</v>
      </c>
      <c r="F246" t="str">
        <f t="shared" si="7"/>
        <v>&lt;3000</v>
      </c>
      <c r="G246">
        <v>1995</v>
      </c>
    </row>
    <row r="247" spans="1:7" x14ac:dyDescent="0.3">
      <c r="A247" t="s">
        <v>251</v>
      </c>
      <c r="B247" t="s">
        <v>253</v>
      </c>
      <c r="C247" s="2">
        <v>4.0999999999999996</v>
      </c>
      <c r="D247" s="2" t="str">
        <f t="shared" si="6"/>
        <v>VeryGood</v>
      </c>
      <c r="E247">
        <v>1800</v>
      </c>
      <c r="F247" t="str">
        <f t="shared" si="7"/>
        <v>&lt;3000</v>
      </c>
      <c r="G247">
        <v>2010</v>
      </c>
    </row>
    <row r="248" spans="1:7" x14ac:dyDescent="0.3">
      <c r="A248" t="s">
        <v>287</v>
      </c>
      <c r="B248" t="s">
        <v>289</v>
      </c>
      <c r="C248" s="2">
        <v>4.3</v>
      </c>
      <c r="D248" s="2" t="str">
        <f t="shared" si="6"/>
        <v>VeryGood</v>
      </c>
      <c r="E248">
        <v>1800</v>
      </c>
      <c r="F248" t="str">
        <f t="shared" si="7"/>
        <v>&lt;3000</v>
      </c>
      <c r="G248">
        <v>2013</v>
      </c>
    </row>
    <row r="249" spans="1:7" x14ac:dyDescent="0.3">
      <c r="A249" t="s">
        <v>454</v>
      </c>
      <c r="B249" t="s">
        <v>456</v>
      </c>
      <c r="C249" s="2">
        <v>3.6</v>
      </c>
      <c r="D249" s="2" t="str">
        <f t="shared" si="6"/>
        <v>VeryGood</v>
      </c>
      <c r="E249">
        <v>1800</v>
      </c>
      <c r="F249" t="str">
        <f t="shared" si="7"/>
        <v>&lt;3000</v>
      </c>
      <c r="G249">
        <v>2021</v>
      </c>
    </row>
    <row r="250" spans="1:7" x14ac:dyDescent="0.3">
      <c r="A250" t="s">
        <v>1124</v>
      </c>
      <c r="B250" t="s">
        <v>1126</v>
      </c>
      <c r="C250" s="2">
        <v>4.0999999999999996</v>
      </c>
      <c r="D250" s="2" t="str">
        <f t="shared" si="6"/>
        <v>VeryGood</v>
      </c>
      <c r="E250">
        <v>1800</v>
      </c>
      <c r="F250" t="str">
        <f t="shared" si="7"/>
        <v>&lt;3000</v>
      </c>
      <c r="G250">
        <v>2021</v>
      </c>
    </row>
    <row r="251" spans="1:7" x14ac:dyDescent="0.3">
      <c r="A251" t="s">
        <v>151</v>
      </c>
      <c r="B251" t="s">
        <v>153</v>
      </c>
      <c r="C251" s="2">
        <v>3.8</v>
      </c>
      <c r="D251" s="2" t="str">
        <f t="shared" si="6"/>
        <v>VeryGood</v>
      </c>
      <c r="E251">
        <v>1700</v>
      </c>
      <c r="F251" t="str">
        <f t="shared" si="7"/>
        <v>&lt;3000</v>
      </c>
      <c r="G251">
        <v>2014</v>
      </c>
    </row>
    <row r="252" spans="1:7" x14ac:dyDescent="0.3">
      <c r="A252" t="s">
        <v>231</v>
      </c>
      <c r="B252" t="s">
        <v>233</v>
      </c>
      <c r="C252" s="2">
        <v>4.5999999999999996</v>
      </c>
      <c r="D252" s="2" t="str">
        <f t="shared" si="6"/>
        <v>Excellent</v>
      </c>
      <c r="E252">
        <v>1700</v>
      </c>
      <c r="F252" t="str">
        <f t="shared" si="7"/>
        <v>&lt;3000</v>
      </c>
      <c r="G252">
        <v>1993</v>
      </c>
    </row>
    <row r="253" spans="1:7" x14ac:dyDescent="0.3">
      <c r="A253" t="s">
        <v>235</v>
      </c>
      <c r="B253" t="s">
        <v>237</v>
      </c>
      <c r="C253" s="2">
        <v>4.3</v>
      </c>
      <c r="D253" s="2" t="str">
        <f t="shared" si="6"/>
        <v>VeryGood</v>
      </c>
      <c r="E253">
        <v>1700</v>
      </c>
      <c r="F253" t="str">
        <f t="shared" si="7"/>
        <v>&lt;3000</v>
      </c>
      <c r="G253">
        <v>2015</v>
      </c>
    </row>
    <row r="254" spans="1:7" x14ac:dyDescent="0.3">
      <c r="A254" t="s">
        <v>258</v>
      </c>
      <c r="B254" t="s">
        <v>260</v>
      </c>
      <c r="C254" s="2">
        <v>4.5</v>
      </c>
      <c r="D254" s="2" t="str">
        <f t="shared" si="6"/>
        <v>Excellent</v>
      </c>
      <c r="E254">
        <v>1700</v>
      </c>
      <c r="F254" t="str">
        <f t="shared" si="7"/>
        <v>&lt;3000</v>
      </c>
      <c r="G254">
        <v>2009</v>
      </c>
    </row>
    <row r="255" spans="1:7" x14ac:dyDescent="0.3">
      <c r="A255" t="s">
        <v>338</v>
      </c>
      <c r="B255" t="s">
        <v>340</v>
      </c>
      <c r="C255" s="2">
        <v>4.4000000000000004</v>
      </c>
      <c r="D255" s="2" t="str">
        <f t="shared" si="6"/>
        <v>VeryGood</v>
      </c>
      <c r="E255">
        <v>1700</v>
      </c>
      <c r="F255" t="str">
        <f t="shared" si="7"/>
        <v>&lt;3000</v>
      </c>
      <c r="G255">
        <v>2007</v>
      </c>
    </row>
    <row r="256" spans="1:7" x14ac:dyDescent="0.3">
      <c r="A256" t="s">
        <v>342</v>
      </c>
      <c r="B256" t="s">
        <v>344</v>
      </c>
      <c r="C256" s="2">
        <v>4.3</v>
      </c>
      <c r="D256" s="2" t="str">
        <f t="shared" si="6"/>
        <v>VeryGood</v>
      </c>
      <c r="E256">
        <v>1700</v>
      </c>
      <c r="F256" t="str">
        <f t="shared" si="7"/>
        <v>&lt;3000</v>
      </c>
      <c r="G256">
        <v>2019</v>
      </c>
    </row>
    <row r="257" spans="1:7" x14ac:dyDescent="0.3">
      <c r="A257" t="s">
        <v>371</v>
      </c>
      <c r="B257" t="s">
        <v>373</v>
      </c>
      <c r="C257" s="2">
        <v>4.2</v>
      </c>
      <c r="D257" s="2" t="str">
        <f t="shared" si="6"/>
        <v>VeryGood</v>
      </c>
      <c r="E257">
        <v>1700</v>
      </c>
      <c r="F257" t="str">
        <f t="shared" si="7"/>
        <v>&lt;3000</v>
      </c>
      <c r="G257">
        <v>2021</v>
      </c>
    </row>
    <row r="258" spans="1:7" x14ac:dyDescent="0.3">
      <c r="A258" t="s">
        <v>621</v>
      </c>
      <c r="B258" t="s">
        <v>623</v>
      </c>
      <c r="C258" s="2">
        <v>3.5</v>
      </c>
      <c r="D258" s="2" t="str">
        <f t="shared" ref="D258:D321" si="8">IF(C258&lt;1.5,"Poor",IF(C258&lt;2.5,"Fair",IF(C258&lt;3.5,"Good",IF(C258&lt;4.5,"VeryGood",IF(C258&lt;5,"Excellent")))))</f>
        <v>VeryGood</v>
      </c>
      <c r="E258">
        <v>1700</v>
      </c>
      <c r="F258" t="str">
        <f t="shared" ref="F258:F321" si="9">IF(E258&lt;1500,"&lt;1500",IF(E258&lt;3000,"&lt;3000","&lt;4500"))</f>
        <v>&lt;3000</v>
      </c>
      <c r="G258">
        <v>2008</v>
      </c>
    </row>
    <row r="259" spans="1:7" x14ac:dyDescent="0.3">
      <c r="A259" t="s">
        <v>682</v>
      </c>
      <c r="B259" t="s">
        <v>684</v>
      </c>
      <c r="C259" s="2">
        <v>3.7</v>
      </c>
      <c r="D259" s="2" t="str">
        <f t="shared" si="8"/>
        <v>VeryGood</v>
      </c>
      <c r="E259">
        <v>1700</v>
      </c>
      <c r="F259" t="str">
        <f t="shared" si="9"/>
        <v>&lt;3000</v>
      </c>
      <c r="G259">
        <v>2021</v>
      </c>
    </row>
    <row r="260" spans="1:7" x14ac:dyDescent="0.3">
      <c r="A260" t="s">
        <v>686</v>
      </c>
      <c r="B260" t="s">
        <v>688</v>
      </c>
      <c r="C260" s="2">
        <v>3.9</v>
      </c>
      <c r="D260" s="2" t="str">
        <f t="shared" si="8"/>
        <v>VeryGood</v>
      </c>
      <c r="E260">
        <v>1700</v>
      </c>
      <c r="F260" t="str">
        <f t="shared" si="9"/>
        <v>&lt;3000</v>
      </c>
      <c r="G260">
        <v>2014</v>
      </c>
    </row>
    <row r="261" spans="1:7" x14ac:dyDescent="0.3">
      <c r="A261" t="s">
        <v>703</v>
      </c>
      <c r="B261" t="s">
        <v>705</v>
      </c>
      <c r="C261" s="2">
        <v>3.7</v>
      </c>
      <c r="D261" s="2" t="str">
        <f t="shared" si="8"/>
        <v>VeryGood</v>
      </c>
      <c r="E261">
        <v>1700</v>
      </c>
      <c r="F261" t="str">
        <f t="shared" si="9"/>
        <v>&lt;3000</v>
      </c>
      <c r="G261">
        <v>2014</v>
      </c>
    </row>
    <row r="262" spans="1:7" x14ac:dyDescent="0.3">
      <c r="A262" t="s">
        <v>751</v>
      </c>
      <c r="B262" t="s">
        <v>753</v>
      </c>
      <c r="C262" s="2">
        <v>3.8</v>
      </c>
      <c r="D262" s="2" t="str">
        <f t="shared" si="8"/>
        <v>VeryGood</v>
      </c>
      <c r="E262">
        <v>1700</v>
      </c>
      <c r="F262" t="str">
        <f t="shared" si="9"/>
        <v>&lt;3000</v>
      </c>
      <c r="G262">
        <v>2017</v>
      </c>
    </row>
    <row r="263" spans="1:7" x14ac:dyDescent="0.3">
      <c r="A263" t="s">
        <v>940</v>
      </c>
      <c r="B263" t="s">
        <v>221</v>
      </c>
      <c r="C263" s="2">
        <v>4.3</v>
      </c>
      <c r="D263" s="2" t="str">
        <f t="shared" si="8"/>
        <v>VeryGood</v>
      </c>
      <c r="E263">
        <v>1700</v>
      </c>
      <c r="F263" t="str">
        <f t="shared" si="9"/>
        <v>&lt;3000</v>
      </c>
      <c r="G263">
        <v>2011</v>
      </c>
    </row>
    <row r="264" spans="1:7" x14ac:dyDescent="0.3">
      <c r="A264" t="s">
        <v>997</v>
      </c>
      <c r="B264" t="s">
        <v>999</v>
      </c>
      <c r="C264" s="2">
        <v>3.7</v>
      </c>
      <c r="D264" s="2" t="str">
        <f t="shared" si="8"/>
        <v>VeryGood</v>
      </c>
      <c r="E264">
        <v>1700</v>
      </c>
      <c r="F264" t="str">
        <f t="shared" si="9"/>
        <v>&lt;3000</v>
      </c>
      <c r="G264">
        <v>2019</v>
      </c>
    </row>
    <row r="265" spans="1:7" x14ac:dyDescent="0.3">
      <c r="A265" t="s">
        <v>1001</v>
      </c>
      <c r="B265" t="s">
        <v>1003</v>
      </c>
      <c r="C265" s="2">
        <v>2.4</v>
      </c>
      <c r="D265" s="2" t="str">
        <f t="shared" si="8"/>
        <v>Fair</v>
      </c>
      <c r="E265">
        <v>1700</v>
      </c>
      <c r="F265" t="str">
        <f t="shared" si="9"/>
        <v>&lt;3000</v>
      </c>
      <c r="G265">
        <v>2016</v>
      </c>
    </row>
    <row r="266" spans="1:7" x14ac:dyDescent="0.3">
      <c r="A266" t="s">
        <v>1021</v>
      </c>
      <c r="B266" t="s">
        <v>753</v>
      </c>
      <c r="C266" s="2">
        <v>4.0999999999999996</v>
      </c>
      <c r="D266" s="2" t="str">
        <f t="shared" si="8"/>
        <v>VeryGood</v>
      </c>
      <c r="E266">
        <v>1700</v>
      </c>
      <c r="F266" t="str">
        <f t="shared" si="9"/>
        <v>&lt;3000</v>
      </c>
      <c r="G266">
        <v>1999</v>
      </c>
    </row>
    <row r="267" spans="1:7" x14ac:dyDescent="0.3">
      <c r="A267" t="s">
        <v>1106</v>
      </c>
      <c r="B267" t="s">
        <v>1108</v>
      </c>
      <c r="C267" s="2">
        <v>3.6</v>
      </c>
      <c r="D267" s="2" t="str">
        <f t="shared" si="8"/>
        <v>VeryGood</v>
      </c>
      <c r="E267">
        <v>1700</v>
      </c>
      <c r="F267" t="str">
        <f t="shared" si="9"/>
        <v>&lt;3000</v>
      </c>
      <c r="G267">
        <v>2004</v>
      </c>
    </row>
    <row r="268" spans="1:7" x14ac:dyDescent="0.3">
      <c r="A268" t="s">
        <v>273</v>
      </c>
      <c r="B268" t="s">
        <v>275</v>
      </c>
      <c r="C268" s="2">
        <v>3.7</v>
      </c>
      <c r="D268" s="2" t="str">
        <f t="shared" si="8"/>
        <v>VeryGood</v>
      </c>
      <c r="E268">
        <v>1700</v>
      </c>
      <c r="F268" t="str">
        <f t="shared" si="9"/>
        <v>&lt;3000</v>
      </c>
      <c r="G268">
        <v>2012</v>
      </c>
    </row>
    <row r="269" spans="1:7" x14ac:dyDescent="0.3">
      <c r="A269" t="s">
        <v>488</v>
      </c>
      <c r="B269" t="s">
        <v>136</v>
      </c>
      <c r="C269" s="2">
        <v>4.0999999999999996</v>
      </c>
      <c r="D269" s="2" t="str">
        <f t="shared" si="8"/>
        <v>VeryGood</v>
      </c>
      <c r="E269">
        <v>1700</v>
      </c>
      <c r="F269" t="str">
        <f t="shared" si="9"/>
        <v>&lt;3000</v>
      </c>
      <c r="G269">
        <v>2014</v>
      </c>
    </row>
    <row r="270" spans="1:7" x14ac:dyDescent="0.3">
      <c r="A270" t="s">
        <v>703</v>
      </c>
      <c r="B270" t="s">
        <v>705</v>
      </c>
      <c r="C270" s="2">
        <v>3.7</v>
      </c>
      <c r="D270" s="2" t="str">
        <f t="shared" si="8"/>
        <v>VeryGood</v>
      </c>
      <c r="E270">
        <v>1700</v>
      </c>
      <c r="F270" t="str">
        <f t="shared" si="9"/>
        <v>&lt;3000</v>
      </c>
      <c r="G270">
        <v>1989</v>
      </c>
    </row>
    <row r="271" spans="1:7" x14ac:dyDescent="0.3">
      <c r="A271" t="s">
        <v>761</v>
      </c>
      <c r="B271" t="s">
        <v>763</v>
      </c>
      <c r="C271" s="2">
        <v>4</v>
      </c>
      <c r="D271" s="2" t="str">
        <f t="shared" si="8"/>
        <v>VeryGood</v>
      </c>
      <c r="E271">
        <v>1700</v>
      </c>
      <c r="F271" t="str">
        <f t="shared" si="9"/>
        <v>&lt;3000</v>
      </c>
      <c r="G271">
        <v>2014</v>
      </c>
    </row>
    <row r="272" spans="1:7" x14ac:dyDescent="0.3">
      <c r="A272" t="s">
        <v>764</v>
      </c>
      <c r="B272" t="s">
        <v>191</v>
      </c>
      <c r="C272" s="2">
        <v>3.5</v>
      </c>
      <c r="D272" s="2" t="str">
        <f t="shared" si="8"/>
        <v>VeryGood</v>
      </c>
      <c r="E272">
        <v>1700</v>
      </c>
      <c r="F272" t="str">
        <f t="shared" si="9"/>
        <v>&lt;3000</v>
      </c>
      <c r="G272">
        <v>2014</v>
      </c>
    </row>
    <row r="273" spans="1:7" x14ac:dyDescent="0.3">
      <c r="A273" t="s">
        <v>783</v>
      </c>
      <c r="B273" t="s">
        <v>785</v>
      </c>
      <c r="C273" s="2">
        <v>3.6</v>
      </c>
      <c r="D273" s="2" t="str">
        <f t="shared" si="8"/>
        <v>VeryGood</v>
      </c>
      <c r="E273">
        <v>1700</v>
      </c>
      <c r="F273" t="str">
        <f t="shared" si="9"/>
        <v>&lt;3000</v>
      </c>
      <c r="G273">
        <v>2003</v>
      </c>
    </row>
    <row r="274" spans="1:7" x14ac:dyDescent="0.3">
      <c r="A274" t="s">
        <v>235</v>
      </c>
      <c r="B274" t="s">
        <v>1145</v>
      </c>
      <c r="C274" s="2">
        <v>4.2</v>
      </c>
      <c r="D274" s="2" t="str">
        <f t="shared" si="8"/>
        <v>VeryGood</v>
      </c>
      <c r="E274">
        <v>1700</v>
      </c>
      <c r="F274" t="str">
        <f t="shared" si="9"/>
        <v>&lt;3000</v>
      </c>
      <c r="G274">
        <v>2010</v>
      </c>
    </row>
    <row r="275" spans="1:7" x14ac:dyDescent="0.3">
      <c r="A275" t="s">
        <v>151</v>
      </c>
      <c r="B275" t="s">
        <v>153</v>
      </c>
      <c r="C275" s="2">
        <v>3.8</v>
      </c>
      <c r="D275" s="2" t="str">
        <f t="shared" si="8"/>
        <v>VeryGood</v>
      </c>
      <c r="E275">
        <v>1700</v>
      </c>
      <c r="F275" t="str">
        <f t="shared" si="9"/>
        <v>&lt;3000</v>
      </c>
      <c r="G275">
        <v>2008</v>
      </c>
    </row>
    <row r="276" spans="1:7" x14ac:dyDescent="0.3">
      <c r="A276" t="s">
        <v>231</v>
      </c>
      <c r="B276" t="s">
        <v>233</v>
      </c>
      <c r="C276" s="2">
        <v>4.5999999999999996</v>
      </c>
      <c r="D276" s="2" t="str">
        <f t="shared" si="8"/>
        <v>Excellent</v>
      </c>
      <c r="E276">
        <v>1700</v>
      </c>
      <c r="F276" t="str">
        <f t="shared" si="9"/>
        <v>&lt;3000</v>
      </c>
      <c r="G276">
        <v>2001</v>
      </c>
    </row>
    <row r="277" spans="1:7" x14ac:dyDescent="0.3">
      <c r="A277" t="s">
        <v>235</v>
      </c>
      <c r="B277" t="s">
        <v>237</v>
      </c>
      <c r="C277" s="2">
        <v>4.3</v>
      </c>
      <c r="D277" s="2" t="str">
        <f t="shared" si="8"/>
        <v>VeryGood</v>
      </c>
      <c r="E277">
        <v>1700</v>
      </c>
      <c r="F277" t="str">
        <f t="shared" si="9"/>
        <v>&lt;3000</v>
      </c>
      <c r="G277">
        <v>2004</v>
      </c>
    </row>
    <row r="278" spans="1:7" x14ac:dyDescent="0.3">
      <c r="A278" t="s">
        <v>258</v>
      </c>
      <c r="B278" t="s">
        <v>260</v>
      </c>
      <c r="C278" s="2">
        <v>4.5</v>
      </c>
      <c r="D278" s="2" t="str">
        <f t="shared" si="8"/>
        <v>Excellent</v>
      </c>
      <c r="E278">
        <v>1700</v>
      </c>
      <c r="F278" t="str">
        <f t="shared" si="9"/>
        <v>&lt;3000</v>
      </c>
      <c r="G278">
        <v>2005</v>
      </c>
    </row>
    <row r="279" spans="1:7" x14ac:dyDescent="0.3">
      <c r="A279" t="s">
        <v>457</v>
      </c>
      <c r="B279" t="s">
        <v>459</v>
      </c>
      <c r="C279" s="2">
        <v>3.9</v>
      </c>
      <c r="D279" s="2" t="str">
        <f t="shared" si="8"/>
        <v>VeryGood</v>
      </c>
      <c r="E279">
        <v>1700</v>
      </c>
      <c r="F279" t="str">
        <f t="shared" si="9"/>
        <v>&lt;3000</v>
      </c>
      <c r="G279">
        <v>2012</v>
      </c>
    </row>
    <row r="280" spans="1:7" x14ac:dyDescent="0.3">
      <c r="A280" t="s">
        <v>59</v>
      </c>
      <c r="B280" t="s">
        <v>61</v>
      </c>
      <c r="C280" s="2">
        <v>4.2</v>
      </c>
      <c r="D280" s="2" t="str">
        <f t="shared" si="8"/>
        <v>VeryGood</v>
      </c>
      <c r="E280">
        <v>1600</v>
      </c>
      <c r="F280" t="str">
        <f t="shared" si="9"/>
        <v>&lt;3000</v>
      </c>
      <c r="G280">
        <v>2017</v>
      </c>
    </row>
    <row r="281" spans="1:7" x14ac:dyDescent="0.3">
      <c r="A281" t="s">
        <v>134</v>
      </c>
      <c r="B281" t="s">
        <v>136</v>
      </c>
      <c r="C281" s="2">
        <v>4.2</v>
      </c>
      <c r="D281" s="2" t="str">
        <f t="shared" si="8"/>
        <v>VeryGood</v>
      </c>
      <c r="E281">
        <v>1600</v>
      </c>
      <c r="F281" t="str">
        <f t="shared" si="9"/>
        <v>&lt;3000</v>
      </c>
      <c r="G281">
        <v>2021</v>
      </c>
    </row>
    <row r="282" spans="1:7" x14ac:dyDescent="0.3">
      <c r="A282" t="s">
        <v>3237</v>
      </c>
      <c r="B282" t="s">
        <v>99</v>
      </c>
      <c r="C282" s="2">
        <v>4.4000000000000004</v>
      </c>
      <c r="D282" s="2" t="str">
        <f t="shared" si="8"/>
        <v>VeryGood</v>
      </c>
      <c r="E282">
        <v>1600</v>
      </c>
      <c r="F282" t="str">
        <f t="shared" si="9"/>
        <v>&lt;3000</v>
      </c>
      <c r="G282">
        <v>2012</v>
      </c>
    </row>
    <row r="283" spans="1:7" x14ac:dyDescent="0.3">
      <c r="A283" t="s">
        <v>293</v>
      </c>
      <c r="B283" t="s">
        <v>295</v>
      </c>
      <c r="C283" s="2">
        <v>3.6</v>
      </c>
      <c r="D283" s="2" t="str">
        <f t="shared" si="8"/>
        <v>VeryGood</v>
      </c>
      <c r="E283">
        <v>1600</v>
      </c>
      <c r="F283" t="str">
        <f t="shared" si="9"/>
        <v>&lt;3000</v>
      </c>
      <c r="G283">
        <v>2022</v>
      </c>
    </row>
    <row r="284" spans="1:7" x14ac:dyDescent="0.3">
      <c r="A284" t="s">
        <v>296</v>
      </c>
      <c r="B284" t="s">
        <v>298</v>
      </c>
      <c r="C284" s="2">
        <v>4.0999999999999996</v>
      </c>
      <c r="D284" s="2" t="str">
        <f t="shared" si="8"/>
        <v>VeryGood</v>
      </c>
      <c r="E284">
        <v>1600</v>
      </c>
      <c r="F284" t="str">
        <f t="shared" si="9"/>
        <v>&lt;3000</v>
      </c>
      <c r="G284">
        <v>2009</v>
      </c>
    </row>
    <row r="285" spans="1:7" x14ac:dyDescent="0.3">
      <c r="A285" t="s">
        <v>374</v>
      </c>
      <c r="B285" t="s">
        <v>376</v>
      </c>
      <c r="C285" s="2">
        <v>4</v>
      </c>
      <c r="D285" s="2" t="str">
        <f t="shared" si="8"/>
        <v>VeryGood</v>
      </c>
      <c r="E285">
        <v>1600</v>
      </c>
      <c r="F285" t="str">
        <f t="shared" si="9"/>
        <v>&lt;3000</v>
      </c>
      <c r="G285">
        <v>2018</v>
      </c>
    </row>
    <row r="286" spans="1:7" x14ac:dyDescent="0.3">
      <c r="A286" t="s">
        <v>408</v>
      </c>
      <c r="B286" t="s">
        <v>410</v>
      </c>
      <c r="C286" s="2">
        <v>4.5</v>
      </c>
      <c r="D286" s="2" t="str">
        <f t="shared" si="8"/>
        <v>Excellent</v>
      </c>
      <c r="E286">
        <v>1600</v>
      </c>
      <c r="F286" t="str">
        <f t="shared" si="9"/>
        <v>&lt;3000</v>
      </c>
      <c r="G286">
        <v>1997</v>
      </c>
    </row>
    <row r="287" spans="1:7" x14ac:dyDescent="0.3">
      <c r="A287" t="s">
        <v>430</v>
      </c>
      <c r="B287" t="s">
        <v>431</v>
      </c>
      <c r="C287" s="2">
        <v>2.8</v>
      </c>
      <c r="D287" s="2" t="str">
        <f t="shared" si="8"/>
        <v>Good</v>
      </c>
      <c r="E287">
        <v>1600</v>
      </c>
      <c r="F287" t="str">
        <f t="shared" si="9"/>
        <v>&lt;3000</v>
      </c>
      <c r="G287">
        <v>2018</v>
      </c>
    </row>
    <row r="288" spans="1:7" x14ac:dyDescent="0.3">
      <c r="A288" t="s">
        <v>526</v>
      </c>
      <c r="B288" t="s">
        <v>319</v>
      </c>
      <c r="C288" s="2">
        <v>4.5</v>
      </c>
      <c r="D288" s="2" t="str">
        <f t="shared" si="8"/>
        <v>Excellent</v>
      </c>
      <c r="E288">
        <v>1600</v>
      </c>
      <c r="F288" t="str">
        <f t="shared" si="9"/>
        <v>&lt;3000</v>
      </c>
      <c r="G288">
        <v>2009</v>
      </c>
    </row>
    <row r="289" spans="1:7" x14ac:dyDescent="0.3">
      <c r="A289" t="s">
        <v>528</v>
      </c>
      <c r="B289" t="s">
        <v>530</v>
      </c>
      <c r="C289" s="2">
        <v>3.9</v>
      </c>
      <c r="D289" s="2" t="str">
        <f t="shared" si="8"/>
        <v>VeryGood</v>
      </c>
      <c r="E289">
        <v>1600</v>
      </c>
      <c r="F289" t="str">
        <f t="shared" si="9"/>
        <v>&lt;3000</v>
      </c>
      <c r="G289">
        <v>2020</v>
      </c>
    </row>
    <row r="290" spans="1:7" x14ac:dyDescent="0.3">
      <c r="A290" t="s">
        <v>534</v>
      </c>
      <c r="B290" t="s">
        <v>353</v>
      </c>
      <c r="C290" s="2">
        <v>4.0999999999999996</v>
      </c>
      <c r="D290" s="2" t="str">
        <f t="shared" si="8"/>
        <v>VeryGood</v>
      </c>
      <c r="E290">
        <v>1600</v>
      </c>
      <c r="F290" t="str">
        <f t="shared" si="9"/>
        <v>&lt;3000</v>
      </c>
      <c r="G290">
        <v>2016</v>
      </c>
    </row>
    <row r="291" spans="1:7" x14ac:dyDescent="0.3">
      <c r="A291" t="s">
        <v>579</v>
      </c>
      <c r="B291" t="s">
        <v>581</v>
      </c>
      <c r="C291" s="2">
        <v>3.6</v>
      </c>
      <c r="D291" s="2" t="str">
        <f t="shared" si="8"/>
        <v>VeryGood</v>
      </c>
      <c r="E291">
        <v>1600</v>
      </c>
      <c r="F291" t="str">
        <f t="shared" si="9"/>
        <v>&lt;3000</v>
      </c>
      <c r="G291">
        <v>2012</v>
      </c>
    </row>
    <row r="292" spans="1:7" x14ac:dyDescent="0.3">
      <c r="A292" t="s">
        <v>611</v>
      </c>
      <c r="B292" t="s">
        <v>136</v>
      </c>
      <c r="C292" s="2">
        <v>3.5</v>
      </c>
      <c r="D292" s="2" t="str">
        <f t="shared" si="8"/>
        <v>VeryGood</v>
      </c>
      <c r="E292">
        <v>1600</v>
      </c>
      <c r="F292" t="str">
        <f t="shared" si="9"/>
        <v>&lt;3000</v>
      </c>
      <c r="G292">
        <v>2014</v>
      </c>
    </row>
    <row r="293" spans="1:7" x14ac:dyDescent="0.3">
      <c r="A293" t="s">
        <v>626</v>
      </c>
      <c r="B293" t="s">
        <v>628</v>
      </c>
      <c r="C293" s="2">
        <v>3.7</v>
      </c>
      <c r="D293" s="2" t="str">
        <f t="shared" si="8"/>
        <v>VeryGood</v>
      </c>
      <c r="E293">
        <v>1600</v>
      </c>
      <c r="F293" t="str">
        <f t="shared" si="9"/>
        <v>&lt;3000</v>
      </c>
      <c r="G293">
        <v>2016</v>
      </c>
    </row>
    <row r="294" spans="1:7" x14ac:dyDescent="0.3">
      <c r="A294" t="s">
        <v>721</v>
      </c>
      <c r="B294" t="s">
        <v>292</v>
      </c>
      <c r="C294" s="2">
        <v>4.2</v>
      </c>
      <c r="D294" s="2" t="str">
        <f t="shared" si="8"/>
        <v>VeryGood</v>
      </c>
      <c r="E294">
        <v>1600</v>
      </c>
      <c r="F294" t="str">
        <f t="shared" si="9"/>
        <v>&lt;3000</v>
      </c>
      <c r="G294">
        <v>2018</v>
      </c>
    </row>
    <row r="295" spans="1:7" x14ac:dyDescent="0.3">
      <c r="A295" t="s">
        <v>769</v>
      </c>
      <c r="B295" t="s">
        <v>771</v>
      </c>
      <c r="C295" s="2">
        <v>3.3</v>
      </c>
      <c r="D295" s="2" t="str">
        <f t="shared" si="8"/>
        <v>Good</v>
      </c>
      <c r="E295">
        <v>1600</v>
      </c>
      <c r="F295" t="str">
        <f t="shared" si="9"/>
        <v>&lt;3000</v>
      </c>
      <c r="G295">
        <v>2011</v>
      </c>
    </row>
    <row r="296" spans="1:7" x14ac:dyDescent="0.3">
      <c r="A296" t="s">
        <v>884</v>
      </c>
      <c r="B296" t="s">
        <v>886</v>
      </c>
      <c r="C296" s="2">
        <v>4.5999999999999996</v>
      </c>
      <c r="D296" s="2" t="str">
        <f t="shared" si="8"/>
        <v>Excellent</v>
      </c>
      <c r="E296">
        <v>1600</v>
      </c>
      <c r="F296" t="str">
        <f t="shared" si="9"/>
        <v>&lt;3000</v>
      </c>
      <c r="G296">
        <v>2020</v>
      </c>
    </row>
    <row r="297" spans="1:7" x14ac:dyDescent="0.3">
      <c r="A297" t="s">
        <v>930</v>
      </c>
      <c r="B297" t="s">
        <v>225</v>
      </c>
      <c r="C297" s="2">
        <v>3.6</v>
      </c>
      <c r="D297" s="2" t="str">
        <f t="shared" si="8"/>
        <v>VeryGood</v>
      </c>
      <c r="E297">
        <v>1600</v>
      </c>
      <c r="F297" t="str">
        <f t="shared" si="9"/>
        <v>&lt;3000</v>
      </c>
      <c r="G297">
        <v>2007</v>
      </c>
    </row>
    <row r="298" spans="1:7" x14ac:dyDescent="0.3">
      <c r="A298" t="s">
        <v>946</v>
      </c>
      <c r="B298" t="s">
        <v>948</v>
      </c>
      <c r="C298" s="2">
        <v>4.2</v>
      </c>
      <c r="D298" s="2" t="str">
        <f t="shared" si="8"/>
        <v>VeryGood</v>
      </c>
      <c r="E298">
        <v>1600</v>
      </c>
      <c r="F298" t="str">
        <f t="shared" si="9"/>
        <v>&lt;3000</v>
      </c>
      <c r="G298">
        <v>2006</v>
      </c>
    </row>
    <row r="299" spans="1:7" x14ac:dyDescent="0.3">
      <c r="A299" t="s">
        <v>1049</v>
      </c>
      <c r="B299" t="s">
        <v>1051</v>
      </c>
      <c r="C299" s="2">
        <v>3.5</v>
      </c>
      <c r="D299" s="2" t="str">
        <f t="shared" si="8"/>
        <v>VeryGood</v>
      </c>
      <c r="E299">
        <v>1600</v>
      </c>
      <c r="F299" t="str">
        <f t="shared" si="9"/>
        <v>&lt;3000</v>
      </c>
      <c r="G299">
        <v>2015</v>
      </c>
    </row>
    <row r="300" spans="1:7" x14ac:dyDescent="0.3">
      <c r="A300" t="s">
        <v>1052</v>
      </c>
      <c r="B300" t="s">
        <v>221</v>
      </c>
      <c r="C300" s="2">
        <v>4.3</v>
      </c>
      <c r="D300" s="2" t="str">
        <f t="shared" si="8"/>
        <v>VeryGood</v>
      </c>
      <c r="E300">
        <v>1600</v>
      </c>
      <c r="F300" t="str">
        <f t="shared" si="9"/>
        <v>&lt;3000</v>
      </c>
      <c r="G300">
        <v>2022</v>
      </c>
    </row>
    <row r="301" spans="1:7" x14ac:dyDescent="0.3">
      <c r="A301" t="s">
        <v>1072</v>
      </c>
      <c r="B301" t="s">
        <v>1074</v>
      </c>
      <c r="C301" s="2">
        <v>3.5</v>
      </c>
      <c r="D301" s="2" t="str">
        <f t="shared" si="8"/>
        <v>VeryGood</v>
      </c>
      <c r="E301">
        <v>1600</v>
      </c>
      <c r="F301" t="str">
        <f t="shared" si="9"/>
        <v>&lt;3000</v>
      </c>
      <c r="G301">
        <v>2014</v>
      </c>
    </row>
    <row r="302" spans="1:7" x14ac:dyDescent="0.3">
      <c r="A302" t="s">
        <v>45</v>
      </c>
      <c r="B302" t="s">
        <v>47</v>
      </c>
      <c r="C302" s="2">
        <v>4.4000000000000004</v>
      </c>
      <c r="D302" s="2" t="str">
        <f t="shared" si="8"/>
        <v>VeryGood</v>
      </c>
      <c r="E302">
        <v>1600</v>
      </c>
      <c r="F302" t="str">
        <f t="shared" si="9"/>
        <v>&lt;3000</v>
      </c>
      <c r="G302">
        <v>2011</v>
      </c>
    </row>
    <row r="303" spans="1:7" x14ac:dyDescent="0.3">
      <c r="A303" t="s">
        <v>296</v>
      </c>
      <c r="B303" t="s">
        <v>298</v>
      </c>
      <c r="C303" s="2">
        <v>4.0999999999999996</v>
      </c>
      <c r="D303" s="2" t="str">
        <f t="shared" si="8"/>
        <v>VeryGood</v>
      </c>
      <c r="E303">
        <v>1600</v>
      </c>
      <c r="F303" t="str">
        <f t="shared" si="9"/>
        <v>&lt;3000</v>
      </c>
      <c r="G303">
        <v>1996</v>
      </c>
    </row>
    <row r="304" spans="1:7" x14ac:dyDescent="0.3">
      <c r="A304" t="s">
        <v>508</v>
      </c>
      <c r="B304" t="s">
        <v>510</v>
      </c>
      <c r="C304" s="2">
        <v>4.4000000000000004</v>
      </c>
      <c r="D304" s="2" t="str">
        <f t="shared" si="8"/>
        <v>VeryGood</v>
      </c>
      <c r="E304">
        <v>1600</v>
      </c>
      <c r="F304" t="str">
        <f t="shared" si="9"/>
        <v>&lt;3000</v>
      </c>
      <c r="G304">
        <v>2019</v>
      </c>
    </row>
    <row r="305" spans="1:7" x14ac:dyDescent="0.3">
      <c r="A305" t="s">
        <v>592</v>
      </c>
      <c r="B305" t="s">
        <v>594</v>
      </c>
      <c r="C305" s="2">
        <v>3.9</v>
      </c>
      <c r="D305" s="2" t="str">
        <f t="shared" si="8"/>
        <v>VeryGood</v>
      </c>
      <c r="E305">
        <v>1600</v>
      </c>
      <c r="F305" t="str">
        <f t="shared" si="9"/>
        <v>&lt;3000</v>
      </c>
      <c r="G305">
        <v>2013</v>
      </c>
    </row>
    <row r="306" spans="1:7" x14ac:dyDescent="0.3">
      <c r="A306" t="s">
        <v>691</v>
      </c>
      <c r="B306" t="s">
        <v>693</v>
      </c>
      <c r="C306" s="2">
        <v>3.7</v>
      </c>
      <c r="D306" s="2" t="str">
        <f t="shared" si="8"/>
        <v>VeryGood</v>
      </c>
      <c r="E306">
        <v>1600</v>
      </c>
      <c r="F306" t="str">
        <f t="shared" si="9"/>
        <v>&lt;3000</v>
      </c>
      <c r="G306">
        <v>2009</v>
      </c>
    </row>
    <row r="307" spans="1:7" x14ac:dyDescent="0.3">
      <c r="A307" t="s">
        <v>708</v>
      </c>
      <c r="B307" t="s">
        <v>139</v>
      </c>
      <c r="C307" s="2">
        <v>4</v>
      </c>
      <c r="D307" s="2" t="str">
        <f t="shared" si="8"/>
        <v>VeryGood</v>
      </c>
      <c r="E307">
        <v>1600</v>
      </c>
      <c r="F307" t="str">
        <f t="shared" si="9"/>
        <v>&lt;3000</v>
      </c>
      <c r="G307">
        <v>2000</v>
      </c>
    </row>
    <row r="308" spans="1:7" x14ac:dyDescent="0.3">
      <c r="A308" t="s">
        <v>816</v>
      </c>
      <c r="B308" t="s">
        <v>221</v>
      </c>
      <c r="C308" s="2">
        <v>2.5</v>
      </c>
      <c r="D308" s="2" t="str">
        <f t="shared" si="8"/>
        <v>Good</v>
      </c>
      <c r="E308">
        <v>1600</v>
      </c>
      <c r="F308" t="str">
        <f t="shared" si="9"/>
        <v>&lt;3000</v>
      </c>
      <c r="G308">
        <v>2010</v>
      </c>
    </row>
    <row r="309" spans="1:7" x14ac:dyDescent="0.3">
      <c r="A309" t="s">
        <v>818</v>
      </c>
      <c r="B309" t="s">
        <v>820</v>
      </c>
      <c r="C309" s="2">
        <v>4.2</v>
      </c>
      <c r="D309" s="2" t="str">
        <f t="shared" si="8"/>
        <v>VeryGood</v>
      </c>
      <c r="E309">
        <v>1600</v>
      </c>
      <c r="F309" t="str">
        <f t="shared" si="9"/>
        <v>&lt;3000</v>
      </c>
      <c r="G309">
        <v>2022</v>
      </c>
    </row>
    <row r="310" spans="1:7" x14ac:dyDescent="0.3">
      <c r="A310" t="s">
        <v>838</v>
      </c>
      <c r="B310" t="s">
        <v>136</v>
      </c>
      <c r="C310" s="2">
        <v>4.0999999999999996</v>
      </c>
      <c r="D310" s="2" t="str">
        <f t="shared" si="8"/>
        <v>VeryGood</v>
      </c>
      <c r="E310">
        <v>1600</v>
      </c>
      <c r="F310" t="str">
        <f t="shared" si="9"/>
        <v>&lt;3000</v>
      </c>
      <c r="G310">
        <v>2019</v>
      </c>
    </row>
    <row r="311" spans="1:7" x14ac:dyDescent="0.3">
      <c r="A311" t="s">
        <v>1160</v>
      </c>
      <c r="B311" t="s">
        <v>136</v>
      </c>
      <c r="C311" s="2">
        <v>3.5</v>
      </c>
      <c r="D311" s="2" t="str">
        <f t="shared" si="8"/>
        <v>VeryGood</v>
      </c>
      <c r="E311">
        <v>1600</v>
      </c>
      <c r="F311" t="str">
        <f t="shared" si="9"/>
        <v>&lt;3000</v>
      </c>
      <c r="G311">
        <v>2003</v>
      </c>
    </row>
    <row r="312" spans="1:7" x14ac:dyDescent="0.3">
      <c r="A312" t="s">
        <v>59</v>
      </c>
      <c r="B312" t="s">
        <v>61</v>
      </c>
      <c r="C312" s="2">
        <v>4.2</v>
      </c>
      <c r="D312" s="2" t="str">
        <f t="shared" si="8"/>
        <v>VeryGood</v>
      </c>
      <c r="E312">
        <v>1600</v>
      </c>
      <c r="F312" t="str">
        <f t="shared" si="9"/>
        <v>&lt;3000</v>
      </c>
      <c r="G312">
        <v>2013</v>
      </c>
    </row>
    <row r="313" spans="1:7" x14ac:dyDescent="0.3">
      <c r="A313" t="s">
        <v>134</v>
      </c>
      <c r="B313" t="s">
        <v>136</v>
      </c>
      <c r="C313" s="2">
        <v>4.2</v>
      </c>
      <c r="D313" s="2" t="str">
        <f t="shared" si="8"/>
        <v>VeryGood</v>
      </c>
      <c r="E313">
        <v>1600</v>
      </c>
      <c r="F313" t="str">
        <f t="shared" si="9"/>
        <v>&lt;3000</v>
      </c>
      <c r="G313">
        <v>2010</v>
      </c>
    </row>
    <row r="314" spans="1:7" x14ac:dyDescent="0.3">
      <c r="A314" t="s">
        <v>160</v>
      </c>
      <c r="B314" t="s">
        <v>99</v>
      </c>
      <c r="C314" s="2">
        <v>4.4000000000000004</v>
      </c>
      <c r="D314" s="2" t="str">
        <f t="shared" si="8"/>
        <v>VeryGood</v>
      </c>
      <c r="E314">
        <v>1600</v>
      </c>
      <c r="F314" t="str">
        <f t="shared" si="9"/>
        <v>&lt;3000</v>
      </c>
      <c r="G314">
        <v>2016</v>
      </c>
    </row>
    <row r="315" spans="1:7" x14ac:dyDescent="0.3">
      <c r="A315" t="s">
        <v>293</v>
      </c>
      <c r="B315" t="s">
        <v>295</v>
      </c>
      <c r="C315" s="2">
        <v>3.6</v>
      </c>
      <c r="D315" s="2" t="str">
        <f t="shared" si="8"/>
        <v>VeryGood</v>
      </c>
      <c r="E315">
        <v>1600</v>
      </c>
      <c r="F315" t="str">
        <f t="shared" si="9"/>
        <v>&lt;3000</v>
      </c>
      <c r="G315">
        <v>1987</v>
      </c>
    </row>
    <row r="316" spans="1:7" x14ac:dyDescent="0.3">
      <c r="A316" t="s">
        <v>296</v>
      </c>
      <c r="B316" t="s">
        <v>298</v>
      </c>
      <c r="C316" s="2">
        <v>4.0999999999999996</v>
      </c>
      <c r="D316" s="2" t="str">
        <f t="shared" si="8"/>
        <v>VeryGood</v>
      </c>
      <c r="E316">
        <v>1600</v>
      </c>
      <c r="F316" t="str">
        <f t="shared" si="9"/>
        <v>&lt;3000</v>
      </c>
      <c r="G316">
        <v>2013</v>
      </c>
    </row>
    <row r="317" spans="1:7" x14ac:dyDescent="0.3">
      <c r="A317" t="s">
        <v>1761</v>
      </c>
      <c r="B317" t="s">
        <v>1763</v>
      </c>
      <c r="C317" s="2">
        <v>4.2</v>
      </c>
      <c r="D317" s="2" t="str">
        <f t="shared" si="8"/>
        <v>VeryGood</v>
      </c>
      <c r="E317">
        <v>1600</v>
      </c>
      <c r="F317" t="str">
        <f t="shared" si="9"/>
        <v>&lt;3000</v>
      </c>
      <c r="G317">
        <v>2007</v>
      </c>
    </row>
    <row r="318" spans="1:7" x14ac:dyDescent="0.3">
      <c r="A318" t="s">
        <v>479</v>
      </c>
      <c r="B318" t="s">
        <v>481</v>
      </c>
      <c r="C318" s="2">
        <v>4.0999999999999996</v>
      </c>
      <c r="D318" s="2" t="str">
        <f t="shared" si="8"/>
        <v>VeryGood</v>
      </c>
      <c r="E318">
        <v>1600</v>
      </c>
      <c r="F318" t="str">
        <f t="shared" si="9"/>
        <v>&lt;3000</v>
      </c>
      <c r="G318">
        <v>2021</v>
      </c>
    </row>
    <row r="319" spans="1:7" x14ac:dyDescent="0.3">
      <c r="A319" t="s">
        <v>84</v>
      </c>
      <c r="B319" t="s">
        <v>3230</v>
      </c>
      <c r="C319" s="2">
        <v>4.4000000000000004</v>
      </c>
      <c r="D319" s="2" t="str">
        <f t="shared" si="8"/>
        <v>VeryGood</v>
      </c>
      <c r="E319">
        <v>1500</v>
      </c>
      <c r="F319" t="str">
        <f t="shared" si="9"/>
        <v>&lt;3000</v>
      </c>
      <c r="G319">
        <v>2013</v>
      </c>
    </row>
    <row r="320" spans="1:7" x14ac:dyDescent="0.3">
      <c r="A320" t="s">
        <v>145</v>
      </c>
      <c r="B320" t="s">
        <v>3235</v>
      </c>
      <c r="C320" s="2">
        <v>4.0999999999999996</v>
      </c>
      <c r="D320" s="2" t="str">
        <f t="shared" si="8"/>
        <v>VeryGood</v>
      </c>
      <c r="E320">
        <v>1500</v>
      </c>
      <c r="F320" t="str">
        <f t="shared" si="9"/>
        <v>&lt;3000</v>
      </c>
      <c r="G320">
        <v>2022</v>
      </c>
    </row>
    <row r="321" spans="1:7" x14ac:dyDescent="0.3">
      <c r="A321" t="s">
        <v>178</v>
      </c>
      <c r="B321" t="s">
        <v>180</v>
      </c>
      <c r="C321" s="2">
        <v>4.0999999999999996</v>
      </c>
      <c r="D321" s="2" t="str">
        <f t="shared" si="8"/>
        <v>VeryGood</v>
      </c>
      <c r="E321">
        <v>1500</v>
      </c>
      <c r="F321" t="str">
        <f t="shared" si="9"/>
        <v>&lt;3000</v>
      </c>
      <c r="G321">
        <v>2020</v>
      </c>
    </row>
    <row r="322" spans="1:7" x14ac:dyDescent="0.3">
      <c r="A322" t="s">
        <v>314</v>
      </c>
      <c r="B322" t="s">
        <v>316</v>
      </c>
      <c r="C322" s="2">
        <v>4.5</v>
      </c>
      <c r="D322" s="2" t="str">
        <f t="shared" ref="D322:D385" si="10">IF(C322&lt;1.5,"Poor",IF(C322&lt;2.5,"Fair",IF(C322&lt;3.5,"Good",IF(C322&lt;4.5,"VeryGood",IF(C322&lt;5,"Excellent")))))</f>
        <v>Excellent</v>
      </c>
      <c r="E322">
        <v>1500</v>
      </c>
      <c r="F322" t="str">
        <f t="shared" ref="F322:F385" si="11">IF(E322&lt;1500,"&lt;1500",IF(E322&lt;3000,"&lt;3000","&lt;4500"))</f>
        <v>&lt;3000</v>
      </c>
      <c r="G322">
        <v>2021</v>
      </c>
    </row>
    <row r="323" spans="1:7" x14ac:dyDescent="0.3">
      <c r="A323" t="s">
        <v>334</v>
      </c>
      <c r="B323" t="s">
        <v>336</v>
      </c>
      <c r="C323" s="2">
        <v>4.2</v>
      </c>
      <c r="D323" s="2" t="str">
        <f t="shared" si="10"/>
        <v>VeryGood</v>
      </c>
      <c r="E323">
        <v>1500</v>
      </c>
      <c r="F323" t="str">
        <f t="shared" si="11"/>
        <v>&lt;3000</v>
      </c>
      <c r="G323">
        <v>2017</v>
      </c>
    </row>
    <row r="324" spans="1:7" x14ac:dyDescent="0.3">
      <c r="A324" t="s">
        <v>346</v>
      </c>
      <c r="B324" t="s">
        <v>348</v>
      </c>
      <c r="C324" s="2">
        <v>3.5</v>
      </c>
      <c r="D324" s="2" t="str">
        <f t="shared" si="10"/>
        <v>VeryGood</v>
      </c>
      <c r="E324">
        <v>1500</v>
      </c>
      <c r="F324" t="str">
        <f t="shared" si="11"/>
        <v>&lt;3000</v>
      </c>
      <c r="G324">
        <v>2018</v>
      </c>
    </row>
    <row r="325" spans="1:7" x14ac:dyDescent="0.3">
      <c r="A325" t="s">
        <v>357</v>
      </c>
      <c r="B325" t="s">
        <v>359</v>
      </c>
      <c r="C325" s="2">
        <v>4</v>
      </c>
      <c r="D325" s="2" t="str">
        <f t="shared" si="10"/>
        <v>VeryGood</v>
      </c>
      <c r="E325">
        <v>1500</v>
      </c>
      <c r="F325" t="str">
        <f t="shared" si="11"/>
        <v>&lt;3000</v>
      </c>
      <c r="G325">
        <v>2019</v>
      </c>
    </row>
    <row r="326" spans="1:7" x14ac:dyDescent="0.3">
      <c r="A326" t="s">
        <v>426</v>
      </c>
      <c r="B326" t="s">
        <v>171</v>
      </c>
      <c r="C326" s="2">
        <v>4.5</v>
      </c>
      <c r="D326" s="2" t="str">
        <f t="shared" si="10"/>
        <v>Excellent</v>
      </c>
      <c r="E326">
        <v>1500</v>
      </c>
      <c r="F326" t="str">
        <f t="shared" si="11"/>
        <v>&lt;3000</v>
      </c>
      <c r="G326">
        <v>2014</v>
      </c>
    </row>
    <row r="327" spans="1:7" x14ac:dyDescent="0.3">
      <c r="A327" t="s">
        <v>437</v>
      </c>
      <c r="B327" t="s">
        <v>373</v>
      </c>
      <c r="C327" s="2">
        <v>4</v>
      </c>
      <c r="D327" s="2" t="str">
        <f t="shared" si="10"/>
        <v>VeryGood</v>
      </c>
      <c r="E327">
        <v>1500</v>
      </c>
      <c r="F327" t="str">
        <f t="shared" si="11"/>
        <v>&lt;3000</v>
      </c>
      <c r="G327">
        <v>2021</v>
      </c>
    </row>
    <row r="328" spans="1:7" x14ac:dyDescent="0.3">
      <c r="A328" t="s">
        <v>440</v>
      </c>
      <c r="B328" t="s">
        <v>442</v>
      </c>
      <c r="C328" s="2">
        <v>3.8</v>
      </c>
      <c r="D328" s="2" t="str">
        <f t="shared" si="10"/>
        <v>VeryGood</v>
      </c>
      <c r="E328">
        <v>1500</v>
      </c>
      <c r="F328" t="str">
        <f t="shared" si="11"/>
        <v>&lt;3000</v>
      </c>
      <c r="G328">
        <v>2022</v>
      </c>
    </row>
    <row r="329" spans="1:7" x14ac:dyDescent="0.3">
      <c r="A329" t="s">
        <v>475</v>
      </c>
      <c r="B329" t="s">
        <v>477</v>
      </c>
      <c r="C329" s="2">
        <v>3.7</v>
      </c>
      <c r="D329" s="2" t="str">
        <f t="shared" si="10"/>
        <v>VeryGood</v>
      </c>
      <c r="E329">
        <v>1500</v>
      </c>
      <c r="F329" t="str">
        <f t="shared" si="11"/>
        <v>&lt;3000</v>
      </c>
      <c r="G329">
        <v>2019</v>
      </c>
    </row>
    <row r="330" spans="1:7" x14ac:dyDescent="0.3">
      <c r="A330" t="s">
        <v>523</v>
      </c>
      <c r="B330" t="s">
        <v>525</v>
      </c>
      <c r="C330" s="2">
        <v>3.9</v>
      </c>
      <c r="D330" s="2" t="str">
        <f t="shared" si="10"/>
        <v>VeryGood</v>
      </c>
      <c r="E330">
        <v>1500</v>
      </c>
      <c r="F330" t="str">
        <f t="shared" si="11"/>
        <v>&lt;3000</v>
      </c>
      <c r="G330">
        <v>2017</v>
      </c>
    </row>
    <row r="331" spans="1:7" x14ac:dyDescent="0.3">
      <c r="A331" t="s">
        <v>590</v>
      </c>
      <c r="B331" t="s">
        <v>225</v>
      </c>
      <c r="C331" s="2">
        <v>4.3</v>
      </c>
      <c r="D331" s="2" t="str">
        <f t="shared" si="10"/>
        <v>VeryGood</v>
      </c>
      <c r="E331">
        <v>1500</v>
      </c>
      <c r="F331" t="str">
        <f t="shared" si="11"/>
        <v>&lt;3000</v>
      </c>
      <c r="G331">
        <v>2015</v>
      </c>
    </row>
    <row r="332" spans="1:7" x14ac:dyDescent="0.3">
      <c r="A332" t="s">
        <v>97</v>
      </c>
      <c r="B332" t="s">
        <v>619</v>
      </c>
      <c r="C332" s="2">
        <v>3.6</v>
      </c>
      <c r="D332" s="2" t="str">
        <f t="shared" si="10"/>
        <v>VeryGood</v>
      </c>
      <c r="E332">
        <v>1500</v>
      </c>
      <c r="F332" t="str">
        <f t="shared" si="11"/>
        <v>&lt;3000</v>
      </c>
      <c r="G332">
        <v>2017</v>
      </c>
    </row>
    <row r="333" spans="1:7" x14ac:dyDescent="0.3">
      <c r="A333" t="s">
        <v>638</v>
      </c>
      <c r="B333" t="s">
        <v>640</v>
      </c>
      <c r="C333" s="2">
        <v>4.3</v>
      </c>
      <c r="D333" s="2" t="str">
        <f t="shared" si="10"/>
        <v>VeryGood</v>
      </c>
      <c r="E333">
        <v>1500</v>
      </c>
      <c r="F333" t="str">
        <f t="shared" si="11"/>
        <v>&lt;3000</v>
      </c>
      <c r="G333">
        <v>2011</v>
      </c>
    </row>
    <row r="334" spans="1:7" x14ac:dyDescent="0.3">
      <c r="A334" t="s">
        <v>740</v>
      </c>
      <c r="B334" t="s">
        <v>742</v>
      </c>
      <c r="C334" s="2">
        <v>3.9</v>
      </c>
      <c r="D334" s="2" t="str">
        <f t="shared" si="10"/>
        <v>VeryGood</v>
      </c>
      <c r="E334">
        <v>1500</v>
      </c>
      <c r="F334" t="str">
        <f t="shared" si="11"/>
        <v>&lt;3000</v>
      </c>
      <c r="G334">
        <v>2020</v>
      </c>
    </row>
    <row r="335" spans="1:7" x14ac:dyDescent="0.3">
      <c r="A335" t="s">
        <v>777</v>
      </c>
      <c r="B335" t="s">
        <v>779</v>
      </c>
      <c r="C335" s="2">
        <v>3.6</v>
      </c>
      <c r="D335" s="2" t="str">
        <f t="shared" si="10"/>
        <v>VeryGood</v>
      </c>
      <c r="E335">
        <v>1500</v>
      </c>
      <c r="F335" t="str">
        <f t="shared" si="11"/>
        <v>&lt;3000</v>
      </c>
      <c r="G335">
        <v>2021</v>
      </c>
    </row>
    <row r="336" spans="1:7" x14ac:dyDescent="0.3">
      <c r="A336" t="s">
        <v>780</v>
      </c>
      <c r="B336" t="s">
        <v>782</v>
      </c>
      <c r="C336" s="2">
        <v>4.4000000000000004</v>
      </c>
      <c r="D336" s="2" t="str">
        <f t="shared" si="10"/>
        <v>VeryGood</v>
      </c>
      <c r="E336">
        <v>1500</v>
      </c>
      <c r="F336" t="str">
        <f t="shared" si="11"/>
        <v>&lt;3000</v>
      </c>
      <c r="G336">
        <v>2018</v>
      </c>
    </row>
    <row r="337" spans="1:7" x14ac:dyDescent="0.3">
      <c r="A337" t="s">
        <v>812</v>
      </c>
      <c r="B337" t="s">
        <v>814</v>
      </c>
      <c r="C337" s="2">
        <v>3.9</v>
      </c>
      <c r="D337" s="2" t="str">
        <f t="shared" si="10"/>
        <v>VeryGood</v>
      </c>
      <c r="E337">
        <v>1500</v>
      </c>
      <c r="F337" t="str">
        <f t="shared" si="11"/>
        <v>&lt;3000</v>
      </c>
      <c r="G337">
        <v>2017</v>
      </c>
    </row>
    <row r="338" spans="1:7" x14ac:dyDescent="0.3">
      <c r="A338" t="s">
        <v>899</v>
      </c>
      <c r="B338" t="s">
        <v>901</v>
      </c>
      <c r="C338" s="2">
        <v>4</v>
      </c>
      <c r="D338" s="2" t="str">
        <f t="shared" si="10"/>
        <v>VeryGood</v>
      </c>
      <c r="E338">
        <v>1500</v>
      </c>
      <c r="F338" t="str">
        <f t="shared" si="11"/>
        <v>&lt;3000</v>
      </c>
      <c r="G338">
        <v>2019</v>
      </c>
    </row>
    <row r="339" spans="1:7" x14ac:dyDescent="0.3">
      <c r="A339" t="s">
        <v>938</v>
      </c>
      <c r="B339" t="s">
        <v>221</v>
      </c>
      <c r="C339" s="2">
        <v>3.6</v>
      </c>
      <c r="D339" s="2" t="str">
        <f t="shared" si="10"/>
        <v>VeryGood</v>
      </c>
      <c r="E339">
        <v>1500</v>
      </c>
      <c r="F339" t="str">
        <f t="shared" si="11"/>
        <v>&lt;3000</v>
      </c>
      <c r="G339">
        <v>2022</v>
      </c>
    </row>
    <row r="340" spans="1:7" x14ac:dyDescent="0.3">
      <c r="A340" t="s">
        <v>958</v>
      </c>
      <c r="B340" t="s">
        <v>960</v>
      </c>
      <c r="C340" s="2">
        <v>4.2</v>
      </c>
      <c r="D340" s="2" t="str">
        <f t="shared" si="10"/>
        <v>VeryGood</v>
      </c>
      <c r="E340">
        <v>1500</v>
      </c>
      <c r="F340" t="str">
        <f t="shared" si="11"/>
        <v>&lt;3000</v>
      </c>
      <c r="G340">
        <v>2018</v>
      </c>
    </row>
    <row r="341" spans="1:7" x14ac:dyDescent="0.3">
      <c r="A341" t="s">
        <v>1054</v>
      </c>
      <c r="B341" t="s">
        <v>1056</v>
      </c>
      <c r="C341" s="2">
        <v>3.7</v>
      </c>
      <c r="D341" s="2" t="str">
        <f t="shared" si="10"/>
        <v>VeryGood</v>
      </c>
      <c r="E341">
        <v>1500</v>
      </c>
      <c r="F341" t="str">
        <f t="shared" si="11"/>
        <v>&lt;3000</v>
      </c>
      <c r="G341">
        <v>2011</v>
      </c>
    </row>
    <row r="342" spans="1:7" x14ac:dyDescent="0.3">
      <c r="A342" t="s">
        <v>1093</v>
      </c>
      <c r="B342" t="s">
        <v>1095</v>
      </c>
      <c r="C342" s="2">
        <v>4</v>
      </c>
      <c r="D342" s="2" t="str">
        <f t="shared" si="10"/>
        <v>VeryGood</v>
      </c>
      <c r="E342">
        <v>1500</v>
      </c>
      <c r="F342" t="str">
        <f t="shared" si="11"/>
        <v>&lt;3000</v>
      </c>
      <c r="G342">
        <v>2015</v>
      </c>
    </row>
    <row r="343" spans="1:7" x14ac:dyDescent="0.3">
      <c r="A343" t="s">
        <v>59</v>
      </c>
      <c r="B343" t="s">
        <v>61</v>
      </c>
      <c r="C343" s="2">
        <v>4.2</v>
      </c>
      <c r="D343" s="2" t="str">
        <f t="shared" si="10"/>
        <v>VeryGood</v>
      </c>
      <c r="E343">
        <v>1500</v>
      </c>
      <c r="F343" t="str">
        <f t="shared" si="11"/>
        <v>&lt;3000</v>
      </c>
      <c r="G343">
        <v>2018</v>
      </c>
    </row>
    <row r="344" spans="1:7" x14ac:dyDescent="0.3">
      <c r="A344" t="s">
        <v>65</v>
      </c>
      <c r="B344" t="s">
        <v>67</v>
      </c>
      <c r="C344" s="2">
        <v>4.3</v>
      </c>
      <c r="D344" s="2" t="str">
        <f t="shared" si="10"/>
        <v>VeryGood</v>
      </c>
      <c r="E344">
        <v>1500</v>
      </c>
      <c r="F344" t="str">
        <f t="shared" si="11"/>
        <v>&lt;3000</v>
      </c>
      <c r="G344">
        <v>2015</v>
      </c>
    </row>
    <row r="345" spans="1:7" x14ac:dyDescent="0.3">
      <c r="A345" t="s">
        <v>124</v>
      </c>
      <c r="B345" t="s">
        <v>126</v>
      </c>
      <c r="C345" s="2">
        <v>4.4000000000000004</v>
      </c>
      <c r="D345" s="2" t="str">
        <f t="shared" si="10"/>
        <v>VeryGood</v>
      </c>
      <c r="E345">
        <v>1500</v>
      </c>
      <c r="F345" t="str">
        <f t="shared" si="11"/>
        <v>&lt;3000</v>
      </c>
      <c r="G345">
        <v>2018</v>
      </c>
    </row>
    <row r="346" spans="1:7" x14ac:dyDescent="0.3">
      <c r="A346" t="s">
        <v>475</v>
      </c>
      <c r="B346" t="s">
        <v>477</v>
      </c>
      <c r="C346" s="2">
        <v>3.7</v>
      </c>
      <c r="D346" s="2" t="str">
        <f t="shared" si="10"/>
        <v>VeryGood</v>
      </c>
      <c r="E346">
        <v>1500</v>
      </c>
      <c r="F346" t="str">
        <f t="shared" si="11"/>
        <v>&lt;3000</v>
      </c>
      <c r="G346">
        <v>2007</v>
      </c>
    </row>
    <row r="347" spans="1:7" x14ac:dyDescent="0.3">
      <c r="A347" t="s">
        <v>1117</v>
      </c>
      <c r="B347" t="s">
        <v>1119</v>
      </c>
      <c r="C347" s="2">
        <v>4</v>
      </c>
      <c r="D347" s="2" t="str">
        <f t="shared" si="10"/>
        <v>VeryGood</v>
      </c>
      <c r="E347">
        <v>1500</v>
      </c>
      <c r="F347" t="str">
        <f t="shared" si="11"/>
        <v>&lt;3000</v>
      </c>
      <c r="G347">
        <v>2017</v>
      </c>
    </row>
    <row r="348" spans="1:7" x14ac:dyDescent="0.3">
      <c r="A348" t="s">
        <v>1120</v>
      </c>
      <c r="B348" t="s">
        <v>275</v>
      </c>
      <c r="C348" s="2">
        <v>3.1</v>
      </c>
      <c r="D348" s="2" t="str">
        <f t="shared" si="10"/>
        <v>Good</v>
      </c>
      <c r="E348">
        <v>1500</v>
      </c>
      <c r="F348" t="str">
        <f t="shared" si="11"/>
        <v>&lt;3000</v>
      </c>
      <c r="G348">
        <v>2022</v>
      </c>
    </row>
    <row r="349" spans="1:7" x14ac:dyDescent="0.3">
      <c r="A349" t="s">
        <v>523</v>
      </c>
      <c r="B349" t="s">
        <v>525</v>
      </c>
      <c r="C349" s="2">
        <v>3.9</v>
      </c>
      <c r="D349" s="2" t="str">
        <f t="shared" si="10"/>
        <v>VeryGood</v>
      </c>
      <c r="E349">
        <v>1500</v>
      </c>
      <c r="F349" t="str">
        <f t="shared" si="11"/>
        <v>&lt;3000</v>
      </c>
      <c r="G349">
        <v>2023</v>
      </c>
    </row>
    <row r="350" spans="1:7" x14ac:dyDescent="0.3">
      <c r="A350" t="s">
        <v>604</v>
      </c>
      <c r="B350" t="s">
        <v>292</v>
      </c>
      <c r="C350" s="2">
        <v>4.2</v>
      </c>
      <c r="D350" s="2" t="str">
        <f t="shared" si="10"/>
        <v>VeryGood</v>
      </c>
      <c r="E350">
        <v>1500</v>
      </c>
      <c r="F350" t="str">
        <f t="shared" si="11"/>
        <v>&lt;3000</v>
      </c>
      <c r="G350">
        <v>2013</v>
      </c>
    </row>
    <row r="351" spans="1:7" x14ac:dyDescent="0.3">
      <c r="A351" t="s">
        <v>700</v>
      </c>
      <c r="B351" t="s">
        <v>702</v>
      </c>
      <c r="C351" s="2">
        <v>4.0999999999999996</v>
      </c>
      <c r="D351" s="2" t="str">
        <f t="shared" si="10"/>
        <v>VeryGood</v>
      </c>
      <c r="E351">
        <v>1500</v>
      </c>
      <c r="F351" t="str">
        <f t="shared" si="11"/>
        <v>&lt;3000</v>
      </c>
      <c r="G351">
        <v>2013</v>
      </c>
    </row>
    <row r="352" spans="1:7" x14ac:dyDescent="0.3">
      <c r="A352" t="s">
        <v>719</v>
      </c>
      <c r="B352" t="s">
        <v>221</v>
      </c>
      <c r="C352" s="2">
        <v>4.4000000000000004</v>
      </c>
      <c r="D352" s="2" t="str">
        <f t="shared" si="10"/>
        <v>VeryGood</v>
      </c>
      <c r="E352">
        <v>1500</v>
      </c>
      <c r="F352" t="str">
        <f t="shared" si="11"/>
        <v>&lt;3000</v>
      </c>
      <c r="G352">
        <v>2020</v>
      </c>
    </row>
    <row r="353" spans="1:7" x14ac:dyDescent="0.3">
      <c r="A353" t="s">
        <v>822</v>
      </c>
      <c r="B353" t="s">
        <v>824</v>
      </c>
      <c r="C353" s="2">
        <v>4.4000000000000004</v>
      </c>
      <c r="D353" s="2" t="str">
        <f t="shared" si="10"/>
        <v>VeryGood</v>
      </c>
      <c r="E353">
        <v>1500</v>
      </c>
      <c r="F353" t="str">
        <f t="shared" si="11"/>
        <v>&lt;3000</v>
      </c>
      <c r="G353">
        <v>2022</v>
      </c>
    </row>
    <row r="354" spans="1:7" x14ac:dyDescent="0.3">
      <c r="A354" t="s">
        <v>857</v>
      </c>
      <c r="B354" t="s">
        <v>859</v>
      </c>
      <c r="C354" s="2">
        <v>3.9</v>
      </c>
      <c r="D354" s="2" t="str">
        <f t="shared" si="10"/>
        <v>VeryGood</v>
      </c>
      <c r="E354">
        <v>1500</v>
      </c>
      <c r="F354" t="str">
        <f t="shared" si="11"/>
        <v>&lt;3000</v>
      </c>
      <c r="G354">
        <v>2022</v>
      </c>
    </row>
    <row r="355" spans="1:7" x14ac:dyDescent="0.3">
      <c r="A355" t="s">
        <v>1165</v>
      </c>
      <c r="B355" t="s">
        <v>1167</v>
      </c>
      <c r="C355" s="2">
        <v>4.0999999999999996</v>
      </c>
      <c r="D355" s="2" t="str">
        <f t="shared" si="10"/>
        <v>VeryGood</v>
      </c>
      <c r="E355">
        <v>1500</v>
      </c>
      <c r="F355" t="str">
        <f t="shared" si="11"/>
        <v>&lt;3000</v>
      </c>
      <c r="G355">
        <v>2022</v>
      </c>
    </row>
    <row r="356" spans="1:7" x14ac:dyDescent="0.3">
      <c r="A356" t="s">
        <v>1169</v>
      </c>
      <c r="B356" t="s">
        <v>136</v>
      </c>
      <c r="C356" s="2">
        <v>3.7</v>
      </c>
      <c r="D356" s="2" t="str">
        <f t="shared" si="10"/>
        <v>VeryGood</v>
      </c>
      <c r="E356">
        <v>1500</v>
      </c>
      <c r="F356" t="str">
        <f t="shared" si="11"/>
        <v>&lt;3000</v>
      </c>
      <c r="G356">
        <v>2020</v>
      </c>
    </row>
    <row r="357" spans="1:7" x14ac:dyDescent="0.3">
      <c r="A357" t="s">
        <v>867</v>
      </c>
      <c r="B357" t="s">
        <v>139</v>
      </c>
      <c r="C357" s="2">
        <v>4.0999999999999996</v>
      </c>
      <c r="D357" s="2" t="str">
        <f t="shared" si="10"/>
        <v>VeryGood</v>
      </c>
      <c r="E357">
        <v>1500</v>
      </c>
      <c r="F357" t="str">
        <f t="shared" si="11"/>
        <v>&lt;3000</v>
      </c>
      <c r="G357">
        <v>2018</v>
      </c>
    </row>
    <row r="358" spans="1:7" x14ac:dyDescent="0.3">
      <c r="A358" t="s">
        <v>84</v>
      </c>
      <c r="B358" t="s">
        <v>86</v>
      </c>
      <c r="C358" s="2">
        <v>4.4000000000000004</v>
      </c>
      <c r="D358" s="2" t="str">
        <f t="shared" si="10"/>
        <v>VeryGood</v>
      </c>
      <c r="E358">
        <v>1500</v>
      </c>
      <c r="F358" t="str">
        <f t="shared" si="11"/>
        <v>&lt;3000</v>
      </c>
      <c r="G358">
        <v>2016</v>
      </c>
    </row>
    <row r="359" spans="1:7" x14ac:dyDescent="0.3">
      <c r="A359" t="s">
        <v>145</v>
      </c>
      <c r="B359" t="s">
        <v>147</v>
      </c>
      <c r="C359" s="2">
        <v>4.0999999999999996</v>
      </c>
      <c r="D359" s="2" t="str">
        <f t="shared" si="10"/>
        <v>VeryGood</v>
      </c>
      <c r="E359">
        <v>1500</v>
      </c>
      <c r="F359" t="str">
        <f t="shared" si="11"/>
        <v>&lt;3000</v>
      </c>
      <c r="G359">
        <v>2021</v>
      </c>
    </row>
    <row r="360" spans="1:7" x14ac:dyDescent="0.3">
      <c r="A360" t="s">
        <v>178</v>
      </c>
      <c r="B360" t="s">
        <v>180</v>
      </c>
      <c r="C360" s="2">
        <v>4.0999999999999996</v>
      </c>
      <c r="D360" s="2" t="str">
        <f t="shared" si="10"/>
        <v>VeryGood</v>
      </c>
      <c r="E360">
        <v>1500</v>
      </c>
      <c r="F360" t="str">
        <f t="shared" si="11"/>
        <v>&lt;3000</v>
      </c>
      <c r="G360">
        <v>1996</v>
      </c>
    </row>
    <row r="361" spans="1:7" x14ac:dyDescent="0.3">
      <c r="A361" t="s">
        <v>301</v>
      </c>
      <c r="B361" t="s">
        <v>303</v>
      </c>
      <c r="C361" s="2">
        <v>3.9</v>
      </c>
      <c r="D361" s="2" t="str">
        <f t="shared" si="10"/>
        <v>VeryGood</v>
      </c>
      <c r="E361">
        <v>1500</v>
      </c>
      <c r="F361" t="str">
        <f t="shared" si="11"/>
        <v>&lt;3000</v>
      </c>
      <c r="G361">
        <v>2018</v>
      </c>
    </row>
    <row r="362" spans="1:7" x14ac:dyDescent="0.3">
      <c r="A362" t="s">
        <v>310</v>
      </c>
      <c r="B362" t="s">
        <v>312</v>
      </c>
      <c r="C362" s="2">
        <v>4.3</v>
      </c>
      <c r="D362" s="2" t="str">
        <f t="shared" si="10"/>
        <v>VeryGood</v>
      </c>
      <c r="E362">
        <v>1500</v>
      </c>
      <c r="F362" t="str">
        <f t="shared" si="11"/>
        <v>&lt;3000</v>
      </c>
      <c r="G362">
        <v>2017</v>
      </c>
    </row>
    <row r="363" spans="1:7" x14ac:dyDescent="0.3">
      <c r="A363" t="s">
        <v>486</v>
      </c>
      <c r="B363" t="s">
        <v>166</v>
      </c>
      <c r="C363" s="2">
        <v>3.9</v>
      </c>
      <c r="D363" s="2" t="str">
        <f t="shared" si="10"/>
        <v>VeryGood</v>
      </c>
      <c r="E363">
        <v>1500</v>
      </c>
      <c r="F363" t="str">
        <f t="shared" si="11"/>
        <v>&lt;3000</v>
      </c>
      <c r="G363">
        <v>2019</v>
      </c>
    </row>
    <row r="364" spans="1:7" x14ac:dyDescent="0.3">
      <c r="A364" t="s">
        <v>488</v>
      </c>
      <c r="B364" t="s">
        <v>136</v>
      </c>
      <c r="C364" s="2">
        <v>4.0999999999999996</v>
      </c>
      <c r="D364" s="2" t="str">
        <f t="shared" si="10"/>
        <v>VeryGood</v>
      </c>
      <c r="E364">
        <v>1500</v>
      </c>
      <c r="F364" t="str">
        <f t="shared" si="11"/>
        <v>&lt;3000</v>
      </c>
      <c r="G364">
        <v>1997</v>
      </c>
    </row>
    <row r="365" spans="1:7" x14ac:dyDescent="0.3">
      <c r="A365" t="s">
        <v>1122</v>
      </c>
      <c r="B365" t="s">
        <v>257</v>
      </c>
      <c r="C365" s="2">
        <v>4.0999999999999996</v>
      </c>
      <c r="D365" s="2" t="str">
        <f t="shared" si="10"/>
        <v>VeryGood</v>
      </c>
      <c r="E365">
        <v>1500</v>
      </c>
      <c r="F365" t="str">
        <f t="shared" si="11"/>
        <v>&lt;3000</v>
      </c>
      <c r="G365">
        <v>2012</v>
      </c>
    </row>
    <row r="366" spans="1:7" x14ac:dyDescent="0.3">
      <c r="A366" t="s">
        <v>155</v>
      </c>
      <c r="B366" t="s">
        <v>3236</v>
      </c>
      <c r="C366" s="2">
        <v>3.3</v>
      </c>
      <c r="D366" s="2" t="str">
        <f t="shared" si="10"/>
        <v>Good</v>
      </c>
      <c r="E366">
        <v>1400</v>
      </c>
      <c r="F366" t="str">
        <f t="shared" si="11"/>
        <v>&lt;1500</v>
      </c>
      <c r="G366">
        <v>2020</v>
      </c>
    </row>
    <row r="367" spans="1:7" x14ac:dyDescent="0.3">
      <c r="A367" t="s">
        <v>301</v>
      </c>
      <c r="B367" t="s">
        <v>303</v>
      </c>
      <c r="C367" s="2">
        <v>3.9</v>
      </c>
      <c r="D367" s="2" t="str">
        <f t="shared" si="10"/>
        <v>VeryGood</v>
      </c>
      <c r="E367">
        <v>1400</v>
      </c>
      <c r="F367" t="str">
        <f t="shared" si="11"/>
        <v>&lt;1500</v>
      </c>
      <c r="G367">
        <v>2022</v>
      </c>
    </row>
    <row r="368" spans="1:7" x14ac:dyDescent="0.3">
      <c r="A368" t="s">
        <v>322</v>
      </c>
      <c r="B368" t="s">
        <v>191</v>
      </c>
      <c r="C368" s="2">
        <v>4.2</v>
      </c>
      <c r="D368" s="2" t="str">
        <f t="shared" si="10"/>
        <v>VeryGood</v>
      </c>
      <c r="E368">
        <v>1400</v>
      </c>
      <c r="F368" t="str">
        <f t="shared" si="11"/>
        <v>&lt;1500</v>
      </c>
      <c r="G368">
        <v>2021</v>
      </c>
    </row>
    <row r="369" spans="1:7" x14ac:dyDescent="0.3">
      <c r="A369" t="s">
        <v>351</v>
      </c>
      <c r="B369" t="s">
        <v>353</v>
      </c>
      <c r="C369" s="2">
        <v>3.7</v>
      </c>
      <c r="D369" s="2" t="str">
        <f t="shared" si="10"/>
        <v>VeryGood</v>
      </c>
      <c r="E369">
        <v>1400</v>
      </c>
      <c r="F369" t="str">
        <f t="shared" si="11"/>
        <v>&lt;1500</v>
      </c>
      <c r="G369">
        <v>2007</v>
      </c>
    </row>
    <row r="370" spans="1:7" x14ac:dyDescent="0.3">
      <c r="A370" t="s">
        <v>361</v>
      </c>
      <c r="B370" t="s">
        <v>221</v>
      </c>
      <c r="C370" s="2">
        <v>3.9</v>
      </c>
      <c r="D370" s="2" t="str">
        <f t="shared" si="10"/>
        <v>VeryGood</v>
      </c>
      <c r="E370">
        <v>1400</v>
      </c>
      <c r="F370" t="str">
        <f t="shared" si="11"/>
        <v>&lt;1500</v>
      </c>
      <c r="G370">
        <v>2010</v>
      </c>
    </row>
    <row r="371" spans="1:7" x14ac:dyDescent="0.3">
      <c r="A371" t="s">
        <v>367</v>
      </c>
      <c r="B371" t="s">
        <v>369</v>
      </c>
      <c r="C371" s="2">
        <v>3.2</v>
      </c>
      <c r="D371" s="2" t="str">
        <f t="shared" si="10"/>
        <v>Good</v>
      </c>
      <c r="E371">
        <v>1400</v>
      </c>
      <c r="F371" t="str">
        <f t="shared" si="11"/>
        <v>&lt;1500</v>
      </c>
      <c r="G371">
        <v>2019</v>
      </c>
    </row>
    <row r="372" spans="1:7" x14ac:dyDescent="0.3">
      <c r="A372" t="s">
        <v>378</v>
      </c>
      <c r="B372" t="s">
        <v>380</v>
      </c>
      <c r="C372" s="2">
        <v>4.0999999999999996</v>
      </c>
      <c r="D372" s="2" t="str">
        <f t="shared" si="10"/>
        <v>VeryGood</v>
      </c>
      <c r="E372">
        <v>1400</v>
      </c>
      <c r="F372" t="str">
        <f t="shared" si="11"/>
        <v>&lt;1500</v>
      </c>
      <c r="G372">
        <v>2019</v>
      </c>
    </row>
    <row r="373" spans="1:7" x14ac:dyDescent="0.3">
      <c r="A373" t="s">
        <v>418</v>
      </c>
      <c r="B373" t="s">
        <v>420</v>
      </c>
      <c r="C373" s="2">
        <v>3.3</v>
      </c>
      <c r="D373" s="2" t="str">
        <f t="shared" si="10"/>
        <v>Good</v>
      </c>
      <c r="E373">
        <v>1400</v>
      </c>
      <c r="F373" t="str">
        <f t="shared" si="11"/>
        <v>&lt;1500</v>
      </c>
      <c r="G373">
        <v>2016</v>
      </c>
    </row>
    <row r="374" spans="1:7" x14ac:dyDescent="0.3">
      <c r="A374" t="s">
        <v>424</v>
      </c>
      <c r="B374" t="s">
        <v>225</v>
      </c>
      <c r="C374" s="2">
        <v>3.7</v>
      </c>
      <c r="D374" s="2" t="str">
        <f t="shared" si="10"/>
        <v>VeryGood</v>
      </c>
      <c r="E374">
        <v>1400</v>
      </c>
      <c r="F374" t="str">
        <f t="shared" si="11"/>
        <v>&lt;1500</v>
      </c>
      <c r="G374">
        <v>2021</v>
      </c>
    </row>
    <row r="375" spans="1:7" x14ac:dyDescent="0.3">
      <c r="A375" t="s">
        <v>451</v>
      </c>
      <c r="B375" t="s">
        <v>453</v>
      </c>
      <c r="C375" s="2">
        <v>4</v>
      </c>
      <c r="D375" s="2" t="str">
        <f t="shared" si="10"/>
        <v>VeryGood</v>
      </c>
      <c r="E375">
        <v>1400</v>
      </c>
      <c r="F375" t="str">
        <f t="shared" si="11"/>
        <v>&lt;1500</v>
      </c>
      <c r="G375">
        <v>2009</v>
      </c>
    </row>
    <row r="376" spans="1:7" x14ac:dyDescent="0.3">
      <c r="A376" t="s">
        <v>486</v>
      </c>
      <c r="B376" t="s">
        <v>166</v>
      </c>
      <c r="C376" s="2">
        <v>3.9</v>
      </c>
      <c r="D376" s="2" t="str">
        <f t="shared" si="10"/>
        <v>VeryGood</v>
      </c>
      <c r="E376">
        <v>1400</v>
      </c>
      <c r="F376" t="str">
        <f t="shared" si="11"/>
        <v>&lt;1500</v>
      </c>
      <c r="G376">
        <v>2016</v>
      </c>
    </row>
    <row r="377" spans="1:7" x14ac:dyDescent="0.3">
      <c r="A377" t="s">
        <v>508</v>
      </c>
      <c r="B377" t="s">
        <v>510</v>
      </c>
      <c r="C377" s="2">
        <v>4.4000000000000004</v>
      </c>
      <c r="D377" s="2" t="str">
        <f t="shared" si="10"/>
        <v>VeryGood</v>
      </c>
      <c r="E377">
        <v>1400</v>
      </c>
      <c r="F377" t="str">
        <f t="shared" si="11"/>
        <v>&lt;1500</v>
      </c>
      <c r="G377">
        <v>2020</v>
      </c>
    </row>
    <row r="378" spans="1:7" x14ac:dyDescent="0.3">
      <c r="A378" t="s">
        <v>624</v>
      </c>
      <c r="B378" t="s">
        <v>292</v>
      </c>
      <c r="C378" s="2">
        <v>3.3</v>
      </c>
      <c r="D378" s="2" t="str">
        <f t="shared" si="10"/>
        <v>Good</v>
      </c>
      <c r="E378">
        <v>1400</v>
      </c>
      <c r="F378" t="str">
        <f t="shared" si="11"/>
        <v>&lt;1500</v>
      </c>
      <c r="G378">
        <v>2001</v>
      </c>
    </row>
    <row r="379" spans="1:7" x14ac:dyDescent="0.3">
      <c r="A379" t="s">
        <v>730</v>
      </c>
      <c r="B379" t="s">
        <v>732</v>
      </c>
      <c r="C379" s="2">
        <v>4.3</v>
      </c>
      <c r="D379" s="2" t="str">
        <f t="shared" si="10"/>
        <v>VeryGood</v>
      </c>
      <c r="E379">
        <v>1400</v>
      </c>
      <c r="F379" t="str">
        <f t="shared" si="11"/>
        <v>&lt;1500</v>
      </c>
      <c r="G379">
        <v>2015</v>
      </c>
    </row>
    <row r="380" spans="1:7" x14ac:dyDescent="0.3">
      <c r="A380" t="s">
        <v>736</v>
      </c>
      <c r="B380" t="s">
        <v>365</v>
      </c>
      <c r="C380" s="2">
        <v>3.3</v>
      </c>
      <c r="D380" s="2" t="str">
        <f t="shared" si="10"/>
        <v>Good</v>
      </c>
      <c r="E380">
        <v>1400</v>
      </c>
      <c r="F380" t="str">
        <f t="shared" si="11"/>
        <v>&lt;1500</v>
      </c>
      <c r="G380">
        <v>2016</v>
      </c>
    </row>
    <row r="381" spans="1:7" x14ac:dyDescent="0.3">
      <c r="A381" t="s">
        <v>766</v>
      </c>
      <c r="B381" t="s">
        <v>768</v>
      </c>
      <c r="C381" s="2">
        <v>4.0999999999999996</v>
      </c>
      <c r="D381" s="2" t="str">
        <f t="shared" si="10"/>
        <v>VeryGood</v>
      </c>
      <c r="E381">
        <v>1400</v>
      </c>
      <c r="F381" t="str">
        <f t="shared" si="11"/>
        <v>&lt;1500</v>
      </c>
      <c r="G381">
        <v>2020</v>
      </c>
    </row>
    <row r="382" spans="1:7" x14ac:dyDescent="0.3">
      <c r="A382" t="s">
        <v>789</v>
      </c>
      <c r="B382" t="s">
        <v>791</v>
      </c>
      <c r="C382" s="2">
        <v>3.6</v>
      </c>
      <c r="D382" s="2" t="str">
        <f t="shared" si="10"/>
        <v>VeryGood</v>
      </c>
      <c r="E382">
        <v>1400</v>
      </c>
      <c r="F382" t="str">
        <f t="shared" si="11"/>
        <v>&lt;1500</v>
      </c>
      <c r="G382">
        <v>2011</v>
      </c>
    </row>
    <row r="383" spans="1:7" x14ac:dyDescent="0.3">
      <c r="A383" t="s">
        <v>822</v>
      </c>
      <c r="B383" t="s">
        <v>824</v>
      </c>
      <c r="C383" s="2">
        <v>4.4000000000000004</v>
      </c>
      <c r="D383" s="2" t="str">
        <f t="shared" si="10"/>
        <v>VeryGood</v>
      </c>
      <c r="E383">
        <v>1400</v>
      </c>
      <c r="F383" t="str">
        <f t="shared" si="11"/>
        <v>&lt;1500</v>
      </c>
      <c r="G383">
        <v>2022</v>
      </c>
    </row>
    <row r="384" spans="1:7" x14ac:dyDescent="0.3">
      <c r="A384" t="s">
        <v>943</v>
      </c>
      <c r="B384" t="s">
        <v>945</v>
      </c>
      <c r="C384" s="2">
        <v>3.4</v>
      </c>
      <c r="D384" s="2" t="str">
        <f t="shared" si="10"/>
        <v>Good</v>
      </c>
      <c r="E384">
        <v>1400</v>
      </c>
      <c r="F384" t="str">
        <f t="shared" si="11"/>
        <v>&lt;1500</v>
      </c>
      <c r="G384">
        <v>2019</v>
      </c>
    </row>
    <row r="385" spans="1:7" x14ac:dyDescent="0.3">
      <c r="A385" t="s">
        <v>1082</v>
      </c>
      <c r="B385" t="s">
        <v>1084</v>
      </c>
      <c r="C385" s="2">
        <v>2.7</v>
      </c>
      <c r="D385" s="2" t="str">
        <f t="shared" si="10"/>
        <v>Good</v>
      </c>
      <c r="E385">
        <v>1400</v>
      </c>
      <c r="F385" t="str">
        <f t="shared" si="11"/>
        <v>&lt;1500</v>
      </c>
      <c r="G385">
        <v>2022</v>
      </c>
    </row>
    <row r="386" spans="1:7" x14ac:dyDescent="0.3">
      <c r="A386" t="s">
        <v>1089</v>
      </c>
      <c r="B386" t="s">
        <v>1091</v>
      </c>
      <c r="C386" s="2">
        <v>3.9</v>
      </c>
      <c r="D386" s="2" t="str">
        <f t="shared" ref="D386:D449" si="12">IF(C386&lt;1.5,"Poor",IF(C386&lt;2.5,"Fair",IF(C386&lt;3.5,"Good",IF(C386&lt;4.5,"VeryGood",IF(C386&lt;5,"Excellent")))))</f>
        <v>VeryGood</v>
      </c>
      <c r="E386">
        <v>1400</v>
      </c>
      <c r="F386" t="str">
        <f t="shared" ref="F386:F449" si="13">IF(E386&lt;1500,"&lt;1500",IF(E386&lt;3000,"&lt;3000","&lt;4500"))</f>
        <v>&lt;1500</v>
      </c>
      <c r="G386">
        <v>2005</v>
      </c>
    </row>
    <row r="387" spans="1:7" x14ac:dyDescent="0.3">
      <c r="A387" t="s">
        <v>37</v>
      </c>
      <c r="B387" t="s">
        <v>39</v>
      </c>
      <c r="C387" s="2">
        <v>4.2</v>
      </c>
      <c r="D387" s="2" t="str">
        <f t="shared" si="12"/>
        <v>VeryGood</v>
      </c>
      <c r="E387">
        <v>1400</v>
      </c>
      <c r="F387" t="str">
        <f t="shared" si="13"/>
        <v>&lt;1500</v>
      </c>
      <c r="G387">
        <v>2020</v>
      </c>
    </row>
    <row r="388" spans="1:7" x14ac:dyDescent="0.3">
      <c r="A388" t="s">
        <v>84</v>
      </c>
      <c r="B388" t="s">
        <v>86</v>
      </c>
      <c r="C388" s="2">
        <v>4.4000000000000004</v>
      </c>
      <c r="D388" s="2" t="str">
        <f t="shared" si="12"/>
        <v>VeryGood</v>
      </c>
      <c r="E388">
        <v>1400</v>
      </c>
      <c r="F388" t="str">
        <f t="shared" si="13"/>
        <v>&lt;1500</v>
      </c>
      <c r="G388">
        <v>2022</v>
      </c>
    </row>
    <row r="389" spans="1:7" x14ac:dyDescent="0.3">
      <c r="A389" t="s">
        <v>137</v>
      </c>
      <c r="B389" t="s">
        <v>139</v>
      </c>
      <c r="C389" s="2">
        <v>3.7</v>
      </c>
      <c r="D389" s="2" t="str">
        <f t="shared" si="12"/>
        <v>VeryGood</v>
      </c>
      <c r="E389">
        <v>1400</v>
      </c>
      <c r="F389" t="str">
        <f t="shared" si="13"/>
        <v>&lt;1500</v>
      </c>
      <c r="G389">
        <v>2021</v>
      </c>
    </row>
    <row r="390" spans="1:7" x14ac:dyDescent="0.3">
      <c r="A390" t="s">
        <v>164</v>
      </c>
      <c r="B390" t="s">
        <v>166</v>
      </c>
      <c r="C390" s="2">
        <v>4.4000000000000004</v>
      </c>
      <c r="D390" s="2" t="str">
        <f t="shared" si="12"/>
        <v>VeryGood</v>
      </c>
      <c r="E390">
        <v>1400</v>
      </c>
      <c r="F390" t="str">
        <f t="shared" si="13"/>
        <v>&lt;1500</v>
      </c>
      <c r="G390">
        <v>2022</v>
      </c>
    </row>
    <row r="391" spans="1:7" x14ac:dyDescent="0.3">
      <c r="A391" t="s">
        <v>226</v>
      </c>
      <c r="B391" t="s">
        <v>228</v>
      </c>
      <c r="C391" s="2">
        <v>4.3</v>
      </c>
      <c r="D391" s="2" t="str">
        <f t="shared" si="12"/>
        <v>VeryGood</v>
      </c>
      <c r="E391">
        <v>1400</v>
      </c>
      <c r="F391" t="str">
        <f t="shared" si="13"/>
        <v>&lt;1500</v>
      </c>
      <c r="G391">
        <v>2011</v>
      </c>
    </row>
    <row r="392" spans="1:7" x14ac:dyDescent="0.3">
      <c r="A392" t="s">
        <v>308</v>
      </c>
      <c r="B392" t="s">
        <v>191</v>
      </c>
      <c r="C392" s="2">
        <v>4.3</v>
      </c>
      <c r="D392" s="2" t="str">
        <f t="shared" si="12"/>
        <v>VeryGood</v>
      </c>
      <c r="E392">
        <v>1400</v>
      </c>
      <c r="F392" t="str">
        <f t="shared" si="13"/>
        <v>&lt;1500</v>
      </c>
      <c r="G392">
        <v>1998</v>
      </c>
    </row>
    <row r="393" spans="1:7" x14ac:dyDescent="0.3">
      <c r="A393" t="s">
        <v>472</v>
      </c>
      <c r="B393" t="s">
        <v>474</v>
      </c>
      <c r="C393" s="2">
        <v>4.0999999999999996</v>
      </c>
      <c r="D393" s="2" t="str">
        <f t="shared" si="12"/>
        <v>VeryGood</v>
      </c>
      <c r="E393">
        <v>1400</v>
      </c>
      <c r="F393" t="str">
        <f t="shared" si="13"/>
        <v>&lt;1500</v>
      </c>
      <c r="G393">
        <v>2021</v>
      </c>
    </row>
    <row r="394" spans="1:7" x14ac:dyDescent="0.3">
      <c r="A394" t="s">
        <v>505</v>
      </c>
      <c r="B394" t="s">
        <v>507</v>
      </c>
      <c r="C394" s="2">
        <v>3.5</v>
      </c>
      <c r="D394" s="2" t="str">
        <f t="shared" si="12"/>
        <v>VeryGood</v>
      </c>
      <c r="E394">
        <v>1400</v>
      </c>
      <c r="F394" t="str">
        <f t="shared" si="13"/>
        <v>&lt;1500</v>
      </c>
      <c r="G394">
        <v>2011</v>
      </c>
    </row>
    <row r="395" spans="1:7" x14ac:dyDescent="0.3">
      <c r="A395" t="s">
        <v>1128</v>
      </c>
      <c r="B395" t="s">
        <v>1130</v>
      </c>
      <c r="C395" s="2">
        <v>4.0999999999999996</v>
      </c>
      <c r="D395" s="2" t="str">
        <f t="shared" si="12"/>
        <v>VeryGood</v>
      </c>
      <c r="E395">
        <v>1400</v>
      </c>
      <c r="F395" t="str">
        <f t="shared" si="13"/>
        <v>&lt;1500</v>
      </c>
      <c r="G395">
        <v>2016</v>
      </c>
    </row>
    <row r="396" spans="1:7" x14ac:dyDescent="0.3">
      <c r="A396" t="s">
        <v>531</v>
      </c>
      <c r="B396" t="s">
        <v>533</v>
      </c>
      <c r="C396" s="2">
        <v>3.6</v>
      </c>
      <c r="D396" s="2" t="str">
        <f t="shared" si="12"/>
        <v>VeryGood</v>
      </c>
      <c r="E396">
        <v>1400</v>
      </c>
      <c r="F396" t="str">
        <f t="shared" si="13"/>
        <v>&lt;1500</v>
      </c>
      <c r="G396">
        <v>2005</v>
      </c>
    </row>
    <row r="397" spans="1:7" x14ac:dyDescent="0.3">
      <c r="A397" t="s">
        <v>706</v>
      </c>
      <c r="B397" t="s">
        <v>707</v>
      </c>
      <c r="C397" s="2">
        <v>4</v>
      </c>
      <c r="D397" s="2" t="str">
        <f t="shared" si="12"/>
        <v>VeryGood</v>
      </c>
      <c r="E397">
        <v>1400</v>
      </c>
      <c r="F397" t="str">
        <f t="shared" si="13"/>
        <v>&lt;1500</v>
      </c>
      <c r="G397">
        <v>2007</v>
      </c>
    </row>
    <row r="398" spans="1:7" x14ac:dyDescent="0.3">
      <c r="A398" t="s">
        <v>848</v>
      </c>
      <c r="B398" t="s">
        <v>850</v>
      </c>
      <c r="C398" s="2">
        <v>3.6</v>
      </c>
      <c r="D398" s="2" t="str">
        <f t="shared" si="12"/>
        <v>VeryGood</v>
      </c>
      <c r="E398">
        <v>1400</v>
      </c>
      <c r="F398" t="str">
        <f t="shared" si="13"/>
        <v>&lt;1500</v>
      </c>
      <c r="G398">
        <v>2017</v>
      </c>
    </row>
    <row r="399" spans="1:7" x14ac:dyDescent="0.3">
      <c r="A399" t="s">
        <v>854</v>
      </c>
      <c r="B399" t="s">
        <v>856</v>
      </c>
      <c r="C399" s="2">
        <v>4</v>
      </c>
      <c r="D399" s="2" t="str">
        <f t="shared" si="12"/>
        <v>VeryGood</v>
      </c>
      <c r="E399">
        <v>1400</v>
      </c>
      <c r="F399" t="str">
        <f t="shared" si="13"/>
        <v>&lt;1500</v>
      </c>
      <c r="G399">
        <v>2022</v>
      </c>
    </row>
    <row r="400" spans="1:7" x14ac:dyDescent="0.3">
      <c r="A400" t="s">
        <v>1157</v>
      </c>
      <c r="B400" t="s">
        <v>1159</v>
      </c>
      <c r="C400" s="2">
        <v>4.0999999999999996</v>
      </c>
      <c r="D400" s="2" t="str">
        <f t="shared" si="12"/>
        <v>VeryGood</v>
      </c>
      <c r="E400">
        <v>1400</v>
      </c>
      <c r="F400" t="str">
        <f t="shared" si="13"/>
        <v>&lt;1500</v>
      </c>
      <c r="G400">
        <v>2014</v>
      </c>
    </row>
    <row r="401" spans="1:7" x14ac:dyDescent="0.3">
      <c r="A401" t="s">
        <v>1177</v>
      </c>
      <c r="B401" t="s">
        <v>292</v>
      </c>
      <c r="C401" s="2">
        <v>4.4000000000000004</v>
      </c>
      <c r="D401" s="2" t="str">
        <f t="shared" si="12"/>
        <v>VeryGood</v>
      </c>
      <c r="E401">
        <v>1400</v>
      </c>
      <c r="F401" t="str">
        <f t="shared" si="13"/>
        <v>&lt;1500</v>
      </c>
      <c r="G401">
        <v>2019</v>
      </c>
    </row>
    <row r="402" spans="1:7" x14ac:dyDescent="0.3">
      <c r="A402" t="s">
        <v>874</v>
      </c>
      <c r="B402" t="s">
        <v>876</v>
      </c>
      <c r="C402" s="2">
        <v>3.5</v>
      </c>
      <c r="D402" s="2" t="str">
        <f t="shared" si="12"/>
        <v>VeryGood</v>
      </c>
      <c r="E402">
        <v>1400</v>
      </c>
      <c r="F402" t="str">
        <f t="shared" si="13"/>
        <v>&lt;1500</v>
      </c>
      <c r="G402">
        <v>2015</v>
      </c>
    </row>
    <row r="403" spans="1:7" x14ac:dyDescent="0.3">
      <c r="A403" t="s">
        <v>892</v>
      </c>
      <c r="B403" t="s">
        <v>894</v>
      </c>
      <c r="C403" s="2">
        <v>3.6</v>
      </c>
      <c r="D403" s="2" t="str">
        <f t="shared" si="12"/>
        <v>VeryGood</v>
      </c>
      <c r="E403">
        <v>1400</v>
      </c>
      <c r="F403" t="str">
        <f t="shared" si="13"/>
        <v>&lt;1500</v>
      </c>
      <c r="G403">
        <v>2015</v>
      </c>
    </row>
    <row r="404" spans="1:7" x14ac:dyDescent="0.3">
      <c r="A404" t="s">
        <v>943</v>
      </c>
      <c r="B404" t="s">
        <v>945</v>
      </c>
      <c r="C404" s="2">
        <v>3.4</v>
      </c>
      <c r="D404" s="2" t="str">
        <f t="shared" si="12"/>
        <v>Good</v>
      </c>
      <c r="E404">
        <v>1400</v>
      </c>
      <c r="F404" t="str">
        <f t="shared" si="13"/>
        <v>&lt;1500</v>
      </c>
      <c r="G404">
        <v>2021</v>
      </c>
    </row>
    <row r="405" spans="1:7" x14ac:dyDescent="0.3">
      <c r="A405" t="s">
        <v>155</v>
      </c>
      <c r="B405" t="s">
        <v>157</v>
      </c>
      <c r="C405" s="2">
        <v>3.3</v>
      </c>
      <c r="D405" s="2" t="str">
        <f t="shared" si="12"/>
        <v>Good</v>
      </c>
      <c r="E405">
        <v>1400</v>
      </c>
      <c r="F405" t="str">
        <f t="shared" si="13"/>
        <v>&lt;1500</v>
      </c>
      <c r="G405">
        <v>2005</v>
      </c>
    </row>
    <row r="406" spans="1:7" x14ac:dyDescent="0.3">
      <c r="A406" t="s">
        <v>1772</v>
      </c>
      <c r="B406" t="s">
        <v>477</v>
      </c>
      <c r="C406" s="2">
        <v>4.3</v>
      </c>
      <c r="D406" s="2" t="str">
        <f t="shared" si="12"/>
        <v>VeryGood</v>
      </c>
      <c r="E406">
        <v>1400</v>
      </c>
      <c r="F406" t="str">
        <f t="shared" si="13"/>
        <v>&lt;1500</v>
      </c>
      <c r="G406">
        <v>2022</v>
      </c>
    </row>
    <row r="407" spans="1:7" x14ac:dyDescent="0.3">
      <c r="A407" t="s">
        <v>1775</v>
      </c>
      <c r="B407" t="s">
        <v>1777</v>
      </c>
      <c r="C407" s="2">
        <v>3.5</v>
      </c>
      <c r="D407" s="2" t="str">
        <f t="shared" si="12"/>
        <v>VeryGood</v>
      </c>
      <c r="E407">
        <v>1400</v>
      </c>
      <c r="F407" t="str">
        <f t="shared" si="13"/>
        <v>&lt;1500</v>
      </c>
      <c r="G407">
        <v>2005</v>
      </c>
    </row>
    <row r="408" spans="1:7" x14ac:dyDescent="0.3">
      <c r="A408" t="s">
        <v>475</v>
      </c>
      <c r="B408" t="s">
        <v>477</v>
      </c>
      <c r="C408" s="2">
        <v>3.7</v>
      </c>
      <c r="D408" s="2" t="str">
        <f t="shared" si="12"/>
        <v>VeryGood</v>
      </c>
      <c r="E408">
        <v>1400</v>
      </c>
      <c r="F408" t="str">
        <f t="shared" si="13"/>
        <v>&lt;1500</v>
      </c>
      <c r="G408">
        <v>2015</v>
      </c>
    </row>
    <row r="409" spans="1:7" x14ac:dyDescent="0.3">
      <c r="A409" t="s">
        <v>500</v>
      </c>
      <c r="B409" t="s">
        <v>502</v>
      </c>
      <c r="C409" s="2">
        <v>3.4</v>
      </c>
      <c r="D409" s="2" t="str">
        <f t="shared" si="12"/>
        <v>Good</v>
      </c>
      <c r="E409">
        <v>1400</v>
      </c>
      <c r="F409" t="str">
        <f t="shared" si="13"/>
        <v>&lt;1500</v>
      </c>
      <c r="G409">
        <v>2016</v>
      </c>
    </row>
    <row r="410" spans="1:7" x14ac:dyDescent="0.3">
      <c r="A410" t="s">
        <v>1131</v>
      </c>
      <c r="B410" t="s">
        <v>1030</v>
      </c>
      <c r="C410" s="2">
        <v>3.8</v>
      </c>
      <c r="D410" s="2" t="str">
        <f t="shared" si="12"/>
        <v>VeryGood</v>
      </c>
      <c r="E410">
        <v>1400</v>
      </c>
      <c r="F410" t="str">
        <f t="shared" si="13"/>
        <v>&lt;1500</v>
      </c>
      <c r="G410">
        <v>1991</v>
      </c>
    </row>
    <row r="411" spans="1:7" x14ac:dyDescent="0.3">
      <c r="A411" t="s">
        <v>523</v>
      </c>
      <c r="B411" t="s">
        <v>525</v>
      </c>
      <c r="C411" s="2">
        <v>3.9</v>
      </c>
      <c r="D411" s="2" t="str">
        <f t="shared" si="12"/>
        <v>VeryGood</v>
      </c>
      <c r="E411">
        <v>1400</v>
      </c>
      <c r="F411" t="str">
        <f t="shared" si="13"/>
        <v>&lt;1500</v>
      </c>
      <c r="G411">
        <v>1999</v>
      </c>
    </row>
    <row r="412" spans="1:7" x14ac:dyDescent="0.3">
      <c r="A412" t="s">
        <v>567</v>
      </c>
      <c r="B412" t="s">
        <v>191</v>
      </c>
      <c r="C412" s="2">
        <v>3.9</v>
      </c>
      <c r="D412" s="2" t="str">
        <f t="shared" si="12"/>
        <v>VeryGood</v>
      </c>
      <c r="E412">
        <v>1400</v>
      </c>
      <c r="F412" t="str">
        <f t="shared" si="13"/>
        <v>&lt;1500</v>
      </c>
      <c r="G412">
        <v>2008</v>
      </c>
    </row>
    <row r="413" spans="1:7" x14ac:dyDescent="0.3">
      <c r="A413" t="s">
        <v>1784</v>
      </c>
      <c r="B413" t="s">
        <v>1266</v>
      </c>
      <c r="C413" s="2">
        <v>4.2</v>
      </c>
      <c r="D413" s="2" t="str">
        <f t="shared" si="12"/>
        <v>VeryGood</v>
      </c>
      <c r="E413">
        <v>1400</v>
      </c>
      <c r="F413" t="str">
        <f t="shared" si="13"/>
        <v>&lt;1500</v>
      </c>
      <c r="G413">
        <v>2012</v>
      </c>
    </row>
    <row r="414" spans="1:7" x14ac:dyDescent="0.3">
      <c r="A414" t="s">
        <v>1817</v>
      </c>
      <c r="B414" t="s">
        <v>198</v>
      </c>
      <c r="C414" s="2">
        <v>4.3</v>
      </c>
      <c r="D414" s="2" t="str">
        <f t="shared" si="12"/>
        <v>VeryGood</v>
      </c>
      <c r="E414">
        <v>1400</v>
      </c>
      <c r="F414" t="str">
        <f t="shared" si="13"/>
        <v>&lt;1500</v>
      </c>
      <c r="G414">
        <v>2007</v>
      </c>
    </row>
    <row r="415" spans="1:7" x14ac:dyDescent="0.3">
      <c r="A415" t="s">
        <v>1857</v>
      </c>
      <c r="B415" t="s">
        <v>820</v>
      </c>
      <c r="C415" s="2">
        <v>1.6</v>
      </c>
      <c r="D415" s="2" t="str">
        <f t="shared" si="12"/>
        <v>Fair</v>
      </c>
      <c r="E415">
        <v>1400</v>
      </c>
      <c r="F415" t="str">
        <f t="shared" si="13"/>
        <v>&lt;1500</v>
      </c>
      <c r="G415">
        <v>2020</v>
      </c>
    </row>
    <row r="416" spans="1:7" x14ac:dyDescent="0.3">
      <c r="A416" t="s">
        <v>328</v>
      </c>
      <c r="B416" t="s">
        <v>180</v>
      </c>
      <c r="C416" s="2">
        <v>3.9</v>
      </c>
      <c r="D416" s="2" t="str">
        <f t="shared" si="12"/>
        <v>VeryGood</v>
      </c>
      <c r="E416">
        <v>1300</v>
      </c>
      <c r="F416" t="str">
        <f t="shared" si="13"/>
        <v>&lt;1500</v>
      </c>
      <c r="G416">
        <v>2022</v>
      </c>
    </row>
    <row r="417" spans="1:7" x14ac:dyDescent="0.3">
      <c r="A417" t="s">
        <v>382</v>
      </c>
      <c r="B417" t="s">
        <v>384</v>
      </c>
      <c r="C417" s="2">
        <v>4.4000000000000004</v>
      </c>
      <c r="D417" s="2" t="str">
        <f t="shared" si="12"/>
        <v>VeryGood</v>
      </c>
      <c r="E417">
        <v>1300</v>
      </c>
      <c r="F417" t="str">
        <f t="shared" si="13"/>
        <v>&lt;1500</v>
      </c>
      <c r="G417">
        <v>1988</v>
      </c>
    </row>
    <row r="418" spans="1:7" x14ac:dyDescent="0.3">
      <c r="A418" t="s">
        <v>394</v>
      </c>
      <c r="B418" t="s">
        <v>396</v>
      </c>
      <c r="C418" s="2">
        <v>4</v>
      </c>
      <c r="D418" s="2" t="str">
        <f t="shared" si="12"/>
        <v>VeryGood</v>
      </c>
      <c r="E418">
        <v>1300</v>
      </c>
      <c r="F418" t="str">
        <f t="shared" si="13"/>
        <v>&lt;1500</v>
      </c>
      <c r="G418">
        <v>2012</v>
      </c>
    </row>
    <row r="419" spans="1:7" x14ac:dyDescent="0.3">
      <c r="A419" t="s">
        <v>404</v>
      </c>
      <c r="B419" t="s">
        <v>406</v>
      </c>
      <c r="C419" s="2">
        <v>4</v>
      </c>
      <c r="D419" s="2" t="str">
        <f t="shared" si="12"/>
        <v>VeryGood</v>
      </c>
      <c r="E419">
        <v>1300</v>
      </c>
      <c r="F419" t="str">
        <f t="shared" si="13"/>
        <v>&lt;1500</v>
      </c>
      <c r="G419">
        <v>2004</v>
      </c>
    </row>
    <row r="420" spans="1:7" x14ac:dyDescent="0.3">
      <c r="A420" t="s">
        <v>415</v>
      </c>
      <c r="B420" t="s">
        <v>417</v>
      </c>
      <c r="C420" s="2">
        <v>4.5</v>
      </c>
      <c r="D420" s="2" t="str">
        <f t="shared" si="12"/>
        <v>Excellent</v>
      </c>
      <c r="E420">
        <v>1300</v>
      </c>
      <c r="F420" t="str">
        <f t="shared" si="13"/>
        <v>&lt;1500</v>
      </c>
      <c r="G420">
        <v>2012</v>
      </c>
    </row>
    <row r="421" spans="1:7" x14ac:dyDescent="0.3">
      <c r="A421" t="s">
        <v>443</v>
      </c>
      <c r="B421" t="s">
        <v>445</v>
      </c>
      <c r="C421" s="2">
        <v>3.5</v>
      </c>
      <c r="D421" s="2" t="str">
        <f t="shared" si="12"/>
        <v>VeryGood</v>
      </c>
      <c r="E421">
        <v>1300</v>
      </c>
      <c r="F421" t="str">
        <f t="shared" si="13"/>
        <v>&lt;1500</v>
      </c>
      <c r="G421">
        <v>2002</v>
      </c>
    </row>
    <row r="422" spans="1:7" x14ac:dyDescent="0.3">
      <c r="A422" t="s">
        <v>447</v>
      </c>
      <c r="B422" t="s">
        <v>449</v>
      </c>
      <c r="C422" s="2">
        <v>3.6</v>
      </c>
      <c r="D422" s="2" t="str">
        <f t="shared" si="12"/>
        <v>VeryGood</v>
      </c>
      <c r="E422">
        <v>1300</v>
      </c>
      <c r="F422" t="str">
        <f t="shared" si="13"/>
        <v>&lt;1500</v>
      </c>
      <c r="G422">
        <v>2016</v>
      </c>
    </row>
    <row r="423" spans="1:7" x14ac:dyDescent="0.3">
      <c r="A423" t="s">
        <v>472</v>
      </c>
      <c r="B423" t="s">
        <v>474</v>
      </c>
      <c r="C423" s="2">
        <v>4.0999999999999996</v>
      </c>
      <c r="D423" s="2" t="str">
        <f t="shared" si="12"/>
        <v>VeryGood</v>
      </c>
      <c r="E423">
        <v>1300</v>
      </c>
      <c r="F423" t="str">
        <f t="shared" si="13"/>
        <v>&lt;1500</v>
      </c>
      <c r="G423">
        <v>1993</v>
      </c>
    </row>
    <row r="424" spans="1:7" x14ac:dyDescent="0.3">
      <c r="A424" t="s">
        <v>483</v>
      </c>
      <c r="B424" t="s">
        <v>485</v>
      </c>
      <c r="C424" s="2">
        <v>3.9</v>
      </c>
      <c r="D424" s="2" t="str">
        <f t="shared" si="12"/>
        <v>VeryGood</v>
      </c>
      <c r="E424">
        <v>1300</v>
      </c>
      <c r="F424" t="str">
        <f t="shared" si="13"/>
        <v>&lt;1500</v>
      </c>
      <c r="G424">
        <v>2022</v>
      </c>
    </row>
    <row r="425" spans="1:7" x14ac:dyDescent="0.3">
      <c r="A425" t="s">
        <v>491</v>
      </c>
      <c r="B425" t="s">
        <v>493</v>
      </c>
      <c r="C425" s="2">
        <v>3.5</v>
      </c>
      <c r="D425" s="2" t="str">
        <f t="shared" si="12"/>
        <v>VeryGood</v>
      </c>
      <c r="E425">
        <v>1300</v>
      </c>
      <c r="F425" t="str">
        <f t="shared" si="13"/>
        <v>&lt;1500</v>
      </c>
      <c r="G425">
        <v>2014</v>
      </c>
    </row>
    <row r="426" spans="1:7" x14ac:dyDescent="0.3">
      <c r="A426" t="s">
        <v>531</v>
      </c>
      <c r="B426" t="s">
        <v>533</v>
      </c>
      <c r="C426" s="2">
        <v>3.6</v>
      </c>
      <c r="D426" s="2" t="str">
        <f t="shared" si="12"/>
        <v>VeryGood</v>
      </c>
      <c r="E426">
        <v>1300</v>
      </c>
      <c r="F426" t="str">
        <f t="shared" si="13"/>
        <v>&lt;1500</v>
      </c>
      <c r="G426">
        <v>1991</v>
      </c>
    </row>
    <row r="427" spans="1:7" x14ac:dyDescent="0.3">
      <c r="A427" t="s">
        <v>542</v>
      </c>
      <c r="B427" t="s">
        <v>544</v>
      </c>
      <c r="C427" s="2">
        <v>3.1</v>
      </c>
      <c r="D427" s="2" t="str">
        <f t="shared" si="12"/>
        <v>Good</v>
      </c>
      <c r="E427">
        <v>1300</v>
      </c>
      <c r="F427" t="str">
        <f t="shared" si="13"/>
        <v>&lt;1500</v>
      </c>
      <c r="G427">
        <v>2015</v>
      </c>
    </row>
    <row r="428" spans="1:7" x14ac:dyDescent="0.3">
      <c r="A428" t="s">
        <v>545</v>
      </c>
      <c r="B428" t="s">
        <v>547</v>
      </c>
      <c r="C428" s="2">
        <v>3.4</v>
      </c>
      <c r="D428" s="2" t="str">
        <f t="shared" si="12"/>
        <v>Good</v>
      </c>
      <c r="E428">
        <v>1300</v>
      </c>
      <c r="F428" t="str">
        <f t="shared" si="13"/>
        <v>&lt;1500</v>
      </c>
      <c r="G428">
        <v>2015</v>
      </c>
    </row>
    <row r="429" spans="1:7" x14ac:dyDescent="0.3">
      <c r="A429" t="s">
        <v>726</v>
      </c>
      <c r="B429" t="s">
        <v>728</v>
      </c>
      <c r="C429" s="2">
        <v>4</v>
      </c>
      <c r="D429" s="2" t="str">
        <f t="shared" si="12"/>
        <v>VeryGood</v>
      </c>
      <c r="E429">
        <v>1300</v>
      </c>
      <c r="F429" t="str">
        <f t="shared" si="13"/>
        <v>&lt;1500</v>
      </c>
      <c r="G429">
        <v>2022</v>
      </c>
    </row>
    <row r="430" spans="1:7" x14ac:dyDescent="0.3">
      <c r="A430" t="s">
        <v>754</v>
      </c>
      <c r="B430" t="s">
        <v>756</v>
      </c>
      <c r="C430" s="2">
        <v>4.0999999999999996</v>
      </c>
      <c r="D430" s="2" t="str">
        <f t="shared" si="12"/>
        <v>VeryGood</v>
      </c>
      <c r="E430">
        <v>1300</v>
      </c>
      <c r="F430" t="str">
        <f t="shared" si="13"/>
        <v>&lt;1500</v>
      </c>
      <c r="G430">
        <v>2019</v>
      </c>
    </row>
    <row r="431" spans="1:7" x14ac:dyDescent="0.3">
      <c r="A431" t="s">
        <v>758</v>
      </c>
      <c r="B431" t="s">
        <v>760</v>
      </c>
      <c r="C431" s="2">
        <v>3.8</v>
      </c>
      <c r="D431" s="2" t="str">
        <f t="shared" si="12"/>
        <v>VeryGood</v>
      </c>
      <c r="E431">
        <v>1300</v>
      </c>
      <c r="F431" t="str">
        <f t="shared" si="13"/>
        <v>&lt;1500</v>
      </c>
      <c r="G431">
        <v>2021</v>
      </c>
    </row>
    <row r="432" spans="1:7" x14ac:dyDescent="0.3">
      <c r="A432" t="s">
        <v>783</v>
      </c>
      <c r="B432" t="s">
        <v>785</v>
      </c>
      <c r="C432" s="2">
        <v>3.6</v>
      </c>
      <c r="D432" s="2" t="str">
        <f t="shared" si="12"/>
        <v>VeryGood</v>
      </c>
      <c r="E432">
        <v>1300</v>
      </c>
      <c r="F432" t="str">
        <f t="shared" si="13"/>
        <v>&lt;1500</v>
      </c>
      <c r="G432">
        <v>2006</v>
      </c>
    </row>
    <row r="433" spans="1:7" x14ac:dyDescent="0.3">
      <c r="A433" t="s">
        <v>786</v>
      </c>
      <c r="B433" t="s">
        <v>788</v>
      </c>
      <c r="C433" s="2">
        <v>3.1</v>
      </c>
      <c r="D433" s="2" t="str">
        <f t="shared" si="12"/>
        <v>Good</v>
      </c>
      <c r="E433">
        <v>1300</v>
      </c>
      <c r="F433" t="str">
        <f t="shared" si="13"/>
        <v>&lt;1500</v>
      </c>
      <c r="G433">
        <v>2023</v>
      </c>
    </row>
    <row r="434" spans="1:7" x14ac:dyDescent="0.3">
      <c r="A434" t="s">
        <v>809</v>
      </c>
      <c r="B434" t="s">
        <v>292</v>
      </c>
      <c r="C434" s="2">
        <v>3.7</v>
      </c>
      <c r="D434" s="2" t="str">
        <f t="shared" si="12"/>
        <v>VeryGood</v>
      </c>
      <c r="E434">
        <v>1300</v>
      </c>
      <c r="F434" t="str">
        <f t="shared" si="13"/>
        <v>&lt;1500</v>
      </c>
      <c r="G434">
        <v>2008</v>
      </c>
    </row>
    <row r="435" spans="1:7" x14ac:dyDescent="0.3">
      <c r="A435" t="s">
        <v>818</v>
      </c>
      <c r="B435" t="s">
        <v>820</v>
      </c>
      <c r="C435" s="2">
        <v>4.2</v>
      </c>
      <c r="D435" s="2" t="str">
        <f t="shared" si="12"/>
        <v>VeryGood</v>
      </c>
      <c r="E435">
        <v>1300</v>
      </c>
      <c r="F435" t="str">
        <f t="shared" si="13"/>
        <v>&lt;1500</v>
      </c>
      <c r="G435">
        <v>2020</v>
      </c>
    </row>
    <row r="436" spans="1:7" x14ac:dyDescent="0.3">
      <c r="A436" t="s">
        <v>828</v>
      </c>
      <c r="B436" t="s">
        <v>830</v>
      </c>
      <c r="C436" s="2">
        <v>4.5</v>
      </c>
      <c r="D436" s="2" t="str">
        <f t="shared" si="12"/>
        <v>Excellent</v>
      </c>
      <c r="E436">
        <v>1300</v>
      </c>
      <c r="F436" t="str">
        <f t="shared" si="13"/>
        <v>&lt;1500</v>
      </c>
      <c r="G436">
        <v>2021</v>
      </c>
    </row>
    <row r="437" spans="1:7" x14ac:dyDescent="0.3">
      <c r="A437" t="s">
        <v>846</v>
      </c>
      <c r="B437" t="s">
        <v>136</v>
      </c>
      <c r="C437" s="2">
        <v>3.9</v>
      </c>
      <c r="D437" s="2" t="str">
        <f t="shared" si="12"/>
        <v>VeryGood</v>
      </c>
      <c r="E437">
        <v>1300</v>
      </c>
      <c r="F437" t="str">
        <f t="shared" si="13"/>
        <v>&lt;1500</v>
      </c>
      <c r="G437">
        <v>2010</v>
      </c>
    </row>
    <row r="438" spans="1:7" x14ac:dyDescent="0.3">
      <c r="A438" t="s">
        <v>848</v>
      </c>
      <c r="B438" t="s">
        <v>850</v>
      </c>
      <c r="C438" s="2">
        <v>3.6</v>
      </c>
      <c r="D438" s="2" t="str">
        <f t="shared" si="12"/>
        <v>VeryGood</v>
      </c>
      <c r="E438">
        <v>1300</v>
      </c>
      <c r="F438" t="str">
        <f t="shared" si="13"/>
        <v>&lt;1500</v>
      </c>
      <c r="G438">
        <v>2021</v>
      </c>
    </row>
    <row r="439" spans="1:7" x14ac:dyDescent="0.3">
      <c r="A439" t="s">
        <v>1040</v>
      </c>
      <c r="B439" t="s">
        <v>1042</v>
      </c>
      <c r="C439" s="2">
        <v>3</v>
      </c>
      <c r="D439" s="2" t="str">
        <f t="shared" si="12"/>
        <v>Good</v>
      </c>
      <c r="E439">
        <v>1300</v>
      </c>
      <c r="F439" t="str">
        <f t="shared" si="13"/>
        <v>&lt;1500</v>
      </c>
      <c r="G439">
        <v>2018</v>
      </c>
    </row>
    <row r="440" spans="1:7" x14ac:dyDescent="0.3">
      <c r="A440" t="s">
        <v>1060</v>
      </c>
      <c r="B440" t="s">
        <v>1062</v>
      </c>
      <c r="C440" s="2">
        <v>3.6</v>
      </c>
      <c r="D440" s="2" t="str">
        <f t="shared" si="12"/>
        <v>VeryGood</v>
      </c>
      <c r="E440">
        <v>1300</v>
      </c>
      <c r="F440" t="str">
        <f t="shared" si="13"/>
        <v>&lt;1500</v>
      </c>
      <c r="G440">
        <v>2023</v>
      </c>
    </row>
    <row r="441" spans="1:7" x14ac:dyDescent="0.3">
      <c r="A441" t="s">
        <v>1070</v>
      </c>
      <c r="B441" t="s">
        <v>191</v>
      </c>
      <c r="C441" s="2">
        <v>2.6</v>
      </c>
      <c r="D441" s="2" t="str">
        <f t="shared" si="12"/>
        <v>Good</v>
      </c>
      <c r="E441">
        <v>1300</v>
      </c>
      <c r="F441" t="str">
        <f t="shared" si="13"/>
        <v>&lt;1500</v>
      </c>
      <c r="G441">
        <v>2013</v>
      </c>
    </row>
    <row r="442" spans="1:7" x14ac:dyDescent="0.3">
      <c r="A442" t="s">
        <v>1079</v>
      </c>
      <c r="B442" t="s">
        <v>1081</v>
      </c>
      <c r="C442" s="2">
        <v>3.5</v>
      </c>
      <c r="D442" s="2" t="str">
        <f t="shared" si="12"/>
        <v>VeryGood</v>
      </c>
      <c r="E442">
        <v>1300</v>
      </c>
      <c r="F442" t="str">
        <f t="shared" si="13"/>
        <v>&lt;1500</v>
      </c>
      <c r="G442">
        <v>2010</v>
      </c>
    </row>
    <row r="443" spans="1:7" x14ac:dyDescent="0.3">
      <c r="A443" t="s">
        <v>1109</v>
      </c>
      <c r="B443" t="s">
        <v>1111</v>
      </c>
      <c r="C443" s="2">
        <v>3.6</v>
      </c>
      <c r="D443" s="2" t="str">
        <f t="shared" si="12"/>
        <v>VeryGood</v>
      </c>
      <c r="E443">
        <v>1300</v>
      </c>
      <c r="F443" t="str">
        <f t="shared" si="13"/>
        <v>&lt;1500</v>
      </c>
      <c r="G443">
        <v>1994</v>
      </c>
    </row>
    <row r="444" spans="1:7" x14ac:dyDescent="0.3">
      <c r="A444" t="s">
        <v>11</v>
      </c>
      <c r="B444" t="s">
        <v>13</v>
      </c>
      <c r="C444" s="2">
        <v>4.5</v>
      </c>
      <c r="D444" s="2" t="str">
        <f t="shared" si="12"/>
        <v>Excellent</v>
      </c>
      <c r="E444">
        <v>1300</v>
      </c>
      <c r="F444" t="str">
        <f t="shared" si="13"/>
        <v>&lt;1500</v>
      </c>
      <c r="G444">
        <v>2017</v>
      </c>
    </row>
    <row r="445" spans="1:7" x14ac:dyDescent="0.3">
      <c r="A445" t="s">
        <v>73</v>
      </c>
      <c r="B445" t="s">
        <v>75</v>
      </c>
      <c r="C445" s="2">
        <v>3</v>
      </c>
      <c r="D445" s="2" t="str">
        <f t="shared" si="12"/>
        <v>Good</v>
      </c>
      <c r="E445">
        <v>1300</v>
      </c>
      <c r="F445" t="str">
        <f t="shared" si="13"/>
        <v>&lt;1500</v>
      </c>
      <c r="G445">
        <v>2021</v>
      </c>
    </row>
    <row r="446" spans="1:7" x14ac:dyDescent="0.3">
      <c r="A446" t="s">
        <v>78</v>
      </c>
      <c r="B446" t="s">
        <v>80</v>
      </c>
      <c r="C446" s="2">
        <v>4.3</v>
      </c>
      <c r="D446" s="2" t="str">
        <f t="shared" si="12"/>
        <v>VeryGood</v>
      </c>
      <c r="E446">
        <v>1300</v>
      </c>
      <c r="F446" t="str">
        <f t="shared" si="13"/>
        <v>&lt;1500</v>
      </c>
      <c r="G446">
        <v>2004</v>
      </c>
    </row>
    <row r="447" spans="1:7" x14ac:dyDescent="0.3">
      <c r="A447" t="s">
        <v>118</v>
      </c>
      <c r="B447" t="s">
        <v>120</v>
      </c>
      <c r="C447" s="2">
        <v>4.4000000000000004</v>
      </c>
      <c r="D447" s="2" t="str">
        <f t="shared" si="12"/>
        <v>VeryGood</v>
      </c>
      <c r="E447">
        <v>1300</v>
      </c>
      <c r="F447" t="str">
        <f t="shared" si="13"/>
        <v>&lt;1500</v>
      </c>
      <c r="G447">
        <v>2021</v>
      </c>
    </row>
    <row r="448" spans="1:7" x14ac:dyDescent="0.3">
      <c r="A448" t="s">
        <v>134</v>
      </c>
      <c r="B448" t="s">
        <v>136</v>
      </c>
      <c r="C448" s="2">
        <v>4.2</v>
      </c>
      <c r="D448" s="2" t="str">
        <f t="shared" si="12"/>
        <v>VeryGood</v>
      </c>
      <c r="E448">
        <v>1300</v>
      </c>
      <c r="F448" t="str">
        <f t="shared" si="13"/>
        <v>&lt;1500</v>
      </c>
      <c r="G448">
        <v>2009</v>
      </c>
    </row>
    <row r="449" spans="1:7" x14ac:dyDescent="0.3">
      <c r="A449" t="s">
        <v>231</v>
      </c>
      <c r="B449" t="s">
        <v>233</v>
      </c>
      <c r="C449" s="2">
        <v>4.5999999999999996</v>
      </c>
      <c r="D449" s="2" t="str">
        <f t="shared" si="12"/>
        <v>Excellent</v>
      </c>
      <c r="E449">
        <v>1300</v>
      </c>
      <c r="F449" t="str">
        <f t="shared" si="13"/>
        <v>&lt;1500</v>
      </c>
      <c r="G449">
        <v>2022</v>
      </c>
    </row>
    <row r="450" spans="1:7" x14ac:dyDescent="0.3">
      <c r="A450" t="s">
        <v>305</v>
      </c>
      <c r="B450" t="s">
        <v>307</v>
      </c>
      <c r="C450" s="2">
        <v>4.3</v>
      </c>
      <c r="D450" s="2" t="str">
        <f t="shared" ref="D450:D513" si="14">IF(C450&lt;1.5,"Poor",IF(C450&lt;2.5,"Fair",IF(C450&lt;3.5,"Good",IF(C450&lt;4.5,"VeryGood",IF(C450&lt;5,"Excellent")))))</f>
        <v>VeryGood</v>
      </c>
      <c r="E450">
        <v>1300</v>
      </c>
      <c r="F450" t="str">
        <f t="shared" ref="F450:F513" si="15">IF(E450&lt;1500,"&lt;1500",IF(E450&lt;3000,"&lt;3000","&lt;4500"))</f>
        <v>&lt;1500</v>
      </c>
      <c r="G450">
        <v>2008</v>
      </c>
    </row>
    <row r="451" spans="1:7" x14ac:dyDescent="0.3">
      <c r="A451" t="s">
        <v>491</v>
      </c>
      <c r="B451" t="s">
        <v>493</v>
      </c>
      <c r="C451" s="2">
        <v>3.5</v>
      </c>
      <c r="D451" s="2" t="str">
        <f t="shared" si="14"/>
        <v>VeryGood</v>
      </c>
      <c r="E451">
        <v>1300</v>
      </c>
      <c r="F451" t="str">
        <f t="shared" si="15"/>
        <v>&lt;1500</v>
      </c>
      <c r="G451">
        <v>2006</v>
      </c>
    </row>
    <row r="452" spans="1:7" x14ac:dyDescent="0.3">
      <c r="A452" t="s">
        <v>495</v>
      </c>
      <c r="B452" t="s">
        <v>497</v>
      </c>
      <c r="C452" s="2">
        <v>4.0999999999999996</v>
      </c>
      <c r="D452" s="2" t="str">
        <f t="shared" si="14"/>
        <v>VeryGood</v>
      </c>
      <c r="E452">
        <v>1300</v>
      </c>
      <c r="F452" t="str">
        <f t="shared" si="15"/>
        <v>&lt;1500</v>
      </c>
      <c r="G452">
        <v>2018</v>
      </c>
    </row>
    <row r="453" spans="1:7" x14ac:dyDescent="0.3">
      <c r="A453" t="s">
        <v>1122</v>
      </c>
      <c r="B453" t="s">
        <v>257</v>
      </c>
      <c r="C453" s="2">
        <v>4.0999999999999996</v>
      </c>
      <c r="D453" s="2" t="str">
        <f t="shared" si="14"/>
        <v>VeryGood</v>
      </c>
      <c r="E453">
        <v>1300</v>
      </c>
      <c r="F453" t="str">
        <f t="shared" si="15"/>
        <v>&lt;1500</v>
      </c>
      <c r="G453">
        <v>2022</v>
      </c>
    </row>
    <row r="454" spans="1:7" x14ac:dyDescent="0.3">
      <c r="A454" t="s">
        <v>1124</v>
      </c>
      <c r="B454" t="s">
        <v>1126</v>
      </c>
      <c r="C454" s="2">
        <v>4.0999999999999996</v>
      </c>
      <c r="D454" s="2" t="str">
        <f t="shared" si="14"/>
        <v>VeryGood</v>
      </c>
      <c r="E454">
        <v>1300</v>
      </c>
      <c r="F454" t="str">
        <f t="shared" si="15"/>
        <v>&lt;1500</v>
      </c>
      <c r="G454">
        <v>2015</v>
      </c>
    </row>
    <row r="455" spans="1:7" x14ac:dyDescent="0.3">
      <c r="A455" t="s">
        <v>519</v>
      </c>
      <c r="B455" t="s">
        <v>521</v>
      </c>
      <c r="C455" s="2">
        <v>4</v>
      </c>
      <c r="D455" s="2" t="str">
        <f t="shared" si="14"/>
        <v>VeryGood</v>
      </c>
      <c r="E455">
        <v>1300</v>
      </c>
      <c r="F455" t="str">
        <f t="shared" si="15"/>
        <v>&lt;1500</v>
      </c>
      <c r="G455">
        <v>2020</v>
      </c>
    </row>
    <row r="456" spans="1:7" x14ac:dyDescent="0.3">
      <c r="A456" t="s">
        <v>528</v>
      </c>
      <c r="B456" t="s">
        <v>530</v>
      </c>
      <c r="C456" s="2">
        <v>3.9</v>
      </c>
      <c r="D456" s="2" t="str">
        <f t="shared" si="14"/>
        <v>VeryGood</v>
      </c>
      <c r="E456">
        <v>1300</v>
      </c>
      <c r="F456" t="str">
        <f t="shared" si="15"/>
        <v>&lt;1500</v>
      </c>
      <c r="G456">
        <v>2019</v>
      </c>
    </row>
    <row r="457" spans="1:7" x14ac:dyDescent="0.3">
      <c r="A457" t="s">
        <v>238</v>
      </c>
      <c r="B457" t="s">
        <v>537</v>
      </c>
      <c r="C457" s="2">
        <v>4</v>
      </c>
      <c r="D457" s="2" t="str">
        <f t="shared" si="14"/>
        <v>VeryGood</v>
      </c>
      <c r="E457">
        <v>1300</v>
      </c>
      <c r="F457" t="str">
        <f t="shared" si="15"/>
        <v>&lt;1500</v>
      </c>
      <c r="G457">
        <v>2019</v>
      </c>
    </row>
    <row r="458" spans="1:7" x14ac:dyDescent="0.3">
      <c r="A458" t="s">
        <v>552</v>
      </c>
      <c r="B458" t="s">
        <v>554</v>
      </c>
      <c r="C458" s="2">
        <v>3.7</v>
      </c>
      <c r="D458" s="2" t="str">
        <f t="shared" si="14"/>
        <v>VeryGood</v>
      </c>
      <c r="E458">
        <v>1300</v>
      </c>
      <c r="F458" t="str">
        <f t="shared" si="15"/>
        <v>&lt;1500</v>
      </c>
      <c r="G458">
        <v>2007</v>
      </c>
    </row>
    <row r="459" spans="1:7" x14ac:dyDescent="0.3">
      <c r="A459" t="s">
        <v>555</v>
      </c>
      <c r="B459" t="s">
        <v>175</v>
      </c>
      <c r="C459" s="2">
        <v>4.5999999999999996</v>
      </c>
      <c r="D459" s="2" t="str">
        <f t="shared" si="14"/>
        <v>Excellent</v>
      </c>
      <c r="E459">
        <v>1300</v>
      </c>
      <c r="F459" t="str">
        <f t="shared" si="15"/>
        <v>&lt;1500</v>
      </c>
      <c r="G459">
        <v>2018</v>
      </c>
    </row>
    <row r="460" spans="1:7" x14ac:dyDescent="0.3">
      <c r="A460" t="s">
        <v>805</v>
      </c>
      <c r="B460" t="s">
        <v>807</v>
      </c>
      <c r="C460" s="2">
        <v>3.7</v>
      </c>
      <c r="D460" s="2" t="str">
        <f t="shared" si="14"/>
        <v>VeryGood</v>
      </c>
      <c r="E460">
        <v>1300</v>
      </c>
      <c r="F460" t="str">
        <f t="shared" si="15"/>
        <v>&lt;1500</v>
      </c>
      <c r="G460">
        <v>2010</v>
      </c>
    </row>
    <row r="461" spans="1:7" x14ac:dyDescent="0.3">
      <c r="A461" t="s">
        <v>828</v>
      </c>
      <c r="B461" t="s">
        <v>830</v>
      </c>
      <c r="C461" s="2">
        <v>4.5</v>
      </c>
      <c r="D461" s="2" t="str">
        <f t="shared" si="14"/>
        <v>Excellent</v>
      </c>
      <c r="E461">
        <v>1300</v>
      </c>
      <c r="F461" t="str">
        <f t="shared" si="15"/>
        <v>&lt;1500</v>
      </c>
      <c r="G461">
        <v>2021</v>
      </c>
    </row>
    <row r="462" spans="1:7" x14ac:dyDescent="0.3">
      <c r="A462" t="s">
        <v>835</v>
      </c>
      <c r="B462" t="s">
        <v>837</v>
      </c>
      <c r="C462" s="2">
        <v>3.8</v>
      </c>
      <c r="D462" s="2" t="str">
        <f t="shared" si="14"/>
        <v>VeryGood</v>
      </c>
      <c r="E462">
        <v>1300</v>
      </c>
      <c r="F462" t="str">
        <f t="shared" si="15"/>
        <v>&lt;1500</v>
      </c>
      <c r="G462">
        <v>2010</v>
      </c>
    </row>
    <row r="463" spans="1:7" x14ac:dyDescent="0.3">
      <c r="A463" t="s">
        <v>846</v>
      </c>
      <c r="B463" t="s">
        <v>136</v>
      </c>
      <c r="C463" s="2">
        <v>3.9</v>
      </c>
      <c r="D463" s="2" t="str">
        <f t="shared" si="14"/>
        <v>VeryGood</v>
      </c>
      <c r="E463">
        <v>1300</v>
      </c>
      <c r="F463" t="str">
        <f t="shared" si="15"/>
        <v>&lt;1500</v>
      </c>
      <c r="G463">
        <v>2013</v>
      </c>
    </row>
    <row r="464" spans="1:7" x14ac:dyDescent="0.3">
      <c r="A464" t="s">
        <v>1146</v>
      </c>
      <c r="B464" t="s">
        <v>1148</v>
      </c>
      <c r="C464" s="2">
        <v>4.3</v>
      </c>
      <c r="D464" s="2" t="str">
        <f t="shared" si="14"/>
        <v>VeryGood</v>
      </c>
      <c r="E464">
        <v>1300</v>
      </c>
      <c r="F464" t="str">
        <f t="shared" si="15"/>
        <v>&lt;1500</v>
      </c>
      <c r="G464">
        <v>1986</v>
      </c>
    </row>
    <row r="465" spans="1:7" x14ac:dyDescent="0.3">
      <c r="A465" t="s">
        <v>1149</v>
      </c>
      <c r="B465" t="s">
        <v>1051</v>
      </c>
      <c r="C465" s="2">
        <v>4</v>
      </c>
      <c r="D465" s="2" t="str">
        <f t="shared" si="14"/>
        <v>VeryGood</v>
      </c>
      <c r="E465">
        <v>1300</v>
      </c>
      <c r="F465" t="str">
        <f t="shared" si="15"/>
        <v>&lt;1500</v>
      </c>
      <c r="G465">
        <v>2022</v>
      </c>
    </row>
    <row r="466" spans="1:7" x14ac:dyDescent="0.3">
      <c r="A466" t="s">
        <v>1172</v>
      </c>
      <c r="B466" t="s">
        <v>1174</v>
      </c>
      <c r="C466" s="2">
        <v>3.9</v>
      </c>
      <c r="D466" s="2" t="str">
        <f t="shared" si="14"/>
        <v>VeryGood</v>
      </c>
      <c r="E466">
        <v>1300</v>
      </c>
      <c r="F466" t="str">
        <f t="shared" si="15"/>
        <v>&lt;1500</v>
      </c>
      <c r="G466">
        <v>2010</v>
      </c>
    </row>
    <row r="467" spans="1:7" x14ac:dyDescent="0.3">
      <c r="A467" t="s">
        <v>1175</v>
      </c>
      <c r="B467" t="s">
        <v>136</v>
      </c>
      <c r="C467" s="2">
        <v>3.5</v>
      </c>
      <c r="D467" s="2" t="str">
        <f t="shared" si="14"/>
        <v>VeryGood</v>
      </c>
      <c r="E467">
        <v>1300</v>
      </c>
      <c r="F467" t="str">
        <f t="shared" si="15"/>
        <v>&lt;1500</v>
      </c>
      <c r="G467">
        <v>2019</v>
      </c>
    </row>
    <row r="468" spans="1:7" x14ac:dyDescent="0.3">
      <c r="A468" t="s">
        <v>1192</v>
      </c>
      <c r="B468" t="s">
        <v>1194</v>
      </c>
      <c r="C468" s="2">
        <v>3.7</v>
      </c>
      <c r="D468" s="2" t="str">
        <f t="shared" si="14"/>
        <v>VeryGood</v>
      </c>
      <c r="E468">
        <v>1300</v>
      </c>
      <c r="F468" t="str">
        <f t="shared" si="15"/>
        <v>&lt;1500</v>
      </c>
      <c r="G468">
        <v>2004</v>
      </c>
    </row>
    <row r="469" spans="1:7" x14ac:dyDescent="0.3">
      <c r="A469" t="s">
        <v>871</v>
      </c>
      <c r="B469" t="s">
        <v>873</v>
      </c>
      <c r="C469" s="2">
        <v>4.0999999999999996</v>
      </c>
      <c r="D469" s="2" t="str">
        <f t="shared" si="14"/>
        <v>VeryGood</v>
      </c>
      <c r="E469">
        <v>1300</v>
      </c>
      <c r="F469" t="str">
        <f t="shared" si="15"/>
        <v>&lt;1500</v>
      </c>
      <c r="G469">
        <v>2007</v>
      </c>
    </row>
    <row r="470" spans="1:7" x14ac:dyDescent="0.3">
      <c r="A470" t="s">
        <v>946</v>
      </c>
      <c r="B470" t="s">
        <v>948</v>
      </c>
      <c r="C470" s="2">
        <v>4.2</v>
      </c>
      <c r="D470" s="2" t="str">
        <f t="shared" si="14"/>
        <v>VeryGood</v>
      </c>
      <c r="E470">
        <v>1300</v>
      </c>
      <c r="F470" t="str">
        <f t="shared" si="15"/>
        <v>&lt;1500</v>
      </c>
      <c r="G470">
        <v>2010</v>
      </c>
    </row>
    <row r="471" spans="1:7" x14ac:dyDescent="0.3">
      <c r="A471" t="s">
        <v>283</v>
      </c>
      <c r="B471" t="s">
        <v>285</v>
      </c>
      <c r="C471" s="2">
        <v>2.7</v>
      </c>
      <c r="D471" s="2" t="str">
        <f t="shared" si="14"/>
        <v>Good</v>
      </c>
      <c r="E471">
        <v>1300</v>
      </c>
      <c r="F471" t="str">
        <f t="shared" si="15"/>
        <v>&lt;1500</v>
      </c>
      <c r="G471">
        <v>2021</v>
      </c>
    </row>
    <row r="472" spans="1:7" x14ac:dyDescent="0.3">
      <c r="A472" t="s">
        <v>308</v>
      </c>
      <c r="B472" t="s">
        <v>191</v>
      </c>
      <c r="C472" s="2">
        <v>4.3</v>
      </c>
      <c r="D472" s="2" t="str">
        <f t="shared" si="14"/>
        <v>VeryGood</v>
      </c>
      <c r="E472">
        <v>1300</v>
      </c>
      <c r="F472" t="str">
        <f t="shared" si="15"/>
        <v>&lt;1500</v>
      </c>
      <c r="G472">
        <v>2014</v>
      </c>
    </row>
    <row r="473" spans="1:7" x14ac:dyDescent="0.3">
      <c r="A473" t="s">
        <v>1757</v>
      </c>
      <c r="B473" t="s">
        <v>1759</v>
      </c>
      <c r="C473" s="2">
        <v>3</v>
      </c>
      <c r="D473" s="2" t="str">
        <f t="shared" si="14"/>
        <v>Good</v>
      </c>
      <c r="E473">
        <v>1300</v>
      </c>
      <c r="F473" t="str">
        <f t="shared" si="15"/>
        <v>&lt;1500</v>
      </c>
      <c r="G473">
        <v>2021</v>
      </c>
    </row>
    <row r="474" spans="1:7" x14ac:dyDescent="0.3">
      <c r="A474" t="s">
        <v>1768</v>
      </c>
      <c r="B474" t="s">
        <v>1770</v>
      </c>
      <c r="C474" s="2">
        <v>4.2</v>
      </c>
      <c r="D474" s="2" t="str">
        <f t="shared" si="14"/>
        <v>VeryGood</v>
      </c>
      <c r="E474">
        <v>1300</v>
      </c>
      <c r="F474" t="str">
        <f t="shared" si="15"/>
        <v>&lt;1500</v>
      </c>
      <c r="G474">
        <v>1998</v>
      </c>
    </row>
    <row r="475" spans="1:7" x14ac:dyDescent="0.3">
      <c r="A475" t="s">
        <v>460</v>
      </c>
      <c r="B475" t="s">
        <v>462</v>
      </c>
      <c r="C475" s="2">
        <v>2.1</v>
      </c>
      <c r="D475" s="2" t="str">
        <f t="shared" si="14"/>
        <v>Fair</v>
      </c>
      <c r="E475">
        <v>1300</v>
      </c>
      <c r="F475" t="str">
        <f t="shared" si="15"/>
        <v>&lt;1500</v>
      </c>
      <c r="G475">
        <v>2020</v>
      </c>
    </row>
    <row r="476" spans="1:7" x14ac:dyDescent="0.3">
      <c r="A476" t="s">
        <v>464</v>
      </c>
      <c r="B476" t="s">
        <v>466</v>
      </c>
      <c r="C476" s="2">
        <v>3.6</v>
      </c>
      <c r="D476" s="2" t="str">
        <f t="shared" si="14"/>
        <v>VeryGood</v>
      </c>
      <c r="E476">
        <v>1300</v>
      </c>
      <c r="F476" t="str">
        <f t="shared" si="15"/>
        <v>&lt;1500</v>
      </c>
      <c r="G476">
        <v>2012</v>
      </c>
    </row>
    <row r="477" spans="1:7" x14ac:dyDescent="0.3">
      <c r="A477" t="s">
        <v>491</v>
      </c>
      <c r="B477" t="s">
        <v>493</v>
      </c>
      <c r="C477" s="2">
        <v>3.5</v>
      </c>
      <c r="D477" s="2" t="str">
        <f t="shared" si="14"/>
        <v>VeryGood</v>
      </c>
      <c r="E477">
        <v>1300</v>
      </c>
      <c r="F477" t="str">
        <f t="shared" si="15"/>
        <v>&lt;1500</v>
      </c>
      <c r="G477">
        <v>2021</v>
      </c>
    </row>
    <row r="478" spans="1:7" x14ac:dyDescent="0.3">
      <c r="A478" t="s">
        <v>495</v>
      </c>
      <c r="B478" t="s">
        <v>497</v>
      </c>
      <c r="C478" s="2">
        <v>4.0999999999999996</v>
      </c>
      <c r="D478" s="2" t="str">
        <f t="shared" si="14"/>
        <v>VeryGood</v>
      </c>
      <c r="E478">
        <v>1300</v>
      </c>
      <c r="F478" t="str">
        <f t="shared" si="15"/>
        <v>&lt;1500</v>
      </c>
      <c r="G478">
        <v>1993</v>
      </c>
    </row>
    <row r="479" spans="1:7" x14ac:dyDescent="0.3">
      <c r="A479" t="s">
        <v>1120</v>
      </c>
      <c r="B479" t="s">
        <v>275</v>
      </c>
      <c r="C479" s="2">
        <v>3.1</v>
      </c>
      <c r="D479" s="2" t="str">
        <f t="shared" si="14"/>
        <v>Good</v>
      </c>
      <c r="E479">
        <v>1300</v>
      </c>
      <c r="F479" t="str">
        <f t="shared" si="15"/>
        <v>&lt;1500</v>
      </c>
      <c r="G479">
        <v>2018</v>
      </c>
    </row>
    <row r="480" spans="1:7" x14ac:dyDescent="0.3">
      <c r="A480" t="s">
        <v>1128</v>
      </c>
      <c r="B480" t="s">
        <v>1130</v>
      </c>
      <c r="C480" s="2">
        <v>4.0999999999999996</v>
      </c>
      <c r="D480" s="2" t="str">
        <f t="shared" si="14"/>
        <v>VeryGood</v>
      </c>
      <c r="E480">
        <v>1300</v>
      </c>
      <c r="F480" t="str">
        <f t="shared" si="15"/>
        <v>&lt;1500</v>
      </c>
      <c r="G480">
        <v>2021</v>
      </c>
    </row>
    <row r="481" spans="1:7" x14ac:dyDescent="0.3">
      <c r="A481" t="s">
        <v>570</v>
      </c>
      <c r="B481" t="s">
        <v>572</v>
      </c>
      <c r="C481" s="2">
        <v>3.2</v>
      </c>
      <c r="D481" s="2" t="str">
        <f t="shared" si="14"/>
        <v>Good</v>
      </c>
      <c r="E481">
        <v>1300</v>
      </c>
      <c r="F481" t="str">
        <f t="shared" si="15"/>
        <v>&lt;1500</v>
      </c>
      <c r="G481">
        <v>2009</v>
      </c>
    </row>
    <row r="482" spans="1:7" x14ac:dyDescent="0.3">
      <c r="A482" t="s">
        <v>1819</v>
      </c>
      <c r="B482" t="s">
        <v>1821</v>
      </c>
      <c r="C482" s="2">
        <v>4.3</v>
      </c>
      <c r="D482" s="2" t="str">
        <f t="shared" si="14"/>
        <v>VeryGood</v>
      </c>
      <c r="E482">
        <v>1300</v>
      </c>
      <c r="F482" t="str">
        <f t="shared" si="15"/>
        <v>&lt;1500</v>
      </c>
      <c r="G482">
        <v>2022</v>
      </c>
    </row>
    <row r="483" spans="1:7" x14ac:dyDescent="0.3">
      <c r="A483" t="s">
        <v>1859</v>
      </c>
      <c r="B483" t="s">
        <v>1861</v>
      </c>
      <c r="C483" s="2">
        <v>4.2</v>
      </c>
      <c r="D483" s="2" t="str">
        <f t="shared" si="14"/>
        <v>VeryGood</v>
      </c>
      <c r="E483">
        <v>1300</v>
      </c>
      <c r="F483" t="str">
        <f t="shared" si="15"/>
        <v>&lt;1500</v>
      </c>
      <c r="G483">
        <v>2018</v>
      </c>
    </row>
    <row r="484" spans="1:7" x14ac:dyDescent="0.3">
      <c r="A484" t="s">
        <v>349</v>
      </c>
      <c r="B484" t="s">
        <v>191</v>
      </c>
      <c r="C484" s="2">
        <v>4.4000000000000004</v>
      </c>
      <c r="D484" s="2" t="str">
        <f t="shared" si="14"/>
        <v>VeryGood</v>
      </c>
      <c r="E484">
        <v>1200</v>
      </c>
      <c r="F484" t="str">
        <f t="shared" si="15"/>
        <v>&lt;1500</v>
      </c>
      <c r="G484">
        <v>2004</v>
      </c>
    </row>
    <row r="485" spans="1:7" x14ac:dyDescent="0.3">
      <c r="A485" t="s">
        <v>354</v>
      </c>
      <c r="B485" t="s">
        <v>356</v>
      </c>
      <c r="C485" s="2">
        <v>4.2</v>
      </c>
      <c r="D485" s="2" t="str">
        <f t="shared" si="14"/>
        <v>VeryGood</v>
      </c>
      <c r="E485">
        <v>1200</v>
      </c>
      <c r="F485" t="str">
        <f t="shared" si="15"/>
        <v>&lt;1500</v>
      </c>
      <c r="G485">
        <v>2014</v>
      </c>
    </row>
    <row r="486" spans="1:7" x14ac:dyDescent="0.3">
      <c r="A486" t="s">
        <v>363</v>
      </c>
      <c r="B486" t="s">
        <v>365</v>
      </c>
      <c r="C486" s="2">
        <v>3.8</v>
      </c>
      <c r="D486" s="2" t="str">
        <f t="shared" si="14"/>
        <v>VeryGood</v>
      </c>
      <c r="E486">
        <v>1200</v>
      </c>
      <c r="F486" t="str">
        <f t="shared" si="15"/>
        <v>&lt;1500</v>
      </c>
      <c r="G486">
        <v>2000</v>
      </c>
    </row>
    <row r="487" spans="1:7" x14ac:dyDescent="0.3">
      <c r="A487" t="s">
        <v>398</v>
      </c>
      <c r="B487" t="s">
        <v>400</v>
      </c>
      <c r="C487" s="2">
        <v>3.9</v>
      </c>
      <c r="D487" s="2" t="str">
        <f t="shared" si="14"/>
        <v>VeryGood</v>
      </c>
      <c r="E487">
        <v>1200</v>
      </c>
      <c r="F487" t="str">
        <f t="shared" si="15"/>
        <v>&lt;1500</v>
      </c>
      <c r="G487">
        <v>2010</v>
      </c>
    </row>
    <row r="488" spans="1:7" x14ac:dyDescent="0.3">
      <c r="A488" t="s">
        <v>412</v>
      </c>
      <c r="B488" t="s">
        <v>414</v>
      </c>
      <c r="C488" s="2">
        <v>4.2</v>
      </c>
      <c r="D488" s="2" t="str">
        <f t="shared" si="14"/>
        <v>VeryGood</v>
      </c>
      <c r="E488">
        <v>1200</v>
      </c>
      <c r="F488" t="str">
        <f t="shared" si="15"/>
        <v>&lt;1500</v>
      </c>
      <c r="G488">
        <v>2022</v>
      </c>
    </row>
    <row r="489" spans="1:7" x14ac:dyDescent="0.3">
      <c r="A489" t="s">
        <v>460</v>
      </c>
      <c r="B489" t="s">
        <v>462</v>
      </c>
      <c r="C489" s="2">
        <v>2.1</v>
      </c>
      <c r="D489" s="2" t="str">
        <f t="shared" si="14"/>
        <v>Fair</v>
      </c>
      <c r="E489">
        <v>1200</v>
      </c>
      <c r="F489" t="str">
        <f t="shared" si="15"/>
        <v>&lt;1500</v>
      </c>
      <c r="G489">
        <v>2016</v>
      </c>
    </row>
    <row r="490" spans="1:7" x14ac:dyDescent="0.3">
      <c r="A490" t="s">
        <v>488</v>
      </c>
      <c r="B490" t="s">
        <v>136</v>
      </c>
      <c r="C490" s="2">
        <v>4.0999999999999996</v>
      </c>
      <c r="D490" s="2" t="str">
        <f t="shared" si="14"/>
        <v>VeryGood</v>
      </c>
      <c r="E490">
        <v>1200</v>
      </c>
      <c r="F490" t="str">
        <f t="shared" si="15"/>
        <v>&lt;1500</v>
      </c>
      <c r="G490">
        <v>2012</v>
      </c>
    </row>
    <row r="491" spans="1:7" x14ac:dyDescent="0.3">
      <c r="A491" t="s">
        <v>495</v>
      </c>
      <c r="B491" t="s">
        <v>497</v>
      </c>
      <c r="C491" s="2">
        <v>4.0999999999999996</v>
      </c>
      <c r="D491" s="2" t="str">
        <f t="shared" si="14"/>
        <v>VeryGood</v>
      </c>
      <c r="E491">
        <v>1200</v>
      </c>
      <c r="F491" t="str">
        <f t="shared" si="15"/>
        <v>&lt;1500</v>
      </c>
      <c r="G491">
        <v>2014</v>
      </c>
    </row>
    <row r="492" spans="1:7" x14ac:dyDescent="0.3">
      <c r="A492" t="s">
        <v>512</v>
      </c>
      <c r="B492" t="s">
        <v>513</v>
      </c>
      <c r="C492" s="2">
        <v>3.8</v>
      </c>
      <c r="D492" s="2" t="str">
        <f t="shared" si="14"/>
        <v>VeryGood</v>
      </c>
      <c r="E492">
        <v>1200</v>
      </c>
      <c r="F492" t="str">
        <f t="shared" si="15"/>
        <v>&lt;1500</v>
      </c>
      <c r="G492">
        <v>2016</v>
      </c>
    </row>
    <row r="493" spans="1:7" x14ac:dyDescent="0.3">
      <c r="A493" t="s">
        <v>519</v>
      </c>
      <c r="B493" t="s">
        <v>521</v>
      </c>
      <c r="C493" s="2">
        <v>4</v>
      </c>
      <c r="D493" s="2" t="str">
        <f t="shared" si="14"/>
        <v>VeryGood</v>
      </c>
      <c r="E493">
        <v>1200</v>
      </c>
      <c r="F493" t="str">
        <f t="shared" si="15"/>
        <v>&lt;1500</v>
      </c>
      <c r="G493">
        <v>2014</v>
      </c>
    </row>
    <row r="494" spans="1:7" x14ac:dyDescent="0.3">
      <c r="A494" t="s">
        <v>540</v>
      </c>
      <c r="B494" t="s">
        <v>356</v>
      </c>
      <c r="C494" s="2">
        <v>4.3</v>
      </c>
      <c r="D494" s="2" t="str">
        <f t="shared" si="14"/>
        <v>VeryGood</v>
      </c>
      <c r="E494">
        <v>1200</v>
      </c>
      <c r="F494" t="str">
        <f t="shared" si="15"/>
        <v>&lt;1500</v>
      </c>
      <c r="G494">
        <v>2019</v>
      </c>
    </row>
    <row r="495" spans="1:7" x14ac:dyDescent="0.3">
      <c r="A495" t="s">
        <v>549</v>
      </c>
      <c r="B495" t="s">
        <v>551</v>
      </c>
      <c r="C495" s="2">
        <v>3.7</v>
      </c>
      <c r="D495" s="2" t="str">
        <f t="shared" si="14"/>
        <v>VeryGood</v>
      </c>
      <c r="E495">
        <v>1200</v>
      </c>
      <c r="F495" t="str">
        <f t="shared" si="15"/>
        <v>&lt;1500</v>
      </c>
      <c r="G495">
        <v>2013</v>
      </c>
    </row>
    <row r="496" spans="1:7" x14ac:dyDescent="0.3">
      <c r="A496" t="s">
        <v>552</v>
      </c>
      <c r="B496" t="s">
        <v>554</v>
      </c>
      <c r="C496" s="2">
        <v>3.7</v>
      </c>
      <c r="D496" s="2" t="str">
        <f t="shared" si="14"/>
        <v>VeryGood</v>
      </c>
      <c r="E496">
        <v>1200</v>
      </c>
      <c r="F496" t="str">
        <f t="shared" si="15"/>
        <v>&lt;1500</v>
      </c>
      <c r="G496">
        <v>2022</v>
      </c>
    </row>
    <row r="497" spans="1:7" x14ac:dyDescent="0.3">
      <c r="A497" t="s">
        <v>557</v>
      </c>
      <c r="B497" t="s">
        <v>559</v>
      </c>
      <c r="C497" s="2">
        <v>3.9</v>
      </c>
      <c r="D497" s="2" t="str">
        <f t="shared" si="14"/>
        <v>VeryGood</v>
      </c>
      <c r="E497">
        <v>1200</v>
      </c>
      <c r="F497" t="str">
        <f t="shared" si="15"/>
        <v>&lt;1500</v>
      </c>
      <c r="G497">
        <v>2012</v>
      </c>
    </row>
    <row r="498" spans="1:7" x14ac:dyDescent="0.3">
      <c r="A498" t="s">
        <v>723</v>
      </c>
      <c r="B498" t="s">
        <v>725</v>
      </c>
      <c r="C498" s="2">
        <v>4.4000000000000004</v>
      </c>
      <c r="D498" s="2" t="str">
        <f t="shared" si="14"/>
        <v>VeryGood</v>
      </c>
      <c r="E498">
        <v>1200</v>
      </c>
      <c r="F498" t="str">
        <f t="shared" si="15"/>
        <v>&lt;1500</v>
      </c>
      <c r="G498">
        <v>2005</v>
      </c>
    </row>
    <row r="499" spans="1:7" x14ac:dyDescent="0.3">
      <c r="A499" t="s">
        <v>743</v>
      </c>
      <c r="B499" t="s">
        <v>745</v>
      </c>
      <c r="C499" s="2">
        <v>4</v>
      </c>
      <c r="D499" s="2" t="str">
        <f t="shared" si="14"/>
        <v>VeryGood</v>
      </c>
      <c r="E499">
        <v>1200</v>
      </c>
      <c r="F499" t="str">
        <f t="shared" si="15"/>
        <v>&lt;1500</v>
      </c>
      <c r="G499">
        <v>2022</v>
      </c>
    </row>
    <row r="500" spans="1:7" x14ac:dyDescent="0.3">
      <c r="A500" t="s">
        <v>764</v>
      </c>
      <c r="B500" t="s">
        <v>191</v>
      </c>
      <c r="C500" s="2">
        <v>3.5</v>
      </c>
      <c r="D500" s="2" t="str">
        <f t="shared" si="14"/>
        <v>VeryGood</v>
      </c>
      <c r="E500">
        <v>1200</v>
      </c>
      <c r="F500" t="str">
        <f t="shared" si="15"/>
        <v>&lt;1500</v>
      </c>
      <c r="G500">
        <v>2010</v>
      </c>
    </row>
    <row r="501" spans="1:7" x14ac:dyDescent="0.3">
      <c r="A501" t="s">
        <v>800</v>
      </c>
      <c r="B501" t="s">
        <v>802</v>
      </c>
      <c r="C501" s="2">
        <v>3.7</v>
      </c>
      <c r="D501" s="2" t="str">
        <f t="shared" si="14"/>
        <v>VeryGood</v>
      </c>
      <c r="E501">
        <v>1200</v>
      </c>
      <c r="F501" t="str">
        <f t="shared" si="15"/>
        <v>&lt;1500</v>
      </c>
      <c r="G501">
        <v>2021</v>
      </c>
    </row>
    <row r="502" spans="1:7" x14ac:dyDescent="0.3">
      <c r="A502" t="s">
        <v>825</v>
      </c>
      <c r="B502" t="s">
        <v>827</v>
      </c>
      <c r="C502" s="2">
        <v>3.5</v>
      </c>
      <c r="D502" s="2" t="str">
        <f t="shared" si="14"/>
        <v>VeryGood</v>
      </c>
      <c r="E502">
        <v>1200</v>
      </c>
      <c r="F502" t="str">
        <f t="shared" si="15"/>
        <v>&lt;1500</v>
      </c>
      <c r="G502">
        <v>2020</v>
      </c>
    </row>
    <row r="503" spans="1:7" x14ac:dyDescent="0.3">
      <c r="A503" t="s">
        <v>831</v>
      </c>
      <c r="B503" t="s">
        <v>833</v>
      </c>
      <c r="C503" s="2">
        <v>3.3</v>
      </c>
      <c r="D503" s="2" t="str">
        <f t="shared" si="14"/>
        <v>Good</v>
      </c>
      <c r="E503">
        <v>1200</v>
      </c>
      <c r="F503" t="str">
        <f t="shared" si="15"/>
        <v>&lt;1500</v>
      </c>
      <c r="G503">
        <v>2019</v>
      </c>
    </row>
    <row r="504" spans="1:7" x14ac:dyDescent="0.3">
      <c r="A504" t="s">
        <v>841</v>
      </c>
      <c r="B504" t="s">
        <v>843</v>
      </c>
      <c r="C504" s="2">
        <v>2.5</v>
      </c>
      <c r="D504" s="2" t="str">
        <f t="shared" si="14"/>
        <v>Good</v>
      </c>
      <c r="E504">
        <v>1200</v>
      </c>
      <c r="F504" t="str">
        <f t="shared" si="15"/>
        <v>&lt;1500</v>
      </c>
      <c r="G504">
        <v>2017</v>
      </c>
    </row>
    <row r="505" spans="1:7" x14ac:dyDescent="0.3">
      <c r="A505" t="s">
        <v>851</v>
      </c>
      <c r="B505" t="s">
        <v>221</v>
      </c>
      <c r="C505" s="2">
        <v>4.4000000000000004</v>
      </c>
      <c r="D505" s="2" t="str">
        <f t="shared" si="14"/>
        <v>VeryGood</v>
      </c>
      <c r="E505">
        <v>1200</v>
      </c>
      <c r="F505" t="str">
        <f t="shared" si="15"/>
        <v>&lt;1500</v>
      </c>
      <c r="G505">
        <v>1989</v>
      </c>
    </row>
    <row r="506" spans="1:7" x14ac:dyDescent="0.3">
      <c r="A506" t="s">
        <v>854</v>
      </c>
      <c r="B506" t="s">
        <v>856</v>
      </c>
      <c r="C506" s="2">
        <v>4</v>
      </c>
      <c r="D506" s="2" t="str">
        <f t="shared" si="14"/>
        <v>VeryGood</v>
      </c>
      <c r="E506">
        <v>1200</v>
      </c>
      <c r="F506" t="str">
        <f t="shared" si="15"/>
        <v>&lt;1500</v>
      </c>
      <c r="G506">
        <v>2020</v>
      </c>
    </row>
    <row r="507" spans="1:7" x14ac:dyDescent="0.3">
      <c r="A507" t="s">
        <v>860</v>
      </c>
      <c r="B507" t="s">
        <v>862</v>
      </c>
      <c r="C507" s="2">
        <v>2.9</v>
      </c>
      <c r="D507" s="2" t="str">
        <f t="shared" si="14"/>
        <v>Good</v>
      </c>
      <c r="E507">
        <v>1200</v>
      </c>
      <c r="F507" t="str">
        <f t="shared" si="15"/>
        <v>&lt;1500</v>
      </c>
      <c r="G507">
        <v>2013</v>
      </c>
    </row>
    <row r="508" spans="1:7" x14ac:dyDescent="0.3">
      <c r="A508" t="s">
        <v>1064</v>
      </c>
      <c r="B508" t="s">
        <v>1066</v>
      </c>
      <c r="C508" s="2">
        <v>3.4</v>
      </c>
      <c r="D508" s="2" t="str">
        <f t="shared" si="14"/>
        <v>Good</v>
      </c>
      <c r="E508">
        <v>1200</v>
      </c>
      <c r="F508" t="str">
        <f t="shared" si="15"/>
        <v>&lt;1500</v>
      </c>
      <c r="G508">
        <v>2011</v>
      </c>
    </row>
    <row r="509" spans="1:7" x14ac:dyDescent="0.3">
      <c r="A509" t="s">
        <v>1076</v>
      </c>
      <c r="B509" t="s">
        <v>1078</v>
      </c>
      <c r="C509" s="2">
        <v>3.9</v>
      </c>
      <c r="D509" s="2" t="str">
        <f t="shared" si="14"/>
        <v>VeryGood</v>
      </c>
      <c r="E509">
        <v>1200</v>
      </c>
      <c r="F509" t="str">
        <f t="shared" si="15"/>
        <v>&lt;1500</v>
      </c>
      <c r="G509">
        <v>2006</v>
      </c>
    </row>
    <row r="510" spans="1:7" x14ac:dyDescent="0.3">
      <c r="A510" t="s">
        <v>1096</v>
      </c>
      <c r="B510" t="s">
        <v>143</v>
      </c>
      <c r="C510" s="2">
        <v>3.7</v>
      </c>
      <c r="D510" s="2" t="str">
        <f t="shared" si="14"/>
        <v>VeryGood</v>
      </c>
      <c r="E510">
        <v>1200</v>
      </c>
      <c r="F510" t="str">
        <f t="shared" si="15"/>
        <v>&lt;1500</v>
      </c>
      <c r="G510">
        <v>2004</v>
      </c>
    </row>
    <row r="511" spans="1:7" x14ac:dyDescent="0.3">
      <c r="A511" t="s">
        <v>29</v>
      </c>
      <c r="B511" t="s">
        <v>31</v>
      </c>
      <c r="C511" s="2">
        <v>4.4000000000000004</v>
      </c>
      <c r="D511" s="2" t="str">
        <f t="shared" si="14"/>
        <v>VeryGood</v>
      </c>
      <c r="E511">
        <v>1200</v>
      </c>
      <c r="F511" t="str">
        <f t="shared" si="15"/>
        <v>&lt;1500</v>
      </c>
      <c r="G511">
        <v>2001</v>
      </c>
    </row>
    <row r="512" spans="1:7" x14ac:dyDescent="0.3">
      <c r="A512" t="s">
        <v>101</v>
      </c>
      <c r="B512" t="s">
        <v>103</v>
      </c>
      <c r="C512" s="2">
        <v>4.4000000000000004</v>
      </c>
      <c r="D512" s="2" t="str">
        <f t="shared" si="14"/>
        <v>VeryGood</v>
      </c>
      <c r="E512">
        <v>1200</v>
      </c>
      <c r="F512" t="str">
        <f t="shared" si="15"/>
        <v>&lt;1500</v>
      </c>
      <c r="G512">
        <v>2014</v>
      </c>
    </row>
    <row r="513" spans="1:7" x14ac:dyDescent="0.3">
      <c r="A513" t="s">
        <v>141</v>
      </c>
      <c r="B513" t="s">
        <v>143</v>
      </c>
      <c r="C513" s="2">
        <v>4.3</v>
      </c>
      <c r="D513" s="2" t="str">
        <f t="shared" si="14"/>
        <v>VeryGood</v>
      </c>
      <c r="E513">
        <v>1200</v>
      </c>
      <c r="F513" t="str">
        <f t="shared" si="15"/>
        <v>&lt;1500</v>
      </c>
      <c r="G513">
        <v>1995</v>
      </c>
    </row>
    <row r="514" spans="1:7" x14ac:dyDescent="0.3">
      <c r="A514" t="s">
        <v>160</v>
      </c>
      <c r="B514" t="s">
        <v>99</v>
      </c>
      <c r="C514" s="2">
        <v>4.4000000000000004</v>
      </c>
      <c r="D514" s="2" t="str">
        <f t="shared" ref="D514:D577" si="16">IF(C514&lt;1.5,"Poor",IF(C514&lt;2.5,"Fair",IF(C514&lt;3.5,"Good",IF(C514&lt;4.5,"VeryGood",IF(C514&lt;5,"Excellent")))))</f>
        <v>VeryGood</v>
      </c>
      <c r="E514">
        <v>1200</v>
      </c>
      <c r="F514" t="str">
        <f t="shared" ref="F514:F577" si="17">IF(E514&lt;1500,"&lt;1500",IF(E514&lt;3000,"&lt;3000","&lt;4500"))</f>
        <v>&lt;1500</v>
      </c>
      <c r="G514">
        <v>1994</v>
      </c>
    </row>
    <row r="515" spans="1:7" x14ac:dyDescent="0.3">
      <c r="A515" t="s">
        <v>169</v>
      </c>
      <c r="B515" t="s">
        <v>171</v>
      </c>
      <c r="C515" s="2">
        <v>4.2</v>
      </c>
      <c r="D515" s="2" t="str">
        <f t="shared" si="16"/>
        <v>VeryGood</v>
      </c>
      <c r="E515">
        <v>1200</v>
      </c>
      <c r="F515" t="str">
        <f t="shared" si="17"/>
        <v>&lt;1500</v>
      </c>
      <c r="G515">
        <v>1998</v>
      </c>
    </row>
    <row r="516" spans="1:7" x14ac:dyDescent="0.3">
      <c r="A516" t="s">
        <v>173</v>
      </c>
      <c r="B516" t="s">
        <v>175</v>
      </c>
      <c r="C516" s="2">
        <v>4.5999999999999996</v>
      </c>
      <c r="D516" s="2" t="str">
        <f t="shared" si="16"/>
        <v>Excellent</v>
      </c>
      <c r="E516">
        <v>1200</v>
      </c>
      <c r="F516" t="str">
        <f t="shared" si="17"/>
        <v>&lt;1500</v>
      </c>
      <c r="G516">
        <v>2009</v>
      </c>
    </row>
    <row r="517" spans="1:7" x14ac:dyDescent="0.3">
      <c r="A517" t="s">
        <v>183</v>
      </c>
      <c r="B517" t="s">
        <v>185</v>
      </c>
      <c r="C517" s="2">
        <v>4.2</v>
      </c>
      <c r="D517" s="2" t="str">
        <f t="shared" si="16"/>
        <v>VeryGood</v>
      </c>
      <c r="E517">
        <v>1200</v>
      </c>
      <c r="F517" t="str">
        <f t="shared" si="17"/>
        <v>&lt;1500</v>
      </c>
      <c r="G517">
        <v>2015</v>
      </c>
    </row>
    <row r="518" spans="1:7" x14ac:dyDescent="0.3">
      <c r="A518" t="s">
        <v>189</v>
      </c>
      <c r="B518" t="s">
        <v>191</v>
      </c>
      <c r="C518" s="2">
        <v>4.0999999999999996</v>
      </c>
      <c r="D518" s="2" t="str">
        <f t="shared" si="16"/>
        <v>VeryGood</v>
      </c>
      <c r="E518">
        <v>1200</v>
      </c>
      <c r="F518" t="str">
        <f t="shared" si="17"/>
        <v>&lt;1500</v>
      </c>
      <c r="G518">
        <v>2014</v>
      </c>
    </row>
    <row r="519" spans="1:7" x14ac:dyDescent="0.3">
      <c r="A519" t="s">
        <v>216</v>
      </c>
      <c r="B519" t="s">
        <v>218</v>
      </c>
      <c r="C519" s="2">
        <v>4.2</v>
      </c>
      <c r="D519" s="2" t="str">
        <f t="shared" si="16"/>
        <v>VeryGood</v>
      </c>
      <c r="E519">
        <v>1200</v>
      </c>
      <c r="F519" t="str">
        <f t="shared" si="17"/>
        <v>&lt;1500</v>
      </c>
      <c r="G519">
        <v>2019</v>
      </c>
    </row>
    <row r="520" spans="1:7" x14ac:dyDescent="0.3">
      <c r="A520" t="s">
        <v>223</v>
      </c>
      <c r="B520" t="s">
        <v>225</v>
      </c>
      <c r="C520" s="2">
        <v>4.3</v>
      </c>
      <c r="D520" s="2" t="str">
        <f t="shared" si="16"/>
        <v>VeryGood</v>
      </c>
      <c r="E520">
        <v>1200</v>
      </c>
      <c r="F520" t="str">
        <f t="shared" si="17"/>
        <v>&lt;1500</v>
      </c>
      <c r="G520">
        <v>2018</v>
      </c>
    </row>
    <row r="521" spans="1:7" x14ac:dyDescent="0.3">
      <c r="A521" t="s">
        <v>243</v>
      </c>
      <c r="B521" t="s">
        <v>245</v>
      </c>
      <c r="C521" s="2">
        <v>3.8</v>
      </c>
      <c r="D521" s="2" t="str">
        <f t="shared" si="16"/>
        <v>VeryGood</v>
      </c>
      <c r="E521">
        <v>1200</v>
      </c>
      <c r="F521" t="str">
        <f t="shared" si="17"/>
        <v>&lt;1500</v>
      </c>
      <c r="G521">
        <v>2011</v>
      </c>
    </row>
    <row r="522" spans="1:7" x14ac:dyDescent="0.3">
      <c r="A522" t="s">
        <v>251</v>
      </c>
      <c r="B522" t="s">
        <v>253</v>
      </c>
      <c r="C522" s="2">
        <v>4.0999999999999996</v>
      </c>
      <c r="D522" s="2" t="str">
        <f t="shared" si="16"/>
        <v>VeryGood</v>
      </c>
      <c r="E522">
        <v>1200</v>
      </c>
      <c r="F522" t="str">
        <f t="shared" si="17"/>
        <v>&lt;1500</v>
      </c>
      <c r="G522">
        <v>2008</v>
      </c>
    </row>
    <row r="523" spans="1:7" x14ac:dyDescent="0.3">
      <c r="A523" t="s">
        <v>301</v>
      </c>
      <c r="B523" t="s">
        <v>303</v>
      </c>
      <c r="C523" s="2">
        <v>3.9</v>
      </c>
      <c r="D523" s="2" t="str">
        <f t="shared" si="16"/>
        <v>VeryGood</v>
      </c>
      <c r="E523">
        <v>1200</v>
      </c>
      <c r="F523" t="str">
        <f t="shared" si="17"/>
        <v>&lt;1500</v>
      </c>
      <c r="G523">
        <v>2017</v>
      </c>
    </row>
    <row r="524" spans="1:7" x14ac:dyDescent="0.3">
      <c r="A524" t="s">
        <v>479</v>
      </c>
      <c r="B524" t="s">
        <v>481</v>
      </c>
      <c r="C524" s="2">
        <v>4.0999999999999996</v>
      </c>
      <c r="D524" s="2" t="str">
        <f t="shared" si="16"/>
        <v>VeryGood</v>
      </c>
      <c r="E524">
        <v>1200</v>
      </c>
      <c r="F524" t="str">
        <f t="shared" si="17"/>
        <v>&lt;1500</v>
      </c>
      <c r="G524">
        <v>2021</v>
      </c>
    </row>
    <row r="525" spans="1:7" x14ac:dyDescent="0.3">
      <c r="A525" t="s">
        <v>503</v>
      </c>
      <c r="B525" t="s">
        <v>13</v>
      </c>
      <c r="C525" s="2">
        <v>3.5</v>
      </c>
      <c r="D525" s="2" t="str">
        <f t="shared" si="16"/>
        <v>VeryGood</v>
      </c>
      <c r="E525">
        <v>1200</v>
      </c>
      <c r="F525" t="str">
        <f t="shared" si="17"/>
        <v>&lt;1500</v>
      </c>
      <c r="G525">
        <v>2006</v>
      </c>
    </row>
    <row r="526" spans="1:7" x14ac:dyDescent="0.3">
      <c r="A526" t="s">
        <v>1136</v>
      </c>
      <c r="B526" t="s">
        <v>742</v>
      </c>
      <c r="C526" s="2">
        <v>4</v>
      </c>
      <c r="D526" s="2" t="str">
        <f t="shared" si="16"/>
        <v>VeryGood</v>
      </c>
      <c r="E526">
        <v>1200</v>
      </c>
      <c r="F526" t="str">
        <f t="shared" si="17"/>
        <v>&lt;1500</v>
      </c>
      <c r="G526">
        <v>1996</v>
      </c>
    </row>
    <row r="527" spans="1:7" x14ac:dyDescent="0.3">
      <c r="A527" t="s">
        <v>534</v>
      </c>
      <c r="B527" t="s">
        <v>353</v>
      </c>
      <c r="C527" s="2">
        <v>4.0999999999999996</v>
      </c>
      <c r="D527" s="2" t="str">
        <f t="shared" si="16"/>
        <v>VeryGood</v>
      </c>
      <c r="E527">
        <v>1200</v>
      </c>
      <c r="F527" t="str">
        <f t="shared" si="17"/>
        <v>&lt;1500</v>
      </c>
      <c r="G527">
        <v>2023</v>
      </c>
    </row>
    <row r="528" spans="1:7" x14ac:dyDescent="0.3">
      <c r="A528" t="s">
        <v>538</v>
      </c>
      <c r="B528" t="s">
        <v>292</v>
      </c>
      <c r="C528" s="2">
        <v>4.0999999999999996</v>
      </c>
      <c r="D528" s="2" t="str">
        <f t="shared" si="16"/>
        <v>VeryGood</v>
      </c>
      <c r="E528">
        <v>1200</v>
      </c>
      <c r="F528" t="str">
        <f t="shared" si="17"/>
        <v>&lt;1500</v>
      </c>
      <c r="G528">
        <v>2022</v>
      </c>
    </row>
    <row r="529" spans="1:7" x14ac:dyDescent="0.3">
      <c r="A529" t="s">
        <v>549</v>
      </c>
      <c r="B529" t="s">
        <v>551</v>
      </c>
      <c r="C529" s="2">
        <v>3.7</v>
      </c>
      <c r="D529" s="2" t="str">
        <f t="shared" si="16"/>
        <v>VeryGood</v>
      </c>
      <c r="E529">
        <v>1200</v>
      </c>
      <c r="F529" t="str">
        <f t="shared" si="17"/>
        <v>&lt;1500</v>
      </c>
      <c r="G529">
        <v>2002</v>
      </c>
    </row>
    <row r="530" spans="1:7" x14ac:dyDescent="0.3">
      <c r="A530" t="s">
        <v>557</v>
      </c>
      <c r="B530" t="s">
        <v>559</v>
      </c>
      <c r="C530" s="2">
        <v>3.9</v>
      </c>
      <c r="D530" s="2" t="str">
        <f t="shared" si="16"/>
        <v>VeryGood</v>
      </c>
      <c r="E530">
        <v>1200</v>
      </c>
      <c r="F530" t="str">
        <f t="shared" si="17"/>
        <v>&lt;1500</v>
      </c>
      <c r="G530">
        <v>2018</v>
      </c>
    </row>
    <row r="531" spans="1:7" x14ac:dyDescent="0.3">
      <c r="A531" t="s">
        <v>560</v>
      </c>
      <c r="B531" t="s">
        <v>562</v>
      </c>
      <c r="C531" s="2">
        <v>3.7</v>
      </c>
      <c r="D531" s="2" t="str">
        <f t="shared" si="16"/>
        <v>VeryGood</v>
      </c>
      <c r="E531">
        <v>1200</v>
      </c>
      <c r="F531" t="str">
        <f t="shared" si="17"/>
        <v>&lt;1500</v>
      </c>
      <c r="G531">
        <v>2014</v>
      </c>
    </row>
    <row r="532" spans="1:7" x14ac:dyDescent="0.3">
      <c r="A532" t="s">
        <v>567</v>
      </c>
      <c r="B532" t="s">
        <v>191</v>
      </c>
      <c r="C532" s="2">
        <v>3.9</v>
      </c>
      <c r="D532" s="2" t="str">
        <f t="shared" si="16"/>
        <v>VeryGood</v>
      </c>
      <c r="E532">
        <v>1200</v>
      </c>
      <c r="F532" t="str">
        <f t="shared" si="17"/>
        <v>&lt;1500</v>
      </c>
      <c r="G532">
        <v>2014</v>
      </c>
    </row>
    <row r="533" spans="1:7" x14ac:dyDescent="0.3">
      <c r="A533" t="s">
        <v>831</v>
      </c>
      <c r="B533" t="s">
        <v>833</v>
      </c>
      <c r="C533" s="2">
        <v>3.3</v>
      </c>
      <c r="D533" s="2" t="str">
        <f t="shared" si="16"/>
        <v>Good</v>
      </c>
      <c r="E533">
        <v>1200</v>
      </c>
      <c r="F533" t="str">
        <f t="shared" si="17"/>
        <v>&lt;1500</v>
      </c>
      <c r="G533">
        <v>2022</v>
      </c>
    </row>
    <row r="534" spans="1:7" x14ac:dyDescent="0.3">
      <c r="A534" t="s">
        <v>841</v>
      </c>
      <c r="B534" t="s">
        <v>843</v>
      </c>
      <c r="C534" s="2">
        <v>2.5</v>
      </c>
      <c r="D534" s="2" t="str">
        <f t="shared" si="16"/>
        <v>Good</v>
      </c>
      <c r="E534">
        <v>1200</v>
      </c>
      <c r="F534" t="str">
        <f t="shared" si="17"/>
        <v>&lt;1500</v>
      </c>
      <c r="G534">
        <v>2010</v>
      </c>
    </row>
    <row r="535" spans="1:7" x14ac:dyDescent="0.3">
      <c r="A535" t="s">
        <v>860</v>
      </c>
      <c r="B535" t="s">
        <v>862</v>
      </c>
      <c r="C535" s="2">
        <v>2.9</v>
      </c>
      <c r="D535" s="2" t="str">
        <f t="shared" si="16"/>
        <v>Good</v>
      </c>
      <c r="E535">
        <v>1200</v>
      </c>
      <c r="F535" t="str">
        <f t="shared" si="17"/>
        <v>&lt;1500</v>
      </c>
      <c r="G535">
        <v>2013</v>
      </c>
    </row>
    <row r="536" spans="1:7" x14ac:dyDescent="0.3">
      <c r="A536" t="s">
        <v>1155</v>
      </c>
      <c r="B536" t="s">
        <v>1156</v>
      </c>
      <c r="C536" s="2">
        <v>3.8</v>
      </c>
      <c r="D536" s="2" t="str">
        <f t="shared" si="16"/>
        <v>VeryGood</v>
      </c>
      <c r="E536">
        <v>1200</v>
      </c>
      <c r="F536" t="str">
        <f t="shared" si="17"/>
        <v>&lt;1500</v>
      </c>
      <c r="G536">
        <v>2021</v>
      </c>
    </row>
    <row r="537" spans="1:7" x14ac:dyDescent="0.3">
      <c r="A537" t="s">
        <v>1185</v>
      </c>
      <c r="B537" t="s">
        <v>1187</v>
      </c>
      <c r="C537" s="2">
        <v>3.4</v>
      </c>
      <c r="D537" s="2" t="str">
        <f t="shared" si="16"/>
        <v>Good</v>
      </c>
      <c r="E537">
        <v>1200</v>
      </c>
      <c r="F537" t="str">
        <f t="shared" si="17"/>
        <v>&lt;1500</v>
      </c>
      <c r="G537">
        <v>2021</v>
      </c>
    </row>
    <row r="538" spans="1:7" x14ac:dyDescent="0.3">
      <c r="A538" t="s">
        <v>878</v>
      </c>
      <c r="B538" t="s">
        <v>194</v>
      </c>
      <c r="C538" s="2">
        <v>3.5</v>
      </c>
      <c r="D538" s="2" t="str">
        <f t="shared" si="16"/>
        <v>VeryGood</v>
      </c>
      <c r="E538">
        <v>1200</v>
      </c>
      <c r="F538" t="str">
        <f t="shared" si="17"/>
        <v>&lt;1500</v>
      </c>
      <c r="G538">
        <v>2014</v>
      </c>
    </row>
    <row r="539" spans="1:7" x14ac:dyDescent="0.3">
      <c r="A539" t="s">
        <v>887</v>
      </c>
      <c r="B539" t="s">
        <v>889</v>
      </c>
      <c r="C539" s="2">
        <v>4.5</v>
      </c>
      <c r="D539" s="2" t="str">
        <f t="shared" si="16"/>
        <v>Excellent</v>
      </c>
      <c r="E539">
        <v>1200</v>
      </c>
      <c r="F539" t="str">
        <f t="shared" si="17"/>
        <v>&lt;1500</v>
      </c>
      <c r="G539">
        <v>1993</v>
      </c>
    </row>
    <row r="540" spans="1:7" x14ac:dyDescent="0.3">
      <c r="A540" t="s">
        <v>896</v>
      </c>
      <c r="B540" t="s">
        <v>898</v>
      </c>
      <c r="C540" s="2">
        <v>4.2</v>
      </c>
      <c r="D540" s="2" t="str">
        <f t="shared" si="16"/>
        <v>VeryGood</v>
      </c>
      <c r="E540">
        <v>1200</v>
      </c>
      <c r="F540" t="str">
        <f t="shared" si="17"/>
        <v>&lt;1500</v>
      </c>
      <c r="G540">
        <v>2015</v>
      </c>
    </row>
    <row r="541" spans="1:7" x14ac:dyDescent="0.3">
      <c r="A541" t="s">
        <v>899</v>
      </c>
      <c r="B541" t="s">
        <v>901</v>
      </c>
      <c r="C541" s="2">
        <v>4</v>
      </c>
      <c r="D541" s="2" t="str">
        <f t="shared" si="16"/>
        <v>VeryGood</v>
      </c>
      <c r="E541">
        <v>1200</v>
      </c>
      <c r="F541" t="str">
        <f t="shared" si="17"/>
        <v>&lt;1500</v>
      </c>
      <c r="G541">
        <v>2009</v>
      </c>
    </row>
    <row r="542" spans="1:7" x14ac:dyDescent="0.3">
      <c r="A542" t="s">
        <v>910</v>
      </c>
      <c r="B542" t="s">
        <v>912</v>
      </c>
      <c r="C542" s="2">
        <v>3.2</v>
      </c>
      <c r="D542" s="2" t="str">
        <f t="shared" si="16"/>
        <v>Good</v>
      </c>
      <c r="E542">
        <v>1200</v>
      </c>
      <c r="F542" t="str">
        <f t="shared" si="17"/>
        <v>&lt;1500</v>
      </c>
      <c r="G542">
        <v>2007</v>
      </c>
    </row>
    <row r="543" spans="1:7" x14ac:dyDescent="0.3">
      <c r="A543" t="s">
        <v>913</v>
      </c>
      <c r="B543" t="s">
        <v>295</v>
      </c>
      <c r="C543" s="2">
        <v>1.9</v>
      </c>
      <c r="D543" s="2" t="str">
        <f t="shared" si="16"/>
        <v>Fair</v>
      </c>
      <c r="E543">
        <v>1200</v>
      </c>
      <c r="F543" t="str">
        <f t="shared" si="17"/>
        <v>&lt;1500</v>
      </c>
      <c r="G543">
        <v>2019</v>
      </c>
    </row>
    <row r="544" spans="1:7" x14ac:dyDescent="0.3">
      <c r="A544" t="s">
        <v>935</v>
      </c>
      <c r="B544" t="s">
        <v>937</v>
      </c>
      <c r="C544" s="2">
        <v>3.4</v>
      </c>
      <c r="D544" s="2" t="str">
        <f t="shared" si="16"/>
        <v>Good</v>
      </c>
      <c r="E544">
        <v>1200</v>
      </c>
      <c r="F544" t="str">
        <f t="shared" si="17"/>
        <v>&lt;1500</v>
      </c>
      <c r="G544">
        <v>2021</v>
      </c>
    </row>
    <row r="545" spans="1:7" x14ac:dyDescent="0.3">
      <c r="A545" t="s">
        <v>940</v>
      </c>
      <c r="B545" t="s">
        <v>221</v>
      </c>
      <c r="C545" s="2">
        <v>4.3</v>
      </c>
      <c r="D545" s="2" t="str">
        <f t="shared" si="16"/>
        <v>VeryGood</v>
      </c>
      <c r="E545">
        <v>1200</v>
      </c>
      <c r="F545" t="str">
        <f t="shared" si="17"/>
        <v>&lt;1500</v>
      </c>
      <c r="G545">
        <v>2008</v>
      </c>
    </row>
    <row r="546" spans="1:7" x14ac:dyDescent="0.3">
      <c r="A546" t="s">
        <v>955</v>
      </c>
      <c r="B546" t="s">
        <v>957</v>
      </c>
      <c r="C546" s="2">
        <v>4.3</v>
      </c>
      <c r="D546" s="2" t="str">
        <f t="shared" si="16"/>
        <v>VeryGood</v>
      </c>
      <c r="E546">
        <v>1200</v>
      </c>
      <c r="F546" t="str">
        <f t="shared" si="17"/>
        <v>&lt;1500</v>
      </c>
      <c r="G546">
        <v>2021</v>
      </c>
    </row>
    <row r="547" spans="1:7" x14ac:dyDescent="0.3">
      <c r="A547" t="s">
        <v>961</v>
      </c>
      <c r="B547" t="s">
        <v>295</v>
      </c>
      <c r="C547" s="2">
        <v>2.4</v>
      </c>
      <c r="D547" s="2" t="str">
        <f t="shared" si="16"/>
        <v>Fair</v>
      </c>
      <c r="E547">
        <v>1200</v>
      </c>
      <c r="F547" t="str">
        <f t="shared" si="17"/>
        <v>&lt;1500</v>
      </c>
      <c r="G547">
        <v>2014</v>
      </c>
    </row>
    <row r="548" spans="1:7" x14ac:dyDescent="0.3">
      <c r="A548" t="s">
        <v>1113</v>
      </c>
      <c r="B548" t="s">
        <v>1115</v>
      </c>
      <c r="C548" s="2">
        <v>3.7</v>
      </c>
      <c r="D548" s="2" t="str">
        <f t="shared" si="16"/>
        <v>VeryGood</v>
      </c>
      <c r="E548">
        <v>1200</v>
      </c>
      <c r="F548" t="str">
        <f t="shared" si="17"/>
        <v>&lt;1500</v>
      </c>
      <c r="G548">
        <v>2014</v>
      </c>
    </row>
    <row r="549" spans="1:7" x14ac:dyDescent="0.3">
      <c r="A549" t="s">
        <v>1765</v>
      </c>
      <c r="B549" t="s">
        <v>1767</v>
      </c>
      <c r="C549" s="2">
        <v>4</v>
      </c>
      <c r="D549" s="2" t="str">
        <f t="shared" si="16"/>
        <v>VeryGood</v>
      </c>
      <c r="E549">
        <v>1200</v>
      </c>
      <c r="F549" t="str">
        <f t="shared" si="17"/>
        <v>&lt;1500</v>
      </c>
      <c r="G549">
        <v>2017</v>
      </c>
    </row>
    <row r="550" spans="1:7" x14ac:dyDescent="0.3">
      <c r="A550" t="s">
        <v>314</v>
      </c>
      <c r="B550" t="s">
        <v>316</v>
      </c>
      <c r="C550" s="2">
        <v>4.5</v>
      </c>
      <c r="D550" s="2" t="str">
        <f t="shared" si="16"/>
        <v>Excellent</v>
      </c>
      <c r="E550">
        <v>1200</v>
      </c>
      <c r="F550" t="str">
        <f t="shared" si="17"/>
        <v>&lt;1500</v>
      </c>
      <c r="G550">
        <v>2011</v>
      </c>
    </row>
    <row r="551" spans="1:7" x14ac:dyDescent="0.3">
      <c r="A551" t="s">
        <v>472</v>
      </c>
      <c r="B551" t="s">
        <v>474</v>
      </c>
      <c r="C551" s="2">
        <v>4.0999999999999996</v>
      </c>
      <c r="D551" s="2" t="str">
        <f t="shared" si="16"/>
        <v>VeryGood</v>
      </c>
      <c r="E551">
        <v>1200</v>
      </c>
      <c r="F551" t="str">
        <f t="shared" si="17"/>
        <v>&lt;1500</v>
      </c>
      <c r="G551">
        <v>2019</v>
      </c>
    </row>
    <row r="552" spans="1:7" x14ac:dyDescent="0.3">
      <c r="A552" t="s">
        <v>508</v>
      </c>
      <c r="B552" t="s">
        <v>510</v>
      </c>
      <c r="C552" s="2">
        <v>4.4000000000000004</v>
      </c>
      <c r="D552" s="2" t="str">
        <f t="shared" si="16"/>
        <v>VeryGood</v>
      </c>
      <c r="E552">
        <v>1200</v>
      </c>
      <c r="F552" t="str">
        <f t="shared" si="17"/>
        <v>&lt;1500</v>
      </c>
      <c r="G552">
        <v>2016</v>
      </c>
    </row>
    <row r="553" spans="1:7" x14ac:dyDescent="0.3">
      <c r="A553" t="s">
        <v>1133</v>
      </c>
      <c r="B553" t="s">
        <v>1135</v>
      </c>
      <c r="C553" s="2">
        <v>3.5</v>
      </c>
      <c r="D553" s="2" t="str">
        <f t="shared" si="16"/>
        <v>VeryGood</v>
      </c>
      <c r="E553">
        <v>1200</v>
      </c>
      <c r="F553" t="str">
        <f t="shared" si="17"/>
        <v>&lt;1500</v>
      </c>
      <c r="G553">
        <v>1999</v>
      </c>
    </row>
    <row r="554" spans="1:7" x14ac:dyDescent="0.3">
      <c r="A554" t="s">
        <v>519</v>
      </c>
      <c r="B554" t="s">
        <v>521</v>
      </c>
      <c r="C554" s="2">
        <v>4</v>
      </c>
      <c r="D554" s="2" t="str">
        <f t="shared" si="16"/>
        <v>VeryGood</v>
      </c>
      <c r="E554">
        <v>1200</v>
      </c>
      <c r="F554" t="str">
        <f t="shared" si="17"/>
        <v>&lt;1500</v>
      </c>
      <c r="G554">
        <v>2004</v>
      </c>
    </row>
    <row r="555" spans="1:7" x14ac:dyDescent="0.3">
      <c r="A555" t="s">
        <v>526</v>
      </c>
      <c r="B555" t="s">
        <v>319</v>
      </c>
      <c r="C555" s="2">
        <v>4.5</v>
      </c>
      <c r="D555" s="2" t="str">
        <f t="shared" si="16"/>
        <v>Excellent</v>
      </c>
      <c r="E555">
        <v>1200</v>
      </c>
      <c r="F555" t="str">
        <f t="shared" si="17"/>
        <v>&lt;1500</v>
      </c>
      <c r="G555">
        <v>2012</v>
      </c>
    </row>
    <row r="556" spans="1:7" x14ac:dyDescent="0.3">
      <c r="A556" t="s">
        <v>528</v>
      </c>
      <c r="B556" t="s">
        <v>530</v>
      </c>
      <c r="C556" s="2">
        <v>3.9</v>
      </c>
      <c r="D556" s="2" t="str">
        <f t="shared" si="16"/>
        <v>VeryGood</v>
      </c>
      <c r="E556">
        <v>1200</v>
      </c>
      <c r="F556" t="str">
        <f t="shared" si="17"/>
        <v>&lt;1500</v>
      </c>
      <c r="G556">
        <v>2014</v>
      </c>
    </row>
    <row r="557" spans="1:7" x14ac:dyDescent="0.3">
      <c r="A557" t="s">
        <v>238</v>
      </c>
      <c r="B557" t="s">
        <v>537</v>
      </c>
      <c r="C557" s="2">
        <v>4</v>
      </c>
      <c r="D557" s="2" t="str">
        <f t="shared" si="16"/>
        <v>VeryGood</v>
      </c>
      <c r="E557">
        <v>1200</v>
      </c>
      <c r="F557" t="str">
        <f t="shared" si="17"/>
        <v>&lt;1500</v>
      </c>
      <c r="G557">
        <v>1989</v>
      </c>
    </row>
    <row r="558" spans="1:7" x14ac:dyDescent="0.3">
      <c r="A558" t="s">
        <v>538</v>
      </c>
      <c r="B558" t="s">
        <v>292</v>
      </c>
      <c r="C558" s="2">
        <v>4.0999999999999996</v>
      </c>
      <c r="D558" s="2" t="str">
        <f t="shared" si="16"/>
        <v>VeryGood</v>
      </c>
      <c r="E558">
        <v>1200</v>
      </c>
      <c r="F558" t="str">
        <f t="shared" si="17"/>
        <v>&lt;1500</v>
      </c>
      <c r="G558">
        <v>2014</v>
      </c>
    </row>
    <row r="559" spans="1:7" x14ac:dyDescent="0.3">
      <c r="A559" t="s">
        <v>557</v>
      </c>
      <c r="B559" t="s">
        <v>559</v>
      </c>
      <c r="C559" s="2">
        <v>3.9</v>
      </c>
      <c r="D559" s="2" t="str">
        <f t="shared" si="16"/>
        <v>VeryGood</v>
      </c>
      <c r="E559">
        <v>1200</v>
      </c>
      <c r="F559" t="str">
        <f t="shared" si="17"/>
        <v>&lt;1500</v>
      </c>
      <c r="G559">
        <v>2014</v>
      </c>
    </row>
    <row r="560" spans="1:7" x14ac:dyDescent="0.3">
      <c r="A560" t="s">
        <v>564</v>
      </c>
      <c r="B560" t="s">
        <v>566</v>
      </c>
      <c r="C560" s="2">
        <v>3.5</v>
      </c>
      <c r="D560" s="2" t="str">
        <f t="shared" si="16"/>
        <v>VeryGood</v>
      </c>
      <c r="E560">
        <v>1200</v>
      </c>
      <c r="F560" t="str">
        <f t="shared" si="17"/>
        <v>&lt;1500</v>
      </c>
      <c r="G560">
        <v>2003</v>
      </c>
    </row>
    <row r="561" spans="1:7" x14ac:dyDescent="0.3">
      <c r="A561" t="s">
        <v>579</v>
      </c>
      <c r="B561" t="s">
        <v>581</v>
      </c>
      <c r="C561" s="2">
        <v>3.6</v>
      </c>
      <c r="D561" s="2" t="str">
        <f t="shared" si="16"/>
        <v>VeryGood</v>
      </c>
      <c r="E561">
        <v>1200</v>
      </c>
      <c r="F561" t="str">
        <f t="shared" si="17"/>
        <v>&lt;1500</v>
      </c>
      <c r="G561">
        <v>2010</v>
      </c>
    </row>
    <row r="562" spans="1:7" x14ac:dyDescent="0.3">
      <c r="A562" t="s">
        <v>584</v>
      </c>
      <c r="B562" t="s">
        <v>586</v>
      </c>
      <c r="C562" s="2">
        <v>4.3</v>
      </c>
      <c r="D562" s="2" t="str">
        <f t="shared" si="16"/>
        <v>VeryGood</v>
      </c>
      <c r="E562">
        <v>1200</v>
      </c>
      <c r="F562" t="str">
        <f t="shared" si="17"/>
        <v>&lt;1500</v>
      </c>
      <c r="G562">
        <v>2008</v>
      </c>
    </row>
    <row r="563" spans="1:7" x14ac:dyDescent="0.3">
      <c r="A563" t="s">
        <v>602</v>
      </c>
      <c r="B563" t="s">
        <v>139</v>
      </c>
      <c r="C563" s="2">
        <v>4</v>
      </c>
      <c r="D563" s="2" t="str">
        <f t="shared" si="16"/>
        <v>VeryGood</v>
      </c>
      <c r="E563">
        <v>1200</v>
      </c>
      <c r="F563" t="str">
        <f t="shared" si="17"/>
        <v>&lt;1500</v>
      </c>
      <c r="G563">
        <v>2001</v>
      </c>
    </row>
    <row r="564" spans="1:7" x14ac:dyDescent="0.3">
      <c r="A564" t="s">
        <v>1783</v>
      </c>
      <c r="B564" t="s">
        <v>544</v>
      </c>
      <c r="C564" s="2">
        <v>3.8</v>
      </c>
      <c r="D564" s="2" t="str">
        <f t="shared" si="16"/>
        <v>VeryGood</v>
      </c>
      <c r="E564">
        <v>1200</v>
      </c>
      <c r="F564" t="str">
        <f t="shared" si="17"/>
        <v>&lt;1500</v>
      </c>
      <c r="G564">
        <v>2004</v>
      </c>
    </row>
    <row r="565" spans="1:7" x14ac:dyDescent="0.3">
      <c r="A565" t="s">
        <v>1786</v>
      </c>
      <c r="B565" t="s">
        <v>1788</v>
      </c>
      <c r="C565" s="2">
        <v>3.8</v>
      </c>
      <c r="D565" s="2" t="str">
        <f t="shared" si="16"/>
        <v>VeryGood</v>
      </c>
      <c r="E565">
        <v>1200</v>
      </c>
      <c r="F565" t="str">
        <f t="shared" si="17"/>
        <v>&lt;1500</v>
      </c>
      <c r="G565">
        <v>2005</v>
      </c>
    </row>
    <row r="566" spans="1:7" x14ac:dyDescent="0.3">
      <c r="A566" t="s">
        <v>1789</v>
      </c>
      <c r="B566" t="s">
        <v>820</v>
      </c>
      <c r="C566" s="2">
        <v>4.4000000000000004</v>
      </c>
      <c r="D566" s="2" t="str">
        <f t="shared" si="16"/>
        <v>VeryGood</v>
      </c>
      <c r="E566">
        <v>1200</v>
      </c>
      <c r="F566" t="str">
        <f t="shared" si="17"/>
        <v>&lt;1500</v>
      </c>
      <c r="G566">
        <v>2012</v>
      </c>
    </row>
    <row r="567" spans="1:7" x14ac:dyDescent="0.3">
      <c r="A567" t="s">
        <v>1792</v>
      </c>
      <c r="B567" t="s">
        <v>292</v>
      </c>
      <c r="C567" s="2">
        <v>3.8</v>
      </c>
      <c r="D567" s="2" t="str">
        <f t="shared" si="16"/>
        <v>VeryGood</v>
      </c>
      <c r="E567">
        <v>1200</v>
      </c>
      <c r="F567" t="str">
        <f t="shared" si="17"/>
        <v>&lt;1500</v>
      </c>
      <c r="G567">
        <v>2017</v>
      </c>
    </row>
    <row r="568" spans="1:7" x14ac:dyDescent="0.3">
      <c r="A568" t="s">
        <v>1794</v>
      </c>
      <c r="B568" t="s">
        <v>417</v>
      </c>
      <c r="C568" s="2">
        <v>4.3</v>
      </c>
      <c r="D568" s="2" t="str">
        <f t="shared" si="16"/>
        <v>VeryGood</v>
      </c>
      <c r="E568">
        <v>1200</v>
      </c>
      <c r="F568" t="str">
        <f t="shared" si="17"/>
        <v>&lt;1500</v>
      </c>
      <c r="G568">
        <v>2021</v>
      </c>
    </row>
    <row r="569" spans="1:7" x14ac:dyDescent="0.3">
      <c r="A569" t="s">
        <v>1809</v>
      </c>
      <c r="B569" t="s">
        <v>1811</v>
      </c>
      <c r="C569" s="2">
        <v>4</v>
      </c>
      <c r="D569" s="2" t="str">
        <f t="shared" si="16"/>
        <v>VeryGood</v>
      </c>
      <c r="E569">
        <v>1200</v>
      </c>
      <c r="F569" t="str">
        <f t="shared" si="17"/>
        <v>&lt;1500</v>
      </c>
      <c r="G569">
        <v>2012</v>
      </c>
    </row>
    <row r="570" spans="1:7" x14ac:dyDescent="0.3">
      <c r="A570" t="s">
        <v>1815</v>
      </c>
      <c r="B570" t="s">
        <v>376</v>
      </c>
      <c r="C570" s="2">
        <v>3.8</v>
      </c>
      <c r="D570" s="2" t="str">
        <f t="shared" si="16"/>
        <v>VeryGood</v>
      </c>
      <c r="E570">
        <v>1200</v>
      </c>
      <c r="F570" t="str">
        <f t="shared" si="17"/>
        <v>&lt;1500</v>
      </c>
      <c r="G570">
        <v>2022</v>
      </c>
    </row>
    <row r="571" spans="1:7" x14ac:dyDescent="0.3">
      <c r="A571" t="s">
        <v>1828</v>
      </c>
      <c r="B571" t="s">
        <v>1829</v>
      </c>
      <c r="C571" s="2">
        <v>3.5</v>
      </c>
      <c r="D571" s="2" t="str">
        <f t="shared" si="16"/>
        <v>VeryGood</v>
      </c>
      <c r="E571">
        <v>1200</v>
      </c>
      <c r="F571" t="str">
        <f t="shared" si="17"/>
        <v>&lt;1500</v>
      </c>
      <c r="G571">
        <v>2009</v>
      </c>
    </row>
    <row r="572" spans="1:7" x14ac:dyDescent="0.3">
      <c r="A572" t="s">
        <v>1833</v>
      </c>
      <c r="B572" t="s">
        <v>850</v>
      </c>
      <c r="C572" s="2">
        <v>3.1</v>
      </c>
      <c r="D572" s="2" t="str">
        <f t="shared" si="16"/>
        <v>Good</v>
      </c>
      <c r="E572">
        <v>1200</v>
      </c>
      <c r="F572" t="str">
        <f t="shared" si="17"/>
        <v>&lt;1500</v>
      </c>
      <c r="G572">
        <v>2018</v>
      </c>
    </row>
    <row r="573" spans="1:7" x14ac:dyDescent="0.3">
      <c r="A573" t="s">
        <v>1848</v>
      </c>
      <c r="B573" t="s">
        <v>1850</v>
      </c>
      <c r="C573" s="2">
        <v>4</v>
      </c>
      <c r="D573" s="2" t="str">
        <f t="shared" si="16"/>
        <v>VeryGood</v>
      </c>
      <c r="E573">
        <v>1200</v>
      </c>
      <c r="F573" t="str">
        <f t="shared" si="17"/>
        <v>&lt;1500</v>
      </c>
      <c r="G573">
        <v>1997</v>
      </c>
    </row>
    <row r="574" spans="1:7" x14ac:dyDescent="0.3">
      <c r="A574" t="s">
        <v>1855</v>
      </c>
      <c r="B574" t="s">
        <v>353</v>
      </c>
      <c r="C574" s="2">
        <v>3.1</v>
      </c>
      <c r="D574" s="2" t="str">
        <f t="shared" si="16"/>
        <v>Good</v>
      </c>
      <c r="E574">
        <v>1200</v>
      </c>
      <c r="F574" t="str">
        <f t="shared" si="17"/>
        <v>&lt;1500</v>
      </c>
      <c r="G574">
        <v>2014</v>
      </c>
    </row>
    <row r="575" spans="1:7" x14ac:dyDescent="0.3">
      <c r="A575" t="s">
        <v>1431</v>
      </c>
      <c r="B575" t="s">
        <v>269</v>
      </c>
      <c r="C575" s="2">
        <v>4</v>
      </c>
      <c r="D575" s="2" t="str">
        <f t="shared" si="16"/>
        <v>VeryGood</v>
      </c>
      <c r="E575">
        <v>1200</v>
      </c>
      <c r="F575" t="str">
        <f t="shared" si="17"/>
        <v>&lt;1500</v>
      </c>
      <c r="G575">
        <v>2000</v>
      </c>
    </row>
    <row r="576" spans="1:7" x14ac:dyDescent="0.3">
      <c r="A576" t="s">
        <v>1871</v>
      </c>
      <c r="B576" t="s">
        <v>356</v>
      </c>
      <c r="C576" s="2">
        <v>3.9</v>
      </c>
      <c r="D576" s="2" t="str">
        <f t="shared" si="16"/>
        <v>VeryGood</v>
      </c>
      <c r="E576">
        <v>1200</v>
      </c>
      <c r="F576" t="str">
        <f t="shared" si="17"/>
        <v>&lt;1500</v>
      </c>
      <c r="G576">
        <v>2017</v>
      </c>
    </row>
    <row r="577" spans="1:7" x14ac:dyDescent="0.3">
      <c r="A577" t="s">
        <v>1891</v>
      </c>
      <c r="B577" t="s">
        <v>1893</v>
      </c>
      <c r="C577" s="2">
        <v>4.0999999999999996</v>
      </c>
      <c r="D577" s="2" t="str">
        <f t="shared" si="16"/>
        <v>VeryGood</v>
      </c>
      <c r="E577">
        <v>1200</v>
      </c>
      <c r="F577" t="str">
        <f t="shared" si="17"/>
        <v>&lt;1500</v>
      </c>
      <c r="G577">
        <v>1999</v>
      </c>
    </row>
    <row r="578" spans="1:7" x14ac:dyDescent="0.3">
      <c r="A578" t="s">
        <v>1896</v>
      </c>
      <c r="B578" t="s">
        <v>1898</v>
      </c>
      <c r="C578" s="2">
        <v>4.2</v>
      </c>
      <c r="D578" s="2" t="str">
        <f t="shared" ref="D578:D641" si="18">IF(C578&lt;1.5,"Poor",IF(C578&lt;2.5,"Fair",IF(C578&lt;3.5,"Good",IF(C578&lt;4.5,"VeryGood",IF(C578&lt;5,"Excellent")))))</f>
        <v>VeryGood</v>
      </c>
      <c r="E578">
        <v>1200</v>
      </c>
      <c r="F578" t="str">
        <f t="shared" ref="F578:F641" si="19">IF(E578&lt;1500,"&lt;1500",IF(E578&lt;3000,"&lt;3000","&lt;4500"))</f>
        <v>&lt;1500</v>
      </c>
      <c r="G578">
        <v>2018</v>
      </c>
    </row>
    <row r="579" spans="1:7" x14ac:dyDescent="0.3">
      <c r="A579" t="s">
        <v>164</v>
      </c>
      <c r="B579" t="s">
        <v>166</v>
      </c>
      <c r="C579" s="2">
        <v>4.4000000000000004</v>
      </c>
      <c r="D579" s="2" t="str">
        <f t="shared" si="18"/>
        <v>VeryGood</v>
      </c>
      <c r="E579">
        <v>1100</v>
      </c>
      <c r="F579" t="str">
        <f t="shared" si="19"/>
        <v>&lt;1500</v>
      </c>
      <c r="G579">
        <v>2005</v>
      </c>
    </row>
    <row r="580" spans="1:7" x14ac:dyDescent="0.3">
      <c r="A580" t="s">
        <v>226</v>
      </c>
      <c r="B580" t="s">
        <v>228</v>
      </c>
      <c r="C580" s="2">
        <v>4.3</v>
      </c>
      <c r="D580" s="2" t="str">
        <f t="shared" si="18"/>
        <v>VeryGood</v>
      </c>
      <c r="E580">
        <v>1100</v>
      </c>
      <c r="F580" t="str">
        <f t="shared" si="19"/>
        <v>&lt;1500</v>
      </c>
      <c r="G580">
        <v>2020</v>
      </c>
    </row>
    <row r="581" spans="1:7" x14ac:dyDescent="0.3">
      <c r="A581" t="s">
        <v>386</v>
      </c>
      <c r="B581" t="s">
        <v>269</v>
      </c>
      <c r="C581" s="2">
        <v>4.0999999999999996</v>
      </c>
      <c r="D581" s="2" t="str">
        <f t="shared" si="18"/>
        <v>VeryGood</v>
      </c>
      <c r="E581">
        <v>1100</v>
      </c>
      <c r="F581" t="str">
        <f t="shared" si="19"/>
        <v>&lt;1500</v>
      </c>
      <c r="G581">
        <v>2010</v>
      </c>
    </row>
    <row r="582" spans="1:7" x14ac:dyDescent="0.3">
      <c r="A582" t="s">
        <v>401</v>
      </c>
      <c r="B582" t="s">
        <v>403</v>
      </c>
      <c r="C582" s="2">
        <v>3.5</v>
      </c>
      <c r="D582" s="2" t="str">
        <f t="shared" si="18"/>
        <v>VeryGood</v>
      </c>
      <c r="E582">
        <v>1100</v>
      </c>
      <c r="F582" t="str">
        <f t="shared" si="19"/>
        <v>&lt;1500</v>
      </c>
      <c r="G582">
        <v>2013</v>
      </c>
    </row>
    <row r="583" spans="1:7" x14ac:dyDescent="0.3">
      <c r="A583" t="s">
        <v>421</v>
      </c>
      <c r="B583" t="s">
        <v>423</v>
      </c>
      <c r="C583" s="2">
        <v>3.9</v>
      </c>
      <c r="D583" s="2" t="str">
        <f t="shared" si="18"/>
        <v>VeryGood</v>
      </c>
      <c r="E583">
        <v>1100</v>
      </c>
      <c r="F583" t="str">
        <f t="shared" si="19"/>
        <v>&lt;1500</v>
      </c>
      <c r="G583">
        <v>2023</v>
      </c>
    </row>
    <row r="584" spans="1:7" x14ac:dyDescent="0.3">
      <c r="A584" t="s">
        <v>433</v>
      </c>
      <c r="B584" t="s">
        <v>166</v>
      </c>
      <c r="C584" s="2">
        <v>4.3</v>
      </c>
      <c r="D584" s="2" t="str">
        <f t="shared" si="18"/>
        <v>VeryGood</v>
      </c>
      <c r="E584">
        <v>1100</v>
      </c>
      <c r="F584" t="str">
        <f t="shared" si="19"/>
        <v>&lt;1500</v>
      </c>
      <c r="G584">
        <v>2003</v>
      </c>
    </row>
    <row r="585" spans="1:7" x14ac:dyDescent="0.3">
      <c r="A585" t="s">
        <v>454</v>
      </c>
      <c r="B585" t="s">
        <v>456</v>
      </c>
      <c r="C585" s="2">
        <v>3.6</v>
      </c>
      <c r="D585" s="2" t="str">
        <f t="shared" si="18"/>
        <v>VeryGood</v>
      </c>
      <c r="E585">
        <v>1100</v>
      </c>
      <c r="F585" t="str">
        <f t="shared" si="19"/>
        <v>&lt;1500</v>
      </c>
      <c r="G585">
        <v>1997</v>
      </c>
    </row>
    <row r="586" spans="1:7" x14ac:dyDescent="0.3">
      <c r="A586" t="s">
        <v>457</v>
      </c>
      <c r="B586" t="s">
        <v>459</v>
      </c>
      <c r="C586" s="2">
        <v>3.9</v>
      </c>
      <c r="D586" s="2" t="str">
        <f t="shared" si="18"/>
        <v>VeryGood</v>
      </c>
      <c r="E586">
        <v>1100</v>
      </c>
      <c r="F586" t="str">
        <f t="shared" si="19"/>
        <v>&lt;1500</v>
      </c>
      <c r="G586">
        <v>2018</v>
      </c>
    </row>
    <row r="587" spans="1:7" x14ac:dyDescent="0.3">
      <c r="A587" t="s">
        <v>464</v>
      </c>
      <c r="B587" t="s">
        <v>466</v>
      </c>
      <c r="C587" s="2">
        <v>3.6</v>
      </c>
      <c r="D587" s="2" t="str">
        <f t="shared" si="18"/>
        <v>VeryGood</v>
      </c>
      <c r="E587">
        <v>1100</v>
      </c>
      <c r="F587" t="str">
        <f t="shared" si="19"/>
        <v>&lt;1500</v>
      </c>
      <c r="G587">
        <v>2002</v>
      </c>
    </row>
    <row r="588" spans="1:7" x14ac:dyDescent="0.3">
      <c r="A588" t="s">
        <v>500</v>
      </c>
      <c r="B588" t="s">
        <v>502</v>
      </c>
      <c r="C588" s="2">
        <v>3.4</v>
      </c>
      <c r="D588" s="2" t="str">
        <f t="shared" si="18"/>
        <v>Good</v>
      </c>
      <c r="E588">
        <v>1100</v>
      </c>
      <c r="F588" t="str">
        <f t="shared" si="19"/>
        <v>&lt;1500</v>
      </c>
      <c r="G588">
        <v>2022</v>
      </c>
    </row>
    <row r="589" spans="1:7" x14ac:dyDescent="0.3">
      <c r="A589" t="s">
        <v>505</v>
      </c>
      <c r="B589" t="s">
        <v>507</v>
      </c>
      <c r="C589" s="2">
        <v>3.5</v>
      </c>
      <c r="D589" s="2" t="str">
        <f t="shared" si="18"/>
        <v>VeryGood</v>
      </c>
      <c r="E589">
        <v>1100</v>
      </c>
      <c r="F589" t="str">
        <f t="shared" si="19"/>
        <v>&lt;1500</v>
      </c>
      <c r="G589">
        <v>2016</v>
      </c>
    </row>
    <row r="590" spans="1:7" x14ac:dyDescent="0.3">
      <c r="A590" t="s">
        <v>515</v>
      </c>
      <c r="B590" t="s">
        <v>517</v>
      </c>
      <c r="C590" s="2">
        <v>3.8</v>
      </c>
      <c r="D590" s="2" t="str">
        <f t="shared" si="18"/>
        <v>VeryGood</v>
      </c>
      <c r="E590">
        <v>1100</v>
      </c>
      <c r="F590" t="str">
        <f t="shared" si="19"/>
        <v>&lt;1500</v>
      </c>
      <c r="G590">
        <v>2022</v>
      </c>
    </row>
    <row r="591" spans="1:7" x14ac:dyDescent="0.3">
      <c r="A591" t="s">
        <v>238</v>
      </c>
      <c r="B591" t="s">
        <v>537</v>
      </c>
      <c r="C591" s="2">
        <v>4</v>
      </c>
      <c r="D591" s="2" t="str">
        <f t="shared" si="18"/>
        <v>VeryGood</v>
      </c>
      <c r="E591">
        <v>1100</v>
      </c>
      <c r="F591" t="str">
        <f t="shared" si="19"/>
        <v>&lt;1500</v>
      </c>
      <c r="G591">
        <v>2013</v>
      </c>
    </row>
    <row r="592" spans="1:7" x14ac:dyDescent="0.3">
      <c r="A592" t="s">
        <v>555</v>
      </c>
      <c r="B592" t="s">
        <v>175</v>
      </c>
      <c r="C592" s="2">
        <v>4.5999999999999996</v>
      </c>
      <c r="D592" s="2" t="str">
        <f t="shared" si="18"/>
        <v>Excellent</v>
      </c>
      <c r="E592">
        <v>1100</v>
      </c>
      <c r="F592" t="str">
        <f t="shared" si="19"/>
        <v>&lt;1500</v>
      </c>
      <c r="G592">
        <v>1980</v>
      </c>
    </row>
    <row r="593" spans="1:7" x14ac:dyDescent="0.3">
      <c r="A593" t="s">
        <v>629</v>
      </c>
      <c r="B593" t="s">
        <v>631</v>
      </c>
      <c r="C593" s="2">
        <v>3.5</v>
      </c>
      <c r="D593" s="2" t="str">
        <f t="shared" si="18"/>
        <v>VeryGood</v>
      </c>
      <c r="E593">
        <v>1100</v>
      </c>
      <c r="F593" t="str">
        <f t="shared" si="19"/>
        <v>&lt;1500</v>
      </c>
      <c r="G593">
        <v>2013</v>
      </c>
    </row>
    <row r="594" spans="1:7" x14ac:dyDescent="0.3">
      <c r="A594" t="s">
        <v>678</v>
      </c>
      <c r="B594" t="s">
        <v>680</v>
      </c>
      <c r="C594" s="2">
        <v>3.7</v>
      </c>
      <c r="D594" s="2" t="str">
        <f t="shared" si="18"/>
        <v>VeryGood</v>
      </c>
      <c r="E594">
        <v>1100</v>
      </c>
      <c r="F594" t="str">
        <f t="shared" si="19"/>
        <v>&lt;1500</v>
      </c>
      <c r="G594">
        <v>2015</v>
      </c>
    </row>
    <row r="595" spans="1:7" x14ac:dyDescent="0.3">
      <c r="A595" t="s">
        <v>733</v>
      </c>
      <c r="B595" t="s">
        <v>735</v>
      </c>
      <c r="C595" s="2">
        <v>3.8</v>
      </c>
      <c r="D595" s="2" t="str">
        <f t="shared" si="18"/>
        <v>VeryGood</v>
      </c>
      <c r="E595">
        <v>1100</v>
      </c>
      <c r="F595" t="str">
        <f t="shared" si="19"/>
        <v>&lt;1500</v>
      </c>
      <c r="G595">
        <v>2004</v>
      </c>
    </row>
    <row r="596" spans="1:7" x14ac:dyDescent="0.3">
      <c r="A596" t="s">
        <v>761</v>
      </c>
      <c r="B596" t="s">
        <v>763</v>
      </c>
      <c r="C596" s="2">
        <v>4</v>
      </c>
      <c r="D596" s="2" t="str">
        <f t="shared" si="18"/>
        <v>VeryGood</v>
      </c>
      <c r="E596">
        <v>1100</v>
      </c>
      <c r="F596" t="str">
        <f t="shared" si="19"/>
        <v>&lt;1500</v>
      </c>
      <c r="G596">
        <v>2008</v>
      </c>
    </row>
    <row r="597" spans="1:7" x14ac:dyDescent="0.3">
      <c r="A597" t="s">
        <v>773</v>
      </c>
      <c r="B597" t="s">
        <v>775</v>
      </c>
      <c r="C597" s="2">
        <v>3.8</v>
      </c>
      <c r="D597" s="2" t="str">
        <f t="shared" si="18"/>
        <v>VeryGood</v>
      </c>
      <c r="E597">
        <v>1100</v>
      </c>
      <c r="F597" t="str">
        <f t="shared" si="19"/>
        <v>&lt;1500</v>
      </c>
      <c r="G597">
        <v>2019</v>
      </c>
    </row>
    <row r="598" spans="1:7" x14ac:dyDescent="0.3">
      <c r="A598" t="s">
        <v>794</v>
      </c>
      <c r="B598" t="s">
        <v>796</v>
      </c>
      <c r="C598" s="2">
        <v>4.4000000000000004</v>
      </c>
      <c r="D598" s="2" t="str">
        <f t="shared" si="18"/>
        <v>VeryGood</v>
      </c>
      <c r="E598">
        <v>1100</v>
      </c>
      <c r="F598" t="str">
        <f t="shared" si="19"/>
        <v>&lt;1500</v>
      </c>
      <c r="G598">
        <v>2021</v>
      </c>
    </row>
    <row r="599" spans="1:7" x14ac:dyDescent="0.3">
      <c r="A599" t="s">
        <v>797</v>
      </c>
      <c r="B599" t="s">
        <v>799</v>
      </c>
      <c r="C599" s="2">
        <v>4</v>
      </c>
      <c r="D599" s="2" t="str">
        <f t="shared" si="18"/>
        <v>VeryGood</v>
      </c>
      <c r="E599">
        <v>1100</v>
      </c>
      <c r="F599" t="str">
        <f t="shared" si="19"/>
        <v>&lt;1500</v>
      </c>
      <c r="G599">
        <v>2010</v>
      </c>
    </row>
    <row r="600" spans="1:7" x14ac:dyDescent="0.3">
      <c r="A600" t="s">
        <v>803</v>
      </c>
      <c r="B600" t="s">
        <v>307</v>
      </c>
      <c r="C600" s="2">
        <v>3.3</v>
      </c>
      <c r="D600" s="2" t="str">
        <f t="shared" si="18"/>
        <v>Good</v>
      </c>
      <c r="E600">
        <v>1100</v>
      </c>
      <c r="F600" t="str">
        <f t="shared" si="19"/>
        <v>&lt;1500</v>
      </c>
      <c r="G600">
        <v>1999</v>
      </c>
    </row>
    <row r="601" spans="1:7" x14ac:dyDescent="0.3">
      <c r="A601" t="s">
        <v>834</v>
      </c>
      <c r="B601" t="s">
        <v>403</v>
      </c>
      <c r="C601" s="2">
        <v>2.9</v>
      </c>
      <c r="D601" s="2" t="str">
        <f t="shared" si="18"/>
        <v>Good</v>
      </c>
      <c r="E601">
        <v>1100</v>
      </c>
      <c r="F601" t="str">
        <f t="shared" si="19"/>
        <v>&lt;1500</v>
      </c>
      <c r="G601">
        <v>2022</v>
      </c>
    </row>
    <row r="602" spans="1:7" x14ac:dyDescent="0.3">
      <c r="A602" t="s">
        <v>835</v>
      </c>
      <c r="B602" t="s">
        <v>837</v>
      </c>
      <c r="C602" s="2">
        <v>3.8</v>
      </c>
      <c r="D602" s="2" t="str">
        <f t="shared" si="18"/>
        <v>VeryGood</v>
      </c>
      <c r="E602">
        <v>1100</v>
      </c>
      <c r="F602" t="str">
        <f t="shared" si="19"/>
        <v>&lt;1500</v>
      </c>
      <c r="G602">
        <v>2011</v>
      </c>
    </row>
    <row r="603" spans="1:7" x14ac:dyDescent="0.3">
      <c r="A603" t="s">
        <v>857</v>
      </c>
      <c r="B603" t="s">
        <v>859</v>
      </c>
      <c r="C603" s="2">
        <v>3.9</v>
      </c>
      <c r="D603" s="2" t="str">
        <f t="shared" si="18"/>
        <v>VeryGood</v>
      </c>
      <c r="E603">
        <v>1100</v>
      </c>
      <c r="F603" t="str">
        <f t="shared" si="19"/>
        <v>&lt;1500</v>
      </c>
      <c r="G603">
        <v>2018</v>
      </c>
    </row>
    <row r="604" spans="1:7" x14ac:dyDescent="0.3">
      <c r="A604" t="s">
        <v>864</v>
      </c>
      <c r="B604" t="s">
        <v>866</v>
      </c>
      <c r="C604" s="2">
        <v>4.2</v>
      </c>
      <c r="D604" s="2" t="str">
        <f t="shared" si="18"/>
        <v>VeryGood</v>
      </c>
      <c r="E604">
        <v>1100</v>
      </c>
      <c r="F604" t="str">
        <f t="shared" si="19"/>
        <v>&lt;1500</v>
      </c>
      <c r="G604">
        <v>2021</v>
      </c>
    </row>
    <row r="605" spans="1:7" x14ac:dyDescent="0.3">
      <c r="A605" t="s">
        <v>949</v>
      </c>
      <c r="B605" t="s">
        <v>950</v>
      </c>
      <c r="C605" s="2">
        <v>3.5</v>
      </c>
      <c r="D605" s="2" t="str">
        <f t="shared" si="18"/>
        <v>VeryGood</v>
      </c>
      <c r="E605">
        <v>1100</v>
      </c>
      <c r="F605" t="str">
        <f t="shared" si="19"/>
        <v>&lt;1500</v>
      </c>
      <c r="G605">
        <v>2000</v>
      </c>
    </row>
    <row r="606" spans="1:7" x14ac:dyDescent="0.3">
      <c r="A606" t="s">
        <v>995</v>
      </c>
      <c r="B606" t="s">
        <v>607</v>
      </c>
      <c r="C606" s="2">
        <v>3.3</v>
      </c>
      <c r="D606" s="2" t="str">
        <f t="shared" si="18"/>
        <v>Good</v>
      </c>
      <c r="E606">
        <v>1100</v>
      </c>
      <c r="F606" t="str">
        <f t="shared" si="19"/>
        <v>&lt;1500</v>
      </c>
      <c r="G606">
        <v>2021</v>
      </c>
    </row>
    <row r="607" spans="1:7" x14ac:dyDescent="0.3">
      <c r="A607" t="s">
        <v>1067</v>
      </c>
      <c r="B607" t="s">
        <v>1069</v>
      </c>
      <c r="C607" s="2">
        <v>3.3</v>
      </c>
      <c r="D607" s="2" t="str">
        <f t="shared" si="18"/>
        <v>Good</v>
      </c>
      <c r="E607">
        <v>1100</v>
      </c>
      <c r="F607" t="str">
        <f t="shared" si="19"/>
        <v>&lt;1500</v>
      </c>
      <c r="G607">
        <v>2012</v>
      </c>
    </row>
    <row r="608" spans="1:7" x14ac:dyDescent="0.3">
      <c r="A608" t="s">
        <v>1085</v>
      </c>
      <c r="B608" t="s">
        <v>1087</v>
      </c>
      <c r="C608" s="2">
        <v>3.4</v>
      </c>
      <c r="D608" s="2" t="str">
        <f t="shared" si="18"/>
        <v>Good</v>
      </c>
      <c r="E608">
        <v>1100</v>
      </c>
      <c r="F608" t="str">
        <f t="shared" si="19"/>
        <v>&lt;1500</v>
      </c>
      <c r="G608">
        <v>2017</v>
      </c>
    </row>
    <row r="609" spans="1:7" x14ac:dyDescent="0.3">
      <c r="A609" t="s">
        <v>20</v>
      </c>
      <c r="B609" t="s">
        <v>22</v>
      </c>
      <c r="C609" s="2">
        <v>4.3</v>
      </c>
      <c r="D609" s="2" t="str">
        <f t="shared" si="18"/>
        <v>VeryGood</v>
      </c>
      <c r="E609">
        <v>1100</v>
      </c>
      <c r="F609" t="str">
        <f t="shared" si="19"/>
        <v>&lt;1500</v>
      </c>
      <c r="G609">
        <v>2006</v>
      </c>
    </row>
    <row r="610" spans="1:7" x14ac:dyDescent="0.3">
      <c r="A610" t="s">
        <v>53</v>
      </c>
      <c r="B610" t="s">
        <v>55</v>
      </c>
      <c r="C610" s="2">
        <v>4.3</v>
      </c>
      <c r="D610" s="2" t="str">
        <f t="shared" si="18"/>
        <v>VeryGood</v>
      </c>
      <c r="E610">
        <v>1100</v>
      </c>
      <c r="F610" t="str">
        <f t="shared" si="19"/>
        <v>&lt;1500</v>
      </c>
      <c r="G610">
        <v>2018</v>
      </c>
    </row>
    <row r="611" spans="1:7" x14ac:dyDescent="0.3">
      <c r="A611" t="s">
        <v>91</v>
      </c>
      <c r="B611" t="s">
        <v>93</v>
      </c>
      <c r="C611" s="2">
        <v>3.7</v>
      </c>
      <c r="D611" s="2" t="str">
        <f t="shared" si="18"/>
        <v>VeryGood</v>
      </c>
      <c r="E611">
        <v>1100</v>
      </c>
      <c r="F611" t="str">
        <f t="shared" si="19"/>
        <v>&lt;1500</v>
      </c>
      <c r="G611">
        <v>2022</v>
      </c>
    </row>
    <row r="612" spans="1:7" x14ac:dyDescent="0.3">
      <c r="A612" t="s">
        <v>97</v>
      </c>
      <c r="B612" t="s">
        <v>99</v>
      </c>
      <c r="C612" s="2">
        <v>4.2</v>
      </c>
      <c r="D612" s="2" t="str">
        <f t="shared" si="18"/>
        <v>VeryGood</v>
      </c>
      <c r="E612">
        <v>1100</v>
      </c>
      <c r="F612" t="str">
        <f t="shared" si="19"/>
        <v>&lt;1500</v>
      </c>
      <c r="G612">
        <v>2019</v>
      </c>
    </row>
    <row r="613" spans="1:7" x14ac:dyDescent="0.3">
      <c r="A613" t="s">
        <v>107</v>
      </c>
      <c r="B613" t="s">
        <v>109</v>
      </c>
      <c r="C613" s="2">
        <v>4.5</v>
      </c>
      <c r="D613" s="2" t="str">
        <f t="shared" si="18"/>
        <v>Excellent</v>
      </c>
      <c r="E613">
        <v>1100</v>
      </c>
      <c r="F613" t="str">
        <f t="shared" si="19"/>
        <v>&lt;1500</v>
      </c>
      <c r="G613">
        <v>2014</v>
      </c>
    </row>
    <row r="614" spans="1:7" x14ac:dyDescent="0.3">
      <c r="A614" t="s">
        <v>145</v>
      </c>
      <c r="B614" t="s">
        <v>147</v>
      </c>
      <c r="C614" s="2">
        <v>4.0999999999999996</v>
      </c>
      <c r="D614" s="2" t="str">
        <f t="shared" si="18"/>
        <v>VeryGood</v>
      </c>
      <c r="E614">
        <v>1100</v>
      </c>
      <c r="F614" t="str">
        <f t="shared" si="19"/>
        <v>&lt;1500</v>
      </c>
      <c r="G614">
        <v>2019</v>
      </c>
    </row>
    <row r="615" spans="1:7" x14ac:dyDescent="0.3">
      <c r="A615" t="s">
        <v>151</v>
      </c>
      <c r="B615" t="s">
        <v>153</v>
      </c>
      <c r="C615" s="2">
        <v>3.8</v>
      </c>
      <c r="D615" s="2" t="str">
        <f t="shared" si="18"/>
        <v>VeryGood</v>
      </c>
      <c r="E615">
        <v>1100</v>
      </c>
      <c r="F615" t="str">
        <f t="shared" si="19"/>
        <v>&lt;1500</v>
      </c>
      <c r="G615">
        <v>2022</v>
      </c>
    </row>
    <row r="616" spans="1:7" x14ac:dyDescent="0.3">
      <c r="A616" t="s">
        <v>155</v>
      </c>
      <c r="B616" t="s">
        <v>157</v>
      </c>
      <c r="C616" s="2">
        <v>3.3</v>
      </c>
      <c r="D616" s="2" t="str">
        <f t="shared" si="18"/>
        <v>Good</v>
      </c>
      <c r="E616">
        <v>1100</v>
      </c>
      <c r="F616" t="str">
        <f t="shared" si="19"/>
        <v>&lt;1500</v>
      </c>
      <c r="G616">
        <v>2022</v>
      </c>
    </row>
    <row r="617" spans="1:7" x14ac:dyDescent="0.3">
      <c r="A617" t="s">
        <v>201</v>
      </c>
      <c r="B617" t="s">
        <v>203</v>
      </c>
      <c r="C617" s="2">
        <v>4.4000000000000004</v>
      </c>
      <c r="D617" s="2" t="str">
        <f t="shared" si="18"/>
        <v>VeryGood</v>
      </c>
      <c r="E617">
        <v>1100</v>
      </c>
      <c r="F617" t="str">
        <f t="shared" si="19"/>
        <v>&lt;1500</v>
      </c>
      <c r="G617">
        <v>2012</v>
      </c>
    </row>
    <row r="618" spans="1:7" x14ac:dyDescent="0.3">
      <c r="A618" t="s">
        <v>207</v>
      </c>
      <c r="B618" t="s">
        <v>209</v>
      </c>
      <c r="C618" s="2">
        <v>4.2</v>
      </c>
      <c r="D618" s="2" t="str">
        <f t="shared" si="18"/>
        <v>VeryGood</v>
      </c>
      <c r="E618">
        <v>1100</v>
      </c>
      <c r="F618" t="str">
        <f t="shared" si="19"/>
        <v>&lt;1500</v>
      </c>
      <c r="G618">
        <v>2016</v>
      </c>
    </row>
    <row r="619" spans="1:7" x14ac:dyDescent="0.3">
      <c r="A619" t="s">
        <v>235</v>
      </c>
      <c r="B619" t="s">
        <v>237</v>
      </c>
      <c r="C619" s="2">
        <v>4.3</v>
      </c>
      <c r="D619" s="2" t="str">
        <f t="shared" si="18"/>
        <v>VeryGood</v>
      </c>
      <c r="E619">
        <v>1100</v>
      </c>
      <c r="F619" t="str">
        <f t="shared" si="19"/>
        <v>&lt;1500</v>
      </c>
      <c r="G619">
        <v>2021</v>
      </c>
    </row>
    <row r="620" spans="1:7" x14ac:dyDescent="0.3">
      <c r="A620" t="s">
        <v>238</v>
      </c>
      <c r="B620" t="s">
        <v>240</v>
      </c>
      <c r="C620" s="2">
        <v>4</v>
      </c>
      <c r="D620" s="2" t="str">
        <f t="shared" si="18"/>
        <v>VeryGood</v>
      </c>
      <c r="E620">
        <v>1100</v>
      </c>
      <c r="F620" t="str">
        <f t="shared" si="19"/>
        <v>&lt;1500</v>
      </c>
      <c r="G620">
        <v>1997</v>
      </c>
    </row>
    <row r="621" spans="1:7" x14ac:dyDescent="0.3">
      <c r="A621" t="s">
        <v>258</v>
      </c>
      <c r="B621" t="s">
        <v>260</v>
      </c>
      <c r="C621" s="2">
        <v>4.5</v>
      </c>
      <c r="D621" s="2" t="str">
        <f t="shared" si="18"/>
        <v>Excellent</v>
      </c>
      <c r="E621">
        <v>1100</v>
      </c>
      <c r="F621" t="str">
        <f t="shared" si="19"/>
        <v>&lt;1500</v>
      </c>
      <c r="G621">
        <v>2003</v>
      </c>
    </row>
    <row r="622" spans="1:7" x14ac:dyDescent="0.3">
      <c r="A622" t="s">
        <v>263</v>
      </c>
      <c r="B622" t="s">
        <v>265</v>
      </c>
      <c r="C622" s="2">
        <v>4.3</v>
      </c>
      <c r="D622" s="2" t="str">
        <f t="shared" si="18"/>
        <v>VeryGood</v>
      </c>
      <c r="E622">
        <v>1100</v>
      </c>
      <c r="F622" t="str">
        <f t="shared" si="19"/>
        <v>&lt;1500</v>
      </c>
      <c r="G622">
        <v>2015</v>
      </c>
    </row>
    <row r="623" spans="1:7" x14ac:dyDescent="0.3">
      <c r="A623" t="s">
        <v>267</v>
      </c>
      <c r="B623" t="s">
        <v>269</v>
      </c>
      <c r="C623" s="2">
        <v>4.0999999999999996</v>
      </c>
      <c r="D623" s="2" t="str">
        <f t="shared" si="18"/>
        <v>VeryGood</v>
      </c>
      <c r="E623">
        <v>1100</v>
      </c>
      <c r="F623" t="str">
        <f t="shared" si="19"/>
        <v>&lt;1500</v>
      </c>
      <c r="G623">
        <v>2014</v>
      </c>
    </row>
    <row r="624" spans="1:7" x14ac:dyDescent="0.3">
      <c r="A624" t="s">
        <v>270</v>
      </c>
      <c r="B624" t="s">
        <v>272</v>
      </c>
      <c r="C624" s="2">
        <v>4.2</v>
      </c>
      <c r="D624" s="2" t="str">
        <f t="shared" si="18"/>
        <v>VeryGood</v>
      </c>
      <c r="E624">
        <v>1100</v>
      </c>
      <c r="F624" t="str">
        <f t="shared" si="19"/>
        <v>&lt;1500</v>
      </c>
      <c r="G624">
        <v>2010</v>
      </c>
    </row>
    <row r="625" spans="1:7" x14ac:dyDescent="0.3">
      <c r="A625" t="s">
        <v>1113</v>
      </c>
      <c r="B625" t="s">
        <v>1115</v>
      </c>
      <c r="C625" s="2">
        <v>3.7</v>
      </c>
      <c r="D625" s="2" t="str">
        <f t="shared" si="18"/>
        <v>VeryGood</v>
      </c>
      <c r="E625">
        <v>1100</v>
      </c>
      <c r="F625" t="str">
        <f t="shared" si="19"/>
        <v>&lt;1500</v>
      </c>
      <c r="G625">
        <v>2019</v>
      </c>
    </row>
    <row r="626" spans="1:7" x14ac:dyDescent="0.3">
      <c r="A626" t="s">
        <v>500</v>
      </c>
      <c r="B626" t="s">
        <v>502</v>
      </c>
      <c r="C626" s="2">
        <v>3.4</v>
      </c>
      <c r="D626" s="2" t="str">
        <f t="shared" si="18"/>
        <v>Good</v>
      </c>
      <c r="E626">
        <v>1100</v>
      </c>
      <c r="F626" t="str">
        <f t="shared" si="19"/>
        <v>&lt;1500</v>
      </c>
      <c r="G626">
        <v>2000</v>
      </c>
    </row>
    <row r="627" spans="1:7" x14ac:dyDescent="0.3">
      <c r="A627" t="s">
        <v>512</v>
      </c>
      <c r="B627" t="s">
        <v>513</v>
      </c>
      <c r="C627" s="2">
        <v>3.8</v>
      </c>
      <c r="D627" s="2" t="str">
        <f t="shared" si="18"/>
        <v>VeryGood</v>
      </c>
      <c r="E627">
        <v>1100</v>
      </c>
      <c r="F627" t="str">
        <f t="shared" si="19"/>
        <v>&lt;1500</v>
      </c>
      <c r="G627">
        <v>2010</v>
      </c>
    </row>
    <row r="628" spans="1:7" x14ac:dyDescent="0.3">
      <c r="A628" t="s">
        <v>1131</v>
      </c>
      <c r="B628" t="s">
        <v>1030</v>
      </c>
      <c r="C628" s="2">
        <v>3.8</v>
      </c>
      <c r="D628" s="2" t="str">
        <f t="shared" si="18"/>
        <v>VeryGood</v>
      </c>
      <c r="E628">
        <v>1100</v>
      </c>
      <c r="F628" t="str">
        <f t="shared" si="19"/>
        <v>&lt;1500</v>
      </c>
      <c r="G628">
        <v>2022</v>
      </c>
    </row>
    <row r="629" spans="1:7" x14ac:dyDescent="0.3">
      <c r="A629" t="s">
        <v>1133</v>
      </c>
      <c r="B629" t="s">
        <v>1135</v>
      </c>
      <c r="C629" s="2">
        <v>3.5</v>
      </c>
      <c r="D629" s="2" t="str">
        <f t="shared" si="18"/>
        <v>VeryGood</v>
      </c>
      <c r="E629">
        <v>1100</v>
      </c>
      <c r="F629" t="str">
        <f t="shared" si="19"/>
        <v>&lt;1500</v>
      </c>
      <c r="G629">
        <v>2019</v>
      </c>
    </row>
    <row r="630" spans="1:7" x14ac:dyDescent="0.3">
      <c r="A630" t="s">
        <v>1138</v>
      </c>
      <c r="B630" t="s">
        <v>1140</v>
      </c>
      <c r="C630" s="2">
        <v>4.0999999999999996</v>
      </c>
      <c r="D630" s="2" t="str">
        <f t="shared" si="18"/>
        <v>VeryGood</v>
      </c>
      <c r="E630">
        <v>1100</v>
      </c>
      <c r="F630" t="str">
        <f t="shared" si="19"/>
        <v>&lt;1500</v>
      </c>
      <c r="G630">
        <v>2003</v>
      </c>
    </row>
    <row r="631" spans="1:7" x14ac:dyDescent="0.3">
      <c r="A631" t="s">
        <v>540</v>
      </c>
      <c r="B631" t="s">
        <v>356</v>
      </c>
      <c r="C631" s="2">
        <v>4.3</v>
      </c>
      <c r="D631" s="2" t="str">
        <f t="shared" si="18"/>
        <v>VeryGood</v>
      </c>
      <c r="E631">
        <v>1100</v>
      </c>
      <c r="F631" t="str">
        <f t="shared" si="19"/>
        <v>&lt;1500</v>
      </c>
      <c r="G631">
        <v>2013</v>
      </c>
    </row>
    <row r="632" spans="1:7" x14ac:dyDescent="0.3">
      <c r="A632" t="s">
        <v>542</v>
      </c>
      <c r="B632" t="s">
        <v>544</v>
      </c>
      <c r="C632" s="2">
        <v>3.1</v>
      </c>
      <c r="D632" s="2" t="str">
        <f t="shared" si="18"/>
        <v>Good</v>
      </c>
      <c r="E632">
        <v>1100</v>
      </c>
      <c r="F632" t="str">
        <f t="shared" si="19"/>
        <v>&lt;1500</v>
      </c>
      <c r="G632">
        <v>2010</v>
      </c>
    </row>
    <row r="633" spans="1:7" x14ac:dyDescent="0.3">
      <c r="A633" t="s">
        <v>564</v>
      </c>
      <c r="B633" t="s">
        <v>566</v>
      </c>
      <c r="C633" s="2">
        <v>3.5</v>
      </c>
      <c r="D633" s="2" t="str">
        <f t="shared" si="18"/>
        <v>VeryGood</v>
      </c>
      <c r="E633">
        <v>1100</v>
      </c>
      <c r="F633" t="str">
        <f t="shared" si="19"/>
        <v>&lt;1500</v>
      </c>
      <c r="G633">
        <v>2022</v>
      </c>
    </row>
    <row r="634" spans="1:7" x14ac:dyDescent="0.3">
      <c r="A634" t="s">
        <v>570</v>
      </c>
      <c r="B634" t="s">
        <v>572</v>
      </c>
      <c r="C634" s="2">
        <v>3.2</v>
      </c>
      <c r="D634" s="2" t="str">
        <f t="shared" si="18"/>
        <v>Good</v>
      </c>
      <c r="E634">
        <v>1100</v>
      </c>
      <c r="F634" t="str">
        <f t="shared" si="19"/>
        <v>&lt;1500</v>
      </c>
      <c r="G634">
        <v>2023</v>
      </c>
    </row>
    <row r="635" spans="1:7" x14ac:dyDescent="0.3">
      <c r="A635" t="s">
        <v>710</v>
      </c>
      <c r="B635" t="s">
        <v>712</v>
      </c>
      <c r="C635" s="2">
        <v>3.8</v>
      </c>
      <c r="D635" s="2" t="str">
        <f t="shared" si="18"/>
        <v>VeryGood</v>
      </c>
      <c r="E635">
        <v>1100</v>
      </c>
      <c r="F635" t="str">
        <f t="shared" si="19"/>
        <v>&lt;1500</v>
      </c>
      <c r="G635">
        <v>2022</v>
      </c>
    </row>
    <row r="636" spans="1:7" x14ac:dyDescent="0.3">
      <c r="A636" t="s">
        <v>758</v>
      </c>
      <c r="B636" t="s">
        <v>760</v>
      </c>
      <c r="C636" s="2">
        <v>3.8</v>
      </c>
      <c r="D636" s="2" t="str">
        <f t="shared" si="18"/>
        <v>VeryGood</v>
      </c>
      <c r="E636">
        <v>1100</v>
      </c>
      <c r="F636" t="str">
        <f t="shared" si="19"/>
        <v>&lt;1500</v>
      </c>
      <c r="G636">
        <v>2020</v>
      </c>
    </row>
    <row r="637" spans="1:7" x14ac:dyDescent="0.3">
      <c r="A637" t="s">
        <v>834</v>
      </c>
      <c r="B637" t="s">
        <v>403</v>
      </c>
      <c r="C637" s="2">
        <v>2.9</v>
      </c>
      <c r="D637" s="2" t="str">
        <f t="shared" si="18"/>
        <v>Good</v>
      </c>
      <c r="E637">
        <v>1100</v>
      </c>
      <c r="F637" t="str">
        <f t="shared" si="19"/>
        <v>&lt;1500</v>
      </c>
      <c r="G637">
        <v>2022</v>
      </c>
    </row>
    <row r="638" spans="1:7" x14ac:dyDescent="0.3">
      <c r="A638" t="s">
        <v>851</v>
      </c>
      <c r="B638" t="s">
        <v>221</v>
      </c>
      <c r="C638" s="2">
        <v>4.4000000000000004</v>
      </c>
      <c r="D638" s="2" t="str">
        <f t="shared" si="18"/>
        <v>VeryGood</v>
      </c>
      <c r="E638">
        <v>1100</v>
      </c>
      <c r="F638" t="str">
        <f t="shared" si="19"/>
        <v>&lt;1500</v>
      </c>
      <c r="G638">
        <v>2016</v>
      </c>
    </row>
    <row r="639" spans="1:7" x14ac:dyDescent="0.3">
      <c r="A639" t="s">
        <v>1151</v>
      </c>
      <c r="B639" t="s">
        <v>1153</v>
      </c>
      <c r="C639" s="2">
        <v>4</v>
      </c>
      <c r="D639" s="2" t="str">
        <f t="shared" si="18"/>
        <v>VeryGood</v>
      </c>
      <c r="E639">
        <v>1100</v>
      </c>
      <c r="F639" t="str">
        <f t="shared" si="19"/>
        <v>&lt;1500</v>
      </c>
      <c r="G639">
        <v>2016</v>
      </c>
    </row>
    <row r="640" spans="1:7" x14ac:dyDescent="0.3">
      <c r="A640" t="s">
        <v>1162</v>
      </c>
      <c r="B640" t="s">
        <v>1164</v>
      </c>
      <c r="C640" s="2">
        <v>3.6</v>
      </c>
      <c r="D640" s="2" t="str">
        <f t="shared" si="18"/>
        <v>VeryGood</v>
      </c>
      <c r="E640">
        <v>1100</v>
      </c>
      <c r="F640" t="str">
        <f t="shared" si="19"/>
        <v>&lt;1500</v>
      </c>
      <c r="G640">
        <v>2007</v>
      </c>
    </row>
    <row r="641" spans="1:7" x14ac:dyDescent="0.3">
      <c r="A641" t="s">
        <v>1179</v>
      </c>
      <c r="B641" t="s">
        <v>1181</v>
      </c>
      <c r="C641" s="2">
        <v>3.9</v>
      </c>
      <c r="D641" s="2" t="str">
        <f t="shared" si="18"/>
        <v>VeryGood</v>
      </c>
      <c r="E641">
        <v>1100</v>
      </c>
      <c r="F641" t="str">
        <f t="shared" si="19"/>
        <v>&lt;1500</v>
      </c>
      <c r="G641">
        <v>2016</v>
      </c>
    </row>
    <row r="642" spans="1:7" x14ac:dyDescent="0.3">
      <c r="A642" t="s">
        <v>1183</v>
      </c>
      <c r="B642" t="s">
        <v>289</v>
      </c>
      <c r="C642" s="2">
        <v>4.3</v>
      </c>
      <c r="D642" s="2" t="str">
        <f t="shared" ref="D642:D705" si="20">IF(C642&lt;1.5,"Poor",IF(C642&lt;2.5,"Fair",IF(C642&lt;3.5,"Good",IF(C642&lt;4.5,"VeryGood",IF(C642&lt;5,"Excellent")))))</f>
        <v>VeryGood</v>
      </c>
      <c r="E642">
        <v>1100</v>
      </c>
      <c r="F642" t="str">
        <f t="shared" ref="F642:F705" si="21">IF(E642&lt;1500,"&lt;1500",IF(E642&lt;3000,"&lt;3000","&lt;4500"))</f>
        <v>&lt;1500</v>
      </c>
      <c r="G642">
        <v>2020</v>
      </c>
    </row>
    <row r="643" spans="1:7" x14ac:dyDescent="0.3">
      <c r="A643" t="s">
        <v>1188</v>
      </c>
      <c r="B643" t="s">
        <v>22</v>
      </c>
      <c r="C643" s="2">
        <v>3.8</v>
      </c>
      <c r="D643" s="2" t="str">
        <f t="shared" si="20"/>
        <v>VeryGood</v>
      </c>
      <c r="E643">
        <v>1100</v>
      </c>
      <c r="F643" t="str">
        <f t="shared" si="21"/>
        <v>&lt;1500</v>
      </c>
      <c r="G643">
        <v>2006</v>
      </c>
    </row>
    <row r="644" spans="1:7" x14ac:dyDescent="0.3">
      <c r="A644" t="s">
        <v>880</v>
      </c>
      <c r="B644" t="s">
        <v>171</v>
      </c>
      <c r="C644" s="2">
        <v>3.6</v>
      </c>
      <c r="D644" s="2" t="str">
        <f t="shared" si="20"/>
        <v>VeryGood</v>
      </c>
      <c r="E644">
        <v>1100</v>
      </c>
      <c r="F644" t="str">
        <f t="shared" si="21"/>
        <v>&lt;1500</v>
      </c>
      <c r="G644">
        <v>1997</v>
      </c>
    </row>
    <row r="645" spans="1:7" x14ac:dyDescent="0.3">
      <c r="A645" t="s">
        <v>882</v>
      </c>
      <c r="B645" t="s">
        <v>581</v>
      </c>
      <c r="C645" s="2">
        <v>3.8</v>
      </c>
      <c r="D645" s="2" t="str">
        <f t="shared" si="20"/>
        <v>VeryGood</v>
      </c>
      <c r="E645">
        <v>1100</v>
      </c>
      <c r="F645" t="str">
        <f t="shared" si="21"/>
        <v>&lt;1500</v>
      </c>
      <c r="G645">
        <v>1997</v>
      </c>
    </row>
    <row r="646" spans="1:7" x14ac:dyDescent="0.3">
      <c r="A646" t="s">
        <v>884</v>
      </c>
      <c r="B646" t="s">
        <v>886</v>
      </c>
      <c r="C646" s="2">
        <v>4.5999999999999996</v>
      </c>
      <c r="D646" s="2" t="str">
        <f t="shared" si="20"/>
        <v>Excellent</v>
      </c>
      <c r="E646">
        <v>1100</v>
      </c>
      <c r="F646" t="str">
        <f t="shared" si="21"/>
        <v>&lt;1500</v>
      </c>
      <c r="G646">
        <v>2021</v>
      </c>
    </row>
    <row r="647" spans="1:7" x14ac:dyDescent="0.3">
      <c r="A647" t="s">
        <v>923</v>
      </c>
      <c r="B647" t="s">
        <v>925</v>
      </c>
      <c r="C647" s="2">
        <v>4.5</v>
      </c>
      <c r="D647" s="2" t="str">
        <f t="shared" si="20"/>
        <v>Excellent</v>
      </c>
      <c r="E647">
        <v>1100</v>
      </c>
      <c r="F647" t="str">
        <f t="shared" si="21"/>
        <v>&lt;1500</v>
      </c>
      <c r="G647">
        <v>2017</v>
      </c>
    </row>
    <row r="648" spans="1:7" x14ac:dyDescent="0.3">
      <c r="A648" t="s">
        <v>930</v>
      </c>
      <c r="B648" t="s">
        <v>225</v>
      </c>
      <c r="C648" s="2">
        <v>3.6</v>
      </c>
      <c r="D648" s="2" t="str">
        <f t="shared" si="20"/>
        <v>VeryGood</v>
      </c>
      <c r="E648">
        <v>1100</v>
      </c>
      <c r="F648" t="str">
        <f t="shared" si="21"/>
        <v>&lt;1500</v>
      </c>
      <c r="G648">
        <v>2020</v>
      </c>
    </row>
    <row r="649" spans="1:7" x14ac:dyDescent="0.3">
      <c r="A649" t="s">
        <v>949</v>
      </c>
      <c r="B649" t="s">
        <v>950</v>
      </c>
      <c r="C649" s="2">
        <v>3.5</v>
      </c>
      <c r="D649" s="2" t="str">
        <f t="shared" si="20"/>
        <v>VeryGood</v>
      </c>
      <c r="E649">
        <v>1100</v>
      </c>
      <c r="F649" t="str">
        <f t="shared" si="21"/>
        <v>&lt;1500</v>
      </c>
      <c r="G649">
        <v>2002</v>
      </c>
    </row>
    <row r="650" spans="1:7" x14ac:dyDescent="0.3">
      <c r="A650" t="s">
        <v>951</v>
      </c>
      <c r="B650" t="s">
        <v>953</v>
      </c>
      <c r="C650" s="2">
        <v>4.3</v>
      </c>
      <c r="D650" s="2" t="str">
        <f t="shared" si="20"/>
        <v>VeryGood</v>
      </c>
      <c r="E650">
        <v>1100</v>
      </c>
      <c r="F650" t="str">
        <f t="shared" si="21"/>
        <v>&lt;1500</v>
      </c>
      <c r="G650">
        <v>2021</v>
      </c>
    </row>
    <row r="651" spans="1:7" x14ac:dyDescent="0.3">
      <c r="A651" t="s">
        <v>966</v>
      </c>
      <c r="B651" t="s">
        <v>968</v>
      </c>
      <c r="C651" s="2">
        <v>3.6</v>
      </c>
      <c r="D651" s="2" t="str">
        <f t="shared" si="20"/>
        <v>VeryGood</v>
      </c>
      <c r="E651">
        <v>1100</v>
      </c>
      <c r="F651" t="str">
        <f t="shared" si="21"/>
        <v>&lt;1500</v>
      </c>
      <c r="G651">
        <v>2016</v>
      </c>
    </row>
    <row r="652" spans="1:7" x14ac:dyDescent="0.3">
      <c r="A652" t="s">
        <v>969</v>
      </c>
      <c r="B652" t="s">
        <v>970</v>
      </c>
      <c r="C652" s="2">
        <v>3.6</v>
      </c>
      <c r="D652" s="2" t="str">
        <f t="shared" si="20"/>
        <v>VeryGood</v>
      </c>
      <c r="E652">
        <v>1100</v>
      </c>
      <c r="F652" t="str">
        <f t="shared" si="21"/>
        <v>&lt;1500</v>
      </c>
      <c r="G652">
        <v>2017</v>
      </c>
    </row>
    <row r="653" spans="1:7" x14ac:dyDescent="0.3">
      <c r="A653" t="s">
        <v>971</v>
      </c>
      <c r="B653" t="s">
        <v>403</v>
      </c>
      <c r="C653" s="2">
        <v>4.2</v>
      </c>
      <c r="D653" s="2" t="str">
        <f t="shared" si="20"/>
        <v>VeryGood</v>
      </c>
      <c r="E653">
        <v>1100</v>
      </c>
      <c r="F653" t="str">
        <f t="shared" si="21"/>
        <v>&lt;1500</v>
      </c>
      <c r="G653">
        <v>2015</v>
      </c>
    </row>
    <row r="654" spans="1:7" x14ac:dyDescent="0.3">
      <c r="A654" t="s">
        <v>973</v>
      </c>
      <c r="B654" t="s">
        <v>975</v>
      </c>
      <c r="C654" s="2">
        <v>3.5</v>
      </c>
      <c r="D654" s="2" t="str">
        <f t="shared" si="20"/>
        <v>VeryGood</v>
      </c>
      <c r="E654">
        <v>1100</v>
      </c>
      <c r="F654" t="str">
        <f t="shared" si="21"/>
        <v>&lt;1500</v>
      </c>
      <c r="G654">
        <v>2002</v>
      </c>
    </row>
    <row r="655" spans="1:7" x14ac:dyDescent="0.3">
      <c r="A655" t="s">
        <v>164</v>
      </c>
      <c r="B655" t="s">
        <v>166</v>
      </c>
      <c r="C655" s="2">
        <v>4.4000000000000004</v>
      </c>
      <c r="D655" s="2" t="str">
        <f t="shared" si="20"/>
        <v>VeryGood</v>
      </c>
      <c r="E655">
        <v>1100</v>
      </c>
      <c r="F655" t="str">
        <f t="shared" si="21"/>
        <v>&lt;1500</v>
      </c>
      <c r="G655">
        <v>2004</v>
      </c>
    </row>
    <row r="656" spans="1:7" x14ac:dyDescent="0.3">
      <c r="A656" t="s">
        <v>226</v>
      </c>
      <c r="B656" t="s">
        <v>228</v>
      </c>
      <c r="C656" s="2">
        <v>4.3</v>
      </c>
      <c r="D656" s="2" t="str">
        <f t="shared" si="20"/>
        <v>VeryGood</v>
      </c>
      <c r="E656">
        <v>1100</v>
      </c>
      <c r="F656" t="str">
        <f t="shared" si="21"/>
        <v>&lt;1500</v>
      </c>
      <c r="G656">
        <v>2021</v>
      </c>
    </row>
    <row r="657" spans="1:7" x14ac:dyDescent="0.3">
      <c r="A657" t="s">
        <v>1755</v>
      </c>
      <c r="B657" t="s">
        <v>1756</v>
      </c>
      <c r="C657" s="2">
        <v>2.8</v>
      </c>
      <c r="D657" s="2" t="str">
        <f t="shared" si="20"/>
        <v>Good</v>
      </c>
      <c r="E657">
        <v>1100</v>
      </c>
      <c r="F657" t="str">
        <f t="shared" si="21"/>
        <v>&lt;1500</v>
      </c>
      <c r="G657">
        <v>2015</v>
      </c>
    </row>
    <row r="658" spans="1:7" x14ac:dyDescent="0.3">
      <c r="A658" t="s">
        <v>1774</v>
      </c>
      <c r="B658" t="s">
        <v>1056</v>
      </c>
      <c r="C658" s="2">
        <v>3.6</v>
      </c>
      <c r="D658" s="2" t="str">
        <f t="shared" si="20"/>
        <v>VeryGood</v>
      </c>
      <c r="E658">
        <v>1100</v>
      </c>
      <c r="F658" t="str">
        <f t="shared" si="21"/>
        <v>&lt;1500</v>
      </c>
      <c r="G658">
        <v>2023</v>
      </c>
    </row>
    <row r="659" spans="1:7" x14ac:dyDescent="0.3">
      <c r="A659" t="s">
        <v>468</v>
      </c>
      <c r="B659" t="s">
        <v>470</v>
      </c>
      <c r="C659" s="2">
        <v>3.3</v>
      </c>
      <c r="D659" s="2" t="str">
        <f t="shared" si="20"/>
        <v>Good</v>
      </c>
      <c r="E659">
        <v>1100</v>
      </c>
      <c r="F659" t="str">
        <f t="shared" si="21"/>
        <v>&lt;1500</v>
      </c>
      <c r="G659">
        <v>2017</v>
      </c>
    </row>
    <row r="660" spans="1:7" x14ac:dyDescent="0.3">
      <c r="A660" t="s">
        <v>483</v>
      </c>
      <c r="B660" t="s">
        <v>485</v>
      </c>
      <c r="C660" s="2">
        <v>3.9</v>
      </c>
      <c r="D660" s="2" t="str">
        <f t="shared" si="20"/>
        <v>VeryGood</v>
      </c>
      <c r="E660">
        <v>1100</v>
      </c>
      <c r="F660" t="str">
        <f t="shared" si="21"/>
        <v>&lt;1500</v>
      </c>
      <c r="G660">
        <v>2017</v>
      </c>
    </row>
    <row r="661" spans="1:7" x14ac:dyDescent="0.3">
      <c r="A661" t="s">
        <v>503</v>
      </c>
      <c r="B661" t="s">
        <v>13</v>
      </c>
      <c r="C661" s="2">
        <v>3.5</v>
      </c>
      <c r="D661" s="2" t="str">
        <f t="shared" si="20"/>
        <v>VeryGood</v>
      </c>
      <c r="E661">
        <v>1100</v>
      </c>
      <c r="F661" t="str">
        <f t="shared" si="21"/>
        <v>&lt;1500</v>
      </c>
      <c r="G661">
        <v>2013</v>
      </c>
    </row>
    <row r="662" spans="1:7" x14ac:dyDescent="0.3">
      <c r="A662" t="s">
        <v>505</v>
      </c>
      <c r="B662" t="s">
        <v>507</v>
      </c>
      <c r="C662" s="2">
        <v>3.5</v>
      </c>
      <c r="D662" s="2" t="str">
        <f t="shared" si="20"/>
        <v>VeryGood</v>
      </c>
      <c r="E662">
        <v>1100</v>
      </c>
      <c r="F662" t="str">
        <f t="shared" si="21"/>
        <v>&lt;1500</v>
      </c>
      <c r="G662">
        <v>2012</v>
      </c>
    </row>
    <row r="663" spans="1:7" x14ac:dyDescent="0.3">
      <c r="A663" t="s">
        <v>512</v>
      </c>
      <c r="B663" t="s">
        <v>513</v>
      </c>
      <c r="C663" s="2">
        <v>3.8</v>
      </c>
      <c r="D663" s="2" t="str">
        <f t="shared" si="20"/>
        <v>VeryGood</v>
      </c>
      <c r="E663">
        <v>1100</v>
      </c>
      <c r="F663" t="str">
        <f t="shared" si="21"/>
        <v>&lt;1500</v>
      </c>
      <c r="G663">
        <v>2023</v>
      </c>
    </row>
    <row r="664" spans="1:7" x14ac:dyDescent="0.3">
      <c r="A664" t="s">
        <v>1136</v>
      </c>
      <c r="B664" t="s">
        <v>742</v>
      </c>
      <c r="C664" s="2">
        <v>4</v>
      </c>
      <c r="D664" s="2" t="str">
        <f t="shared" si="20"/>
        <v>VeryGood</v>
      </c>
      <c r="E664">
        <v>1100</v>
      </c>
      <c r="F664" t="str">
        <f t="shared" si="21"/>
        <v>&lt;1500</v>
      </c>
      <c r="G664">
        <v>1997</v>
      </c>
    </row>
    <row r="665" spans="1:7" x14ac:dyDescent="0.3">
      <c r="A665" t="s">
        <v>1138</v>
      </c>
      <c r="B665" t="s">
        <v>1140</v>
      </c>
      <c r="C665" s="2">
        <v>4.0999999999999996</v>
      </c>
      <c r="D665" s="2" t="str">
        <f t="shared" si="20"/>
        <v>VeryGood</v>
      </c>
      <c r="E665">
        <v>1100</v>
      </c>
      <c r="F665" t="str">
        <f t="shared" si="21"/>
        <v>&lt;1500</v>
      </c>
      <c r="G665">
        <v>2013</v>
      </c>
    </row>
    <row r="666" spans="1:7" x14ac:dyDescent="0.3">
      <c r="A666" t="s">
        <v>515</v>
      </c>
      <c r="B666" t="s">
        <v>517</v>
      </c>
      <c r="C666" s="2">
        <v>3.8</v>
      </c>
      <c r="D666" s="2" t="str">
        <f t="shared" si="20"/>
        <v>VeryGood</v>
      </c>
      <c r="E666">
        <v>1100</v>
      </c>
      <c r="F666" t="str">
        <f t="shared" si="21"/>
        <v>&lt;1500</v>
      </c>
      <c r="G666">
        <v>2023</v>
      </c>
    </row>
    <row r="667" spans="1:7" x14ac:dyDescent="0.3">
      <c r="A667" t="s">
        <v>545</v>
      </c>
      <c r="B667" t="s">
        <v>547</v>
      </c>
      <c r="C667" s="2">
        <v>3.4</v>
      </c>
      <c r="D667" s="2" t="str">
        <f t="shared" si="20"/>
        <v>Good</v>
      </c>
      <c r="E667">
        <v>1100</v>
      </c>
      <c r="F667" t="str">
        <f t="shared" si="21"/>
        <v>&lt;1500</v>
      </c>
      <c r="G667">
        <v>2013</v>
      </c>
    </row>
    <row r="668" spans="1:7" x14ac:dyDescent="0.3">
      <c r="A668" t="s">
        <v>552</v>
      </c>
      <c r="B668" t="s">
        <v>554</v>
      </c>
      <c r="C668" s="2">
        <v>3.7</v>
      </c>
      <c r="D668" s="2" t="str">
        <f t="shared" si="20"/>
        <v>VeryGood</v>
      </c>
      <c r="E668">
        <v>1100</v>
      </c>
      <c r="F668" t="str">
        <f t="shared" si="21"/>
        <v>&lt;1500</v>
      </c>
      <c r="G668">
        <v>2017</v>
      </c>
    </row>
    <row r="669" spans="1:7" x14ac:dyDescent="0.3">
      <c r="A669" t="s">
        <v>573</v>
      </c>
      <c r="B669" t="s">
        <v>575</v>
      </c>
      <c r="C669" s="2">
        <v>3.6</v>
      </c>
      <c r="D669" s="2" t="str">
        <f t="shared" si="20"/>
        <v>VeryGood</v>
      </c>
      <c r="E669">
        <v>1100</v>
      </c>
      <c r="F669" t="str">
        <f t="shared" si="21"/>
        <v>&lt;1500</v>
      </c>
      <c r="G669">
        <v>2022</v>
      </c>
    </row>
    <row r="670" spans="1:7" x14ac:dyDescent="0.3">
      <c r="A670" t="s">
        <v>577</v>
      </c>
      <c r="B670" t="s">
        <v>380</v>
      </c>
      <c r="C670" s="2">
        <v>4.2</v>
      </c>
      <c r="D670" s="2" t="str">
        <f t="shared" si="20"/>
        <v>VeryGood</v>
      </c>
      <c r="E670">
        <v>1100</v>
      </c>
      <c r="F670" t="str">
        <f t="shared" si="21"/>
        <v>&lt;1500</v>
      </c>
      <c r="G670">
        <v>2008</v>
      </c>
    </row>
    <row r="671" spans="1:7" x14ac:dyDescent="0.3">
      <c r="A671" t="s">
        <v>590</v>
      </c>
      <c r="B671" t="s">
        <v>225</v>
      </c>
      <c r="C671" s="2">
        <v>4.3</v>
      </c>
      <c r="D671" s="2" t="str">
        <f t="shared" si="20"/>
        <v>VeryGood</v>
      </c>
      <c r="E671">
        <v>1100</v>
      </c>
      <c r="F671" t="str">
        <f t="shared" si="21"/>
        <v>&lt;1500</v>
      </c>
      <c r="G671">
        <v>2010</v>
      </c>
    </row>
    <row r="672" spans="1:7" x14ac:dyDescent="0.3">
      <c r="A672" t="s">
        <v>592</v>
      </c>
      <c r="B672" t="s">
        <v>594</v>
      </c>
      <c r="C672" s="2">
        <v>3.9</v>
      </c>
      <c r="D672" s="2" t="str">
        <f t="shared" si="20"/>
        <v>VeryGood</v>
      </c>
      <c r="E672">
        <v>1100</v>
      </c>
      <c r="F672" t="str">
        <f t="shared" si="21"/>
        <v>&lt;1500</v>
      </c>
      <c r="G672">
        <v>2012</v>
      </c>
    </row>
    <row r="673" spans="1:7" x14ac:dyDescent="0.3">
      <c r="A673" t="s">
        <v>595</v>
      </c>
      <c r="B673" t="s">
        <v>597</v>
      </c>
      <c r="C673" s="2">
        <v>4</v>
      </c>
      <c r="D673" s="2" t="str">
        <f t="shared" si="20"/>
        <v>VeryGood</v>
      </c>
      <c r="E673">
        <v>1100</v>
      </c>
      <c r="F673" t="str">
        <f t="shared" si="21"/>
        <v>&lt;1500</v>
      </c>
      <c r="G673">
        <v>2022</v>
      </c>
    </row>
    <row r="674" spans="1:7" x14ac:dyDescent="0.3">
      <c r="A674" t="s">
        <v>599</v>
      </c>
      <c r="B674" t="s">
        <v>601</v>
      </c>
      <c r="C674" s="2">
        <v>4</v>
      </c>
      <c r="D674" s="2" t="str">
        <f t="shared" si="20"/>
        <v>VeryGood</v>
      </c>
      <c r="E674">
        <v>1100</v>
      </c>
      <c r="F674" t="str">
        <f t="shared" si="21"/>
        <v>&lt;1500</v>
      </c>
      <c r="G674">
        <v>2001</v>
      </c>
    </row>
    <row r="675" spans="1:7" x14ac:dyDescent="0.3">
      <c r="A675" t="s">
        <v>604</v>
      </c>
      <c r="B675" t="s">
        <v>292</v>
      </c>
      <c r="C675" s="2">
        <v>4.2</v>
      </c>
      <c r="D675" s="2" t="str">
        <f t="shared" si="20"/>
        <v>VeryGood</v>
      </c>
      <c r="E675">
        <v>1100</v>
      </c>
      <c r="F675" t="str">
        <f t="shared" si="21"/>
        <v>&lt;1500</v>
      </c>
      <c r="G675">
        <v>1996</v>
      </c>
    </row>
    <row r="676" spans="1:7" x14ac:dyDescent="0.3">
      <c r="A676" t="s">
        <v>1778</v>
      </c>
      <c r="B676" t="s">
        <v>1780</v>
      </c>
      <c r="C676" s="2">
        <v>3.5</v>
      </c>
      <c r="D676" s="2" t="str">
        <f t="shared" si="20"/>
        <v>VeryGood</v>
      </c>
      <c r="E676">
        <v>1100</v>
      </c>
      <c r="F676" t="str">
        <f t="shared" si="21"/>
        <v>&lt;1500</v>
      </c>
      <c r="G676">
        <v>2015</v>
      </c>
    </row>
    <row r="677" spans="1:7" x14ac:dyDescent="0.3">
      <c r="A677" t="s">
        <v>1781</v>
      </c>
      <c r="B677" t="s">
        <v>554</v>
      </c>
      <c r="C677" s="2">
        <v>4.0999999999999996</v>
      </c>
      <c r="D677" s="2" t="str">
        <f t="shared" si="20"/>
        <v>VeryGood</v>
      </c>
      <c r="E677">
        <v>1100</v>
      </c>
      <c r="F677" t="str">
        <f t="shared" si="21"/>
        <v>&lt;1500</v>
      </c>
      <c r="G677">
        <v>1998</v>
      </c>
    </row>
    <row r="678" spans="1:7" x14ac:dyDescent="0.3">
      <c r="A678" t="s">
        <v>1799</v>
      </c>
      <c r="B678" t="s">
        <v>1801</v>
      </c>
      <c r="C678" s="2">
        <v>3</v>
      </c>
      <c r="D678" s="2" t="str">
        <f t="shared" si="20"/>
        <v>Good</v>
      </c>
      <c r="E678">
        <v>1100</v>
      </c>
      <c r="F678" t="str">
        <f t="shared" si="21"/>
        <v>&lt;1500</v>
      </c>
      <c r="G678">
        <v>2008</v>
      </c>
    </row>
    <row r="679" spans="1:7" x14ac:dyDescent="0.3">
      <c r="A679" t="s">
        <v>1803</v>
      </c>
      <c r="B679" t="s">
        <v>221</v>
      </c>
      <c r="C679" s="2">
        <v>3.1</v>
      </c>
      <c r="D679" s="2" t="str">
        <f t="shared" si="20"/>
        <v>Good</v>
      </c>
      <c r="E679">
        <v>1100</v>
      </c>
      <c r="F679" t="str">
        <f t="shared" si="21"/>
        <v>&lt;1500</v>
      </c>
      <c r="G679">
        <v>2015</v>
      </c>
    </row>
    <row r="680" spans="1:7" x14ac:dyDescent="0.3">
      <c r="A680" t="s">
        <v>1822</v>
      </c>
      <c r="B680" t="s">
        <v>1824</v>
      </c>
      <c r="C680" s="2">
        <v>3.8</v>
      </c>
      <c r="D680" s="2" t="str">
        <f t="shared" si="20"/>
        <v>VeryGood</v>
      </c>
      <c r="E680">
        <v>1100</v>
      </c>
      <c r="F680" t="str">
        <f t="shared" si="21"/>
        <v>&lt;1500</v>
      </c>
      <c r="G680">
        <v>2000</v>
      </c>
    </row>
    <row r="681" spans="1:7" x14ac:dyDescent="0.3">
      <c r="A681" t="s">
        <v>1825</v>
      </c>
      <c r="B681" t="s">
        <v>1827</v>
      </c>
      <c r="C681" s="2">
        <v>4.3</v>
      </c>
      <c r="D681" s="2" t="str">
        <f t="shared" si="20"/>
        <v>VeryGood</v>
      </c>
      <c r="E681">
        <v>1100</v>
      </c>
      <c r="F681" t="str">
        <f t="shared" si="21"/>
        <v>&lt;1500</v>
      </c>
      <c r="G681">
        <v>2022</v>
      </c>
    </row>
    <row r="682" spans="1:7" x14ac:dyDescent="0.3">
      <c r="A682" t="s">
        <v>1838</v>
      </c>
      <c r="B682" t="s">
        <v>120</v>
      </c>
      <c r="C682" s="2">
        <v>4.3</v>
      </c>
      <c r="D682" s="2" t="str">
        <f t="shared" si="20"/>
        <v>VeryGood</v>
      </c>
      <c r="E682">
        <v>1100</v>
      </c>
      <c r="F682" t="str">
        <f t="shared" si="21"/>
        <v>&lt;1500</v>
      </c>
      <c r="G682">
        <v>2003</v>
      </c>
    </row>
    <row r="683" spans="1:7" x14ac:dyDescent="0.3">
      <c r="A683" t="s">
        <v>1839</v>
      </c>
      <c r="B683" t="s">
        <v>225</v>
      </c>
      <c r="C683" s="2">
        <v>3.5</v>
      </c>
      <c r="D683" s="2" t="str">
        <f t="shared" si="20"/>
        <v>VeryGood</v>
      </c>
      <c r="E683">
        <v>1100</v>
      </c>
      <c r="F683" t="str">
        <f t="shared" si="21"/>
        <v>&lt;1500</v>
      </c>
      <c r="G683">
        <v>2012</v>
      </c>
    </row>
    <row r="684" spans="1:7" x14ac:dyDescent="0.3">
      <c r="A684" t="s">
        <v>1841</v>
      </c>
      <c r="B684" t="s">
        <v>1842</v>
      </c>
      <c r="C684" s="2">
        <v>3.6</v>
      </c>
      <c r="D684" s="2" t="str">
        <f t="shared" si="20"/>
        <v>VeryGood</v>
      </c>
      <c r="E684">
        <v>1100</v>
      </c>
      <c r="F684" t="str">
        <f t="shared" si="21"/>
        <v>&lt;1500</v>
      </c>
      <c r="G684">
        <v>2019</v>
      </c>
    </row>
    <row r="685" spans="1:7" x14ac:dyDescent="0.3">
      <c r="A685" t="s">
        <v>1843</v>
      </c>
      <c r="B685" t="s">
        <v>1130</v>
      </c>
      <c r="C685" s="2">
        <v>4.2</v>
      </c>
      <c r="D685" s="2" t="str">
        <f t="shared" si="20"/>
        <v>VeryGood</v>
      </c>
      <c r="E685">
        <v>1100</v>
      </c>
      <c r="F685" t="str">
        <f t="shared" si="21"/>
        <v>&lt;1500</v>
      </c>
      <c r="G685">
        <v>2003</v>
      </c>
    </row>
    <row r="686" spans="1:7" x14ac:dyDescent="0.3">
      <c r="A686" t="s">
        <v>1862</v>
      </c>
      <c r="B686" t="s">
        <v>1864</v>
      </c>
      <c r="C686" s="2">
        <v>2.4</v>
      </c>
      <c r="D686" s="2" t="str">
        <f t="shared" si="20"/>
        <v>Fair</v>
      </c>
      <c r="E686">
        <v>1100</v>
      </c>
      <c r="F686" t="str">
        <f t="shared" si="21"/>
        <v>&lt;1500</v>
      </c>
      <c r="G686">
        <v>2019</v>
      </c>
    </row>
    <row r="687" spans="1:7" x14ac:dyDescent="0.3">
      <c r="A687" t="s">
        <v>689</v>
      </c>
      <c r="B687" t="s">
        <v>1866</v>
      </c>
      <c r="C687" s="2">
        <v>4.0999999999999996</v>
      </c>
      <c r="D687" s="2" t="str">
        <f t="shared" si="20"/>
        <v>VeryGood</v>
      </c>
      <c r="E687">
        <v>1100</v>
      </c>
      <c r="F687" t="str">
        <f t="shared" si="21"/>
        <v>&lt;1500</v>
      </c>
      <c r="G687">
        <v>2022</v>
      </c>
    </row>
    <row r="688" spans="1:7" x14ac:dyDescent="0.3">
      <c r="A688" t="s">
        <v>1874</v>
      </c>
      <c r="B688" t="s">
        <v>1876</v>
      </c>
      <c r="C688" s="2">
        <v>3.3</v>
      </c>
      <c r="D688" s="2" t="str">
        <f t="shared" si="20"/>
        <v>Good</v>
      </c>
      <c r="E688">
        <v>1100</v>
      </c>
      <c r="F688" t="str">
        <f t="shared" si="21"/>
        <v>&lt;1500</v>
      </c>
      <c r="G688">
        <v>2001</v>
      </c>
    </row>
    <row r="689" spans="1:7" x14ac:dyDescent="0.3">
      <c r="A689" t="s">
        <v>1877</v>
      </c>
      <c r="B689" t="s">
        <v>753</v>
      </c>
      <c r="C689" s="2">
        <v>4.0999999999999996</v>
      </c>
      <c r="D689" s="2" t="str">
        <f t="shared" si="20"/>
        <v>VeryGood</v>
      </c>
      <c r="E689">
        <v>1100</v>
      </c>
      <c r="F689" t="str">
        <f t="shared" si="21"/>
        <v>&lt;1500</v>
      </c>
      <c r="G689">
        <v>2004</v>
      </c>
    </row>
    <row r="690" spans="1:7" x14ac:dyDescent="0.3">
      <c r="A690" t="s">
        <v>1879</v>
      </c>
      <c r="B690" t="s">
        <v>292</v>
      </c>
      <c r="C690" s="2">
        <v>4.5999999999999996</v>
      </c>
      <c r="D690" s="2" t="str">
        <f t="shared" si="20"/>
        <v>Excellent</v>
      </c>
      <c r="E690">
        <v>1100</v>
      </c>
      <c r="F690" t="str">
        <f t="shared" si="21"/>
        <v>&lt;1500</v>
      </c>
      <c r="G690">
        <v>2010</v>
      </c>
    </row>
    <row r="691" spans="1:7" x14ac:dyDescent="0.3">
      <c r="A691" t="s">
        <v>1881</v>
      </c>
      <c r="B691" t="s">
        <v>1883</v>
      </c>
      <c r="C691" s="2">
        <v>3.9</v>
      </c>
      <c r="D691" s="2" t="str">
        <f t="shared" si="20"/>
        <v>VeryGood</v>
      </c>
      <c r="E691">
        <v>1100</v>
      </c>
      <c r="F691" t="str">
        <f t="shared" si="21"/>
        <v>&lt;1500</v>
      </c>
      <c r="G691">
        <v>2020</v>
      </c>
    </row>
    <row r="692" spans="1:7" x14ac:dyDescent="0.3">
      <c r="A692" t="s">
        <v>1888</v>
      </c>
      <c r="B692" t="s">
        <v>1890</v>
      </c>
      <c r="C692" s="2">
        <v>4</v>
      </c>
      <c r="D692" s="2" t="str">
        <f t="shared" si="20"/>
        <v>VeryGood</v>
      </c>
      <c r="E692">
        <v>1100</v>
      </c>
      <c r="F692" t="str">
        <f t="shared" si="21"/>
        <v>&lt;1500</v>
      </c>
      <c r="G692">
        <v>2001</v>
      </c>
    </row>
    <row r="693" spans="1:7" x14ac:dyDescent="0.3">
      <c r="A693" t="s">
        <v>1901</v>
      </c>
      <c r="B693" t="s">
        <v>380</v>
      </c>
      <c r="C693" s="2">
        <v>3.8</v>
      </c>
      <c r="D693" s="2" t="str">
        <f t="shared" si="20"/>
        <v>VeryGood</v>
      </c>
      <c r="E693">
        <v>1100</v>
      </c>
      <c r="F693" t="str">
        <f t="shared" si="21"/>
        <v>&lt;1500</v>
      </c>
      <c r="G693">
        <v>2007</v>
      </c>
    </row>
    <row r="694" spans="1:7" x14ac:dyDescent="0.3">
      <c r="A694" t="s">
        <v>1904</v>
      </c>
      <c r="B694" t="s">
        <v>1906</v>
      </c>
      <c r="C694" s="2">
        <v>4.0999999999999996</v>
      </c>
      <c r="D694" s="2" t="str">
        <f t="shared" si="20"/>
        <v>VeryGood</v>
      </c>
      <c r="E694">
        <v>1100</v>
      </c>
      <c r="F694" t="str">
        <f t="shared" si="21"/>
        <v>&lt;1500</v>
      </c>
      <c r="G694">
        <v>2019</v>
      </c>
    </row>
    <row r="695" spans="1:7" x14ac:dyDescent="0.3">
      <c r="A695" t="s">
        <v>686</v>
      </c>
      <c r="B695" t="s">
        <v>688</v>
      </c>
      <c r="C695" s="2">
        <v>3.9</v>
      </c>
      <c r="D695" s="2" t="str">
        <f t="shared" si="20"/>
        <v>VeryGood</v>
      </c>
      <c r="E695">
        <v>1100</v>
      </c>
      <c r="F695" t="str">
        <f t="shared" si="21"/>
        <v>&lt;1500</v>
      </c>
      <c r="G695">
        <v>2010</v>
      </c>
    </row>
    <row r="696" spans="1:7" x14ac:dyDescent="0.3">
      <c r="A696" t="s">
        <v>689</v>
      </c>
      <c r="B696" t="s">
        <v>690</v>
      </c>
      <c r="C696" s="2">
        <v>3.9</v>
      </c>
      <c r="D696" s="2" t="str">
        <f t="shared" si="20"/>
        <v>VeryGood</v>
      </c>
      <c r="E696">
        <v>1100</v>
      </c>
      <c r="F696" t="str">
        <f t="shared" si="21"/>
        <v>&lt;1500</v>
      </c>
      <c r="G696">
        <v>2008</v>
      </c>
    </row>
    <row r="697" spans="1:7" x14ac:dyDescent="0.3">
      <c r="A697" t="s">
        <v>694</v>
      </c>
      <c r="B697" t="s">
        <v>696</v>
      </c>
      <c r="C697" s="2">
        <v>3.9</v>
      </c>
      <c r="D697" s="2" t="str">
        <f t="shared" si="20"/>
        <v>VeryGood</v>
      </c>
      <c r="E697">
        <v>1100</v>
      </c>
      <c r="F697" t="str">
        <f t="shared" si="21"/>
        <v>&lt;1500</v>
      </c>
      <c r="G697">
        <v>2010</v>
      </c>
    </row>
    <row r="698" spans="1:7" x14ac:dyDescent="0.3">
      <c r="A698" t="s">
        <v>1958</v>
      </c>
      <c r="B698" t="s">
        <v>225</v>
      </c>
      <c r="C698" s="2">
        <v>4.0999999999999996</v>
      </c>
      <c r="D698" s="2" t="str">
        <f t="shared" si="20"/>
        <v>VeryGood</v>
      </c>
      <c r="E698">
        <v>1100</v>
      </c>
      <c r="F698" t="str">
        <f t="shared" si="21"/>
        <v>&lt;1500</v>
      </c>
      <c r="G698">
        <v>2023</v>
      </c>
    </row>
    <row r="699" spans="1:7" x14ac:dyDescent="0.3">
      <c r="A699" t="s">
        <v>235</v>
      </c>
      <c r="B699" t="s">
        <v>1145</v>
      </c>
      <c r="C699" s="2">
        <v>4.2</v>
      </c>
      <c r="D699" s="2" t="str">
        <f t="shared" si="20"/>
        <v>VeryGood</v>
      </c>
      <c r="E699">
        <v>1100</v>
      </c>
      <c r="F699" t="str">
        <f t="shared" si="21"/>
        <v>&lt;1500</v>
      </c>
      <c r="G699">
        <v>2018</v>
      </c>
    </row>
    <row r="700" spans="1:7" x14ac:dyDescent="0.3">
      <c r="A700" t="s">
        <v>273</v>
      </c>
      <c r="B700" t="s">
        <v>275</v>
      </c>
      <c r="C700" s="2">
        <v>3.7</v>
      </c>
      <c r="D700" s="2" t="str">
        <f t="shared" si="20"/>
        <v>VeryGood</v>
      </c>
      <c r="E700">
        <v>1000</v>
      </c>
      <c r="F700" t="str">
        <f t="shared" si="21"/>
        <v>&lt;1500</v>
      </c>
      <c r="G700">
        <v>2013</v>
      </c>
    </row>
    <row r="701" spans="1:7" x14ac:dyDescent="0.3">
      <c r="A701" t="s">
        <v>390</v>
      </c>
      <c r="B701" t="s">
        <v>392</v>
      </c>
      <c r="C701" s="2">
        <v>3.5</v>
      </c>
      <c r="D701" s="2" t="str">
        <f t="shared" si="20"/>
        <v>VeryGood</v>
      </c>
      <c r="E701">
        <v>1000</v>
      </c>
      <c r="F701" t="str">
        <f t="shared" si="21"/>
        <v>&lt;1500</v>
      </c>
      <c r="G701">
        <v>2016</v>
      </c>
    </row>
    <row r="702" spans="1:7" x14ac:dyDescent="0.3">
      <c r="A702" t="s">
        <v>468</v>
      </c>
      <c r="B702" t="s">
        <v>470</v>
      </c>
      <c r="C702" s="2">
        <v>3.3</v>
      </c>
      <c r="D702" s="2" t="str">
        <f t="shared" si="20"/>
        <v>Good</v>
      </c>
      <c r="E702">
        <v>1000</v>
      </c>
      <c r="F702" t="str">
        <f t="shared" si="21"/>
        <v>&lt;1500</v>
      </c>
      <c r="G702">
        <v>2005</v>
      </c>
    </row>
    <row r="703" spans="1:7" x14ac:dyDescent="0.3">
      <c r="A703" t="s">
        <v>503</v>
      </c>
      <c r="B703" t="s">
        <v>13</v>
      </c>
      <c r="C703" s="2">
        <v>3.5</v>
      </c>
      <c r="D703" s="2" t="str">
        <f t="shared" si="20"/>
        <v>VeryGood</v>
      </c>
      <c r="E703">
        <v>1000</v>
      </c>
      <c r="F703" t="str">
        <f t="shared" si="21"/>
        <v>&lt;1500</v>
      </c>
      <c r="G703">
        <v>1998</v>
      </c>
    </row>
    <row r="704" spans="1:7" x14ac:dyDescent="0.3">
      <c r="A704" t="s">
        <v>538</v>
      </c>
      <c r="B704" t="s">
        <v>292</v>
      </c>
      <c r="C704" s="2">
        <v>4.0999999999999996</v>
      </c>
      <c r="D704" s="2" t="str">
        <f t="shared" si="20"/>
        <v>VeryGood</v>
      </c>
      <c r="E704">
        <v>1000</v>
      </c>
      <c r="F704" t="str">
        <f t="shared" si="21"/>
        <v>&lt;1500</v>
      </c>
      <c r="G704">
        <v>1995</v>
      </c>
    </row>
    <row r="705" spans="1:7" x14ac:dyDescent="0.3">
      <c r="A705" t="s">
        <v>713</v>
      </c>
      <c r="B705" t="s">
        <v>225</v>
      </c>
      <c r="C705" s="2">
        <v>3.2</v>
      </c>
      <c r="D705" s="2" t="str">
        <f t="shared" si="20"/>
        <v>Good</v>
      </c>
      <c r="E705">
        <v>1000</v>
      </c>
      <c r="F705" t="str">
        <f t="shared" si="21"/>
        <v>&lt;1500</v>
      </c>
      <c r="G705">
        <v>2022</v>
      </c>
    </row>
    <row r="706" spans="1:7" x14ac:dyDescent="0.3">
      <c r="A706" t="s">
        <v>746</v>
      </c>
      <c r="B706" t="s">
        <v>747</v>
      </c>
      <c r="C706" s="2">
        <v>4</v>
      </c>
      <c r="D706" s="2" t="str">
        <f t="shared" ref="D706:D769" si="22">IF(C706&lt;1.5,"Poor",IF(C706&lt;2.5,"Fair",IF(C706&lt;3.5,"Good",IF(C706&lt;4.5,"VeryGood",IF(C706&lt;5,"Excellent")))))</f>
        <v>VeryGood</v>
      </c>
      <c r="E706">
        <v>1000</v>
      </c>
      <c r="F706" t="str">
        <f t="shared" ref="F706:F769" si="23">IF(E706&lt;1500,"&lt;1500",IF(E706&lt;3000,"&lt;3000","&lt;4500"))</f>
        <v>&lt;1500</v>
      </c>
      <c r="G706">
        <v>2017</v>
      </c>
    </row>
    <row r="707" spans="1:7" x14ac:dyDescent="0.3">
      <c r="A707" t="s">
        <v>805</v>
      </c>
      <c r="B707" t="s">
        <v>807</v>
      </c>
      <c r="C707" s="2">
        <v>3.7</v>
      </c>
      <c r="D707" s="2" t="str">
        <f t="shared" si="22"/>
        <v>VeryGood</v>
      </c>
      <c r="E707">
        <v>1000</v>
      </c>
      <c r="F707" t="str">
        <f t="shared" si="23"/>
        <v>&lt;1500</v>
      </c>
      <c r="G707">
        <v>2018</v>
      </c>
    </row>
    <row r="708" spans="1:7" x14ac:dyDescent="0.3">
      <c r="A708" t="s">
        <v>838</v>
      </c>
      <c r="B708" t="s">
        <v>136</v>
      </c>
      <c r="C708" s="2">
        <v>4.0999999999999996</v>
      </c>
      <c r="D708" s="2" t="str">
        <f t="shared" si="22"/>
        <v>VeryGood</v>
      </c>
      <c r="E708">
        <v>1000</v>
      </c>
      <c r="F708" t="str">
        <f t="shared" si="23"/>
        <v>&lt;1500</v>
      </c>
      <c r="G708">
        <v>2000</v>
      </c>
    </row>
    <row r="709" spans="1:7" x14ac:dyDescent="0.3">
      <c r="A709" t="s">
        <v>867</v>
      </c>
      <c r="B709" t="s">
        <v>139</v>
      </c>
      <c r="C709" s="2">
        <v>4.0999999999999996</v>
      </c>
      <c r="D709" s="2" t="str">
        <f t="shared" si="22"/>
        <v>VeryGood</v>
      </c>
      <c r="E709">
        <v>1000</v>
      </c>
      <c r="F709" t="str">
        <f t="shared" si="23"/>
        <v>&lt;1500</v>
      </c>
      <c r="G709">
        <v>2001</v>
      </c>
    </row>
    <row r="710" spans="1:7" x14ac:dyDescent="0.3">
      <c r="A710" t="s">
        <v>1031</v>
      </c>
      <c r="B710" t="s">
        <v>1033</v>
      </c>
      <c r="C710" s="2">
        <v>4.5</v>
      </c>
      <c r="D710" s="2" t="str">
        <f t="shared" si="22"/>
        <v>Excellent</v>
      </c>
      <c r="E710">
        <v>1000</v>
      </c>
      <c r="F710" t="str">
        <f t="shared" si="23"/>
        <v>&lt;1500</v>
      </c>
      <c r="G710">
        <v>2018</v>
      </c>
    </row>
    <row r="711" spans="1:7" x14ac:dyDescent="0.3">
      <c r="A711" t="s">
        <v>1098</v>
      </c>
      <c r="B711" t="s">
        <v>1100</v>
      </c>
      <c r="C711" s="2">
        <v>3.8</v>
      </c>
      <c r="D711" s="2" t="str">
        <f t="shared" si="22"/>
        <v>VeryGood</v>
      </c>
      <c r="E711">
        <v>1000</v>
      </c>
      <c r="F711" t="str">
        <f t="shared" si="23"/>
        <v>&lt;1500</v>
      </c>
      <c r="G711">
        <v>2008</v>
      </c>
    </row>
    <row r="712" spans="1:7" x14ac:dyDescent="0.3">
      <c r="A712" t="s">
        <v>111</v>
      </c>
      <c r="B712" t="s">
        <v>113</v>
      </c>
      <c r="C712" s="2">
        <v>4.2</v>
      </c>
      <c r="D712" s="2" t="str">
        <f t="shared" si="22"/>
        <v>VeryGood</v>
      </c>
      <c r="E712">
        <v>1000</v>
      </c>
      <c r="F712" t="str">
        <f t="shared" si="23"/>
        <v>&lt;1500</v>
      </c>
      <c r="G712">
        <v>1994</v>
      </c>
    </row>
    <row r="713" spans="1:7" x14ac:dyDescent="0.3">
      <c r="A713" t="s">
        <v>178</v>
      </c>
      <c r="B713" t="s">
        <v>180</v>
      </c>
      <c r="C713" s="2">
        <v>4.0999999999999996</v>
      </c>
      <c r="D713" s="2" t="str">
        <f t="shared" si="22"/>
        <v>VeryGood</v>
      </c>
      <c r="E713">
        <v>1000</v>
      </c>
      <c r="F713" t="str">
        <f t="shared" si="23"/>
        <v>&lt;1500</v>
      </c>
      <c r="G713">
        <v>2022</v>
      </c>
    </row>
    <row r="714" spans="1:7" x14ac:dyDescent="0.3">
      <c r="A714" t="s">
        <v>181</v>
      </c>
      <c r="B714" t="s">
        <v>13</v>
      </c>
      <c r="C714" s="2">
        <v>4.2</v>
      </c>
      <c r="D714" s="2" t="str">
        <f t="shared" si="22"/>
        <v>VeryGood</v>
      </c>
      <c r="E714">
        <v>1000</v>
      </c>
      <c r="F714" t="str">
        <f t="shared" si="23"/>
        <v>&lt;1500</v>
      </c>
      <c r="G714">
        <v>2016</v>
      </c>
    </row>
    <row r="715" spans="1:7" x14ac:dyDescent="0.3">
      <c r="A715" t="s">
        <v>192</v>
      </c>
      <c r="B715" t="s">
        <v>194</v>
      </c>
      <c r="C715" s="2">
        <v>4.0999999999999996</v>
      </c>
      <c r="D715" s="2" t="str">
        <f t="shared" si="22"/>
        <v>VeryGood</v>
      </c>
      <c r="E715">
        <v>1000</v>
      </c>
      <c r="F715" t="str">
        <f t="shared" si="23"/>
        <v>&lt;1500</v>
      </c>
      <c r="G715">
        <v>2023</v>
      </c>
    </row>
    <row r="716" spans="1:7" x14ac:dyDescent="0.3">
      <c r="A716" t="s">
        <v>196</v>
      </c>
      <c r="B716" t="s">
        <v>198</v>
      </c>
      <c r="C716" s="2">
        <v>4.0999999999999996</v>
      </c>
      <c r="D716" s="2" t="str">
        <f t="shared" si="22"/>
        <v>VeryGood</v>
      </c>
      <c r="E716">
        <v>1000</v>
      </c>
      <c r="F716" t="str">
        <f t="shared" si="23"/>
        <v>&lt;1500</v>
      </c>
      <c r="G716">
        <v>2010</v>
      </c>
    </row>
    <row r="717" spans="1:7" x14ac:dyDescent="0.3">
      <c r="A717" t="s">
        <v>204</v>
      </c>
      <c r="B717" t="s">
        <v>206</v>
      </c>
      <c r="C717" s="2">
        <v>4.2</v>
      </c>
      <c r="D717" s="2" t="str">
        <f t="shared" si="22"/>
        <v>VeryGood</v>
      </c>
      <c r="E717">
        <v>1000</v>
      </c>
      <c r="F717" t="str">
        <f t="shared" si="23"/>
        <v>&lt;1500</v>
      </c>
      <c r="G717">
        <v>1992</v>
      </c>
    </row>
    <row r="718" spans="1:7" x14ac:dyDescent="0.3">
      <c r="A718" t="s">
        <v>212</v>
      </c>
      <c r="B718" t="s">
        <v>214</v>
      </c>
      <c r="C718" s="2">
        <v>2.6</v>
      </c>
      <c r="D718" s="2" t="str">
        <f t="shared" si="22"/>
        <v>Good</v>
      </c>
      <c r="E718">
        <v>1000</v>
      </c>
      <c r="F718" t="str">
        <f t="shared" si="23"/>
        <v>&lt;1500</v>
      </c>
      <c r="G718">
        <v>2002</v>
      </c>
    </row>
    <row r="719" spans="1:7" x14ac:dyDescent="0.3">
      <c r="A719" t="s">
        <v>219</v>
      </c>
      <c r="B719" t="s">
        <v>221</v>
      </c>
      <c r="C719" s="2">
        <v>3.9</v>
      </c>
      <c r="D719" s="2" t="str">
        <f t="shared" si="22"/>
        <v>VeryGood</v>
      </c>
      <c r="E719">
        <v>1000</v>
      </c>
      <c r="F719" t="str">
        <f t="shared" si="23"/>
        <v>&lt;1500</v>
      </c>
      <c r="G719">
        <v>2016</v>
      </c>
    </row>
    <row r="720" spans="1:7" x14ac:dyDescent="0.3">
      <c r="A720" t="s">
        <v>247</v>
      </c>
      <c r="B720" t="s">
        <v>249</v>
      </c>
      <c r="C720" s="2">
        <v>3.9</v>
      </c>
      <c r="D720" s="2" t="str">
        <f t="shared" si="22"/>
        <v>VeryGood</v>
      </c>
      <c r="E720">
        <v>1000</v>
      </c>
      <c r="F720" t="str">
        <f t="shared" si="23"/>
        <v>&lt;1500</v>
      </c>
      <c r="G720">
        <v>2016</v>
      </c>
    </row>
    <row r="721" spans="1:7" x14ac:dyDescent="0.3">
      <c r="A721" t="s">
        <v>255</v>
      </c>
      <c r="B721" t="s">
        <v>257</v>
      </c>
      <c r="C721" s="2">
        <v>4.0999999999999996</v>
      </c>
      <c r="D721" s="2" t="str">
        <f t="shared" si="22"/>
        <v>VeryGood</v>
      </c>
      <c r="E721">
        <v>1000</v>
      </c>
      <c r="F721" t="str">
        <f t="shared" si="23"/>
        <v>&lt;1500</v>
      </c>
      <c r="G721">
        <v>2018</v>
      </c>
    </row>
    <row r="722" spans="1:7" x14ac:dyDescent="0.3">
      <c r="A722" t="s">
        <v>287</v>
      </c>
      <c r="B722" t="s">
        <v>289</v>
      </c>
      <c r="C722" s="2">
        <v>4.3</v>
      </c>
      <c r="D722" s="2" t="str">
        <f t="shared" si="22"/>
        <v>VeryGood</v>
      </c>
      <c r="E722">
        <v>1000</v>
      </c>
      <c r="F722" t="str">
        <f t="shared" si="23"/>
        <v>&lt;1500</v>
      </c>
      <c r="G722">
        <v>1996</v>
      </c>
    </row>
    <row r="723" spans="1:7" x14ac:dyDescent="0.3">
      <c r="A723" t="s">
        <v>483</v>
      </c>
      <c r="B723" t="s">
        <v>485</v>
      </c>
      <c r="C723" s="2">
        <v>3.9</v>
      </c>
      <c r="D723" s="2" t="str">
        <f t="shared" si="22"/>
        <v>VeryGood</v>
      </c>
      <c r="E723">
        <v>1000</v>
      </c>
      <c r="F723" t="str">
        <f t="shared" si="23"/>
        <v>&lt;1500</v>
      </c>
      <c r="G723">
        <v>1999</v>
      </c>
    </row>
    <row r="724" spans="1:7" x14ac:dyDescent="0.3">
      <c r="A724" t="s">
        <v>515</v>
      </c>
      <c r="B724" t="s">
        <v>517</v>
      </c>
      <c r="C724" s="2">
        <v>3.8</v>
      </c>
      <c r="D724" s="2" t="str">
        <f t="shared" si="22"/>
        <v>VeryGood</v>
      </c>
      <c r="E724">
        <v>1000</v>
      </c>
      <c r="F724" t="str">
        <f t="shared" si="23"/>
        <v>&lt;1500</v>
      </c>
      <c r="G724">
        <v>2022</v>
      </c>
    </row>
    <row r="725" spans="1:7" x14ac:dyDescent="0.3">
      <c r="A725" t="s">
        <v>545</v>
      </c>
      <c r="B725" t="s">
        <v>547</v>
      </c>
      <c r="C725" s="2">
        <v>3.4</v>
      </c>
      <c r="D725" s="2" t="str">
        <f t="shared" si="22"/>
        <v>Good</v>
      </c>
      <c r="E725">
        <v>1000</v>
      </c>
      <c r="F725" t="str">
        <f t="shared" si="23"/>
        <v>&lt;1500</v>
      </c>
      <c r="G725">
        <v>2009</v>
      </c>
    </row>
    <row r="726" spans="1:7" x14ac:dyDescent="0.3">
      <c r="A726" t="s">
        <v>573</v>
      </c>
      <c r="B726" t="s">
        <v>575</v>
      </c>
      <c r="C726" s="2">
        <v>3.6</v>
      </c>
      <c r="D726" s="2" t="str">
        <f t="shared" si="22"/>
        <v>VeryGood</v>
      </c>
      <c r="E726">
        <v>1000</v>
      </c>
      <c r="F726" t="str">
        <f t="shared" si="23"/>
        <v>&lt;1500</v>
      </c>
      <c r="G726">
        <v>1999</v>
      </c>
    </row>
    <row r="727" spans="1:7" x14ac:dyDescent="0.3">
      <c r="A727" t="s">
        <v>797</v>
      </c>
      <c r="B727" t="s">
        <v>799</v>
      </c>
      <c r="C727" s="2">
        <v>4</v>
      </c>
      <c r="D727" s="2" t="str">
        <f t="shared" si="22"/>
        <v>VeryGood</v>
      </c>
      <c r="E727">
        <v>1000</v>
      </c>
      <c r="F727" t="str">
        <f t="shared" si="23"/>
        <v>&lt;1500</v>
      </c>
      <c r="G727">
        <v>2021</v>
      </c>
    </row>
    <row r="728" spans="1:7" x14ac:dyDescent="0.3">
      <c r="A728" t="s">
        <v>864</v>
      </c>
      <c r="B728" t="s">
        <v>866</v>
      </c>
      <c r="C728" s="2">
        <v>4.2</v>
      </c>
      <c r="D728" s="2" t="str">
        <f t="shared" si="22"/>
        <v>VeryGood</v>
      </c>
      <c r="E728">
        <v>1000</v>
      </c>
      <c r="F728" t="str">
        <f t="shared" si="23"/>
        <v>&lt;1500</v>
      </c>
      <c r="G728">
        <v>2017</v>
      </c>
    </row>
    <row r="729" spans="1:7" x14ac:dyDescent="0.3">
      <c r="A729" t="s">
        <v>1190</v>
      </c>
      <c r="B729" t="s">
        <v>143</v>
      </c>
      <c r="C729" s="2">
        <v>3.4</v>
      </c>
      <c r="D729" s="2" t="str">
        <f t="shared" si="22"/>
        <v>Good</v>
      </c>
      <c r="E729">
        <v>1000</v>
      </c>
      <c r="F729" t="str">
        <f t="shared" si="23"/>
        <v>&lt;1500</v>
      </c>
      <c r="G729">
        <v>2023</v>
      </c>
    </row>
    <row r="730" spans="1:7" x14ac:dyDescent="0.3">
      <c r="A730" t="s">
        <v>902</v>
      </c>
      <c r="B730" t="s">
        <v>904</v>
      </c>
      <c r="C730" s="2">
        <v>3.2</v>
      </c>
      <c r="D730" s="2" t="str">
        <f t="shared" si="22"/>
        <v>Good</v>
      </c>
      <c r="E730">
        <v>1000</v>
      </c>
      <c r="F730" t="str">
        <f t="shared" si="23"/>
        <v>&lt;1500</v>
      </c>
      <c r="G730">
        <v>2020</v>
      </c>
    </row>
    <row r="731" spans="1:7" x14ac:dyDescent="0.3">
      <c r="A731" t="s">
        <v>906</v>
      </c>
      <c r="B731" t="s">
        <v>908</v>
      </c>
      <c r="C731" s="2">
        <v>3</v>
      </c>
      <c r="D731" s="2" t="str">
        <f t="shared" si="22"/>
        <v>Good</v>
      </c>
      <c r="E731">
        <v>1000</v>
      </c>
      <c r="F731" t="str">
        <f t="shared" si="23"/>
        <v>&lt;1500</v>
      </c>
      <c r="G731">
        <v>2018</v>
      </c>
    </row>
    <row r="732" spans="1:7" x14ac:dyDescent="0.3">
      <c r="A732" t="s">
        <v>916</v>
      </c>
      <c r="B732" t="s">
        <v>917</v>
      </c>
      <c r="C732" s="2">
        <v>3.9</v>
      </c>
      <c r="D732" s="2" t="str">
        <f t="shared" si="22"/>
        <v>VeryGood</v>
      </c>
      <c r="E732">
        <v>1000</v>
      </c>
      <c r="F732" t="str">
        <f t="shared" si="23"/>
        <v>&lt;1500</v>
      </c>
      <c r="G732">
        <v>1994</v>
      </c>
    </row>
    <row r="733" spans="1:7" x14ac:dyDescent="0.3">
      <c r="A733" t="s">
        <v>919</v>
      </c>
      <c r="B733" t="s">
        <v>921</v>
      </c>
      <c r="C733" s="2">
        <v>4</v>
      </c>
      <c r="D733" s="2" t="str">
        <f t="shared" si="22"/>
        <v>VeryGood</v>
      </c>
      <c r="E733">
        <v>1000</v>
      </c>
      <c r="F733" t="str">
        <f t="shared" si="23"/>
        <v>&lt;1500</v>
      </c>
      <c r="G733">
        <v>2014</v>
      </c>
    </row>
    <row r="734" spans="1:7" x14ac:dyDescent="0.3">
      <c r="A734" t="s">
        <v>926</v>
      </c>
      <c r="B734" t="s">
        <v>928</v>
      </c>
      <c r="C734" s="2">
        <v>3.4</v>
      </c>
      <c r="D734" s="2" t="str">
        <f t="shared" si="22"/>
        <v>Good</v>
      </c>
      <c r="E734">
        <v>1000</v>
      </c>
      <c r="F734" t="str">
        <f t="shared" si="23"/>
        <v>&lt;1500</v>
      </c>
      <c r="G734">
        <v>2014</v>
      </c>
    </row>
    <row r="735" spans="1:7" x14ac:dyDescent="0.3">
      <c r="A735" t="s">
        <v>932</v>
      </c>
      <c r="B735" t="s">
        <v>934</v>
      </c>
      <c r="C735" s="2">
        <v>3</v>
      </c>
      <c r="D735" s="2" t="str">
        <f t="shared" si="22"/>
        <v>Good</v>
      </c>
      <c r="E735">
        <v>1000</v>
      </c>
      <c r="F735" t="str">
        <f t="shared" si="23"/>
        <v>&lt;1500</v>
      </c>
      <c r="G735">
        <v>2019</v>
      </c>
    </row>
    <row r="736" spans="1:7" x14ac:dyDescent="0.3">
      <c r="A736" t="s">
        <v>938</v>
      </c>
      <c r="B736" t="s">
        <v>221</v>
      </c>
      <c r="C736" s="2">
        <v>3.6</v>
      </c>
      <c r="D736" s="2" t="str">
        <f t="shared" si="22"/>
        <v>VeryGood</v>
      </c>
      <c r="E736">
        <v>1000</v>
      </c>
      <c r="F736" t="str">
        <f t="shared" si="23"/>
        <v>&lt;1500</v>
      </c>
      <c r="G736">
        <v>2017</v>
      </c>
    </row>
    <row r="737" spans="1:7" x14ac:dyDescent="0.3">
      <c r="A737" t="s">
        <v>958</v>
      </c>
      <c r="B737" t="s">
        <v>960</v>
      </c>
      <c r="C737" s="2">
        <v>4.2</v>
      </c>
      <c r="D737" s="2" t="str">
        <f t="shared" si="22"/>
        <v>VeryGood</v>
      </c>
      <c r="E737">
        <v>1000</v>
      </c>
      <c r="F737" t="str">
        <f t="shared" si="23"/>
        <v>&lt;1500</v>
      </c>
      <c r="G737">
        <v>2022</v>
      </c>
    </row>
    <row r="738" spans="1:7" x14ac:dyDescent="0.3">
      <c r="A738" t="s">
        <v>963</v>
      </c>
      <c r="B738" t="s">
        <v>965</v>
      </c>
      <c r="C738" s="2">
        <v>4.2</v>
      </c>
      <c r="D738" s="2" t="str">
        <f t="shared" si="22"/>
        <v>VeryGood</v>
      </c>
      <c r="E738">
        <v>1000</v>
      </c>
      <c r="F738" t="str">
        <f t="shared" si="23"/>
        <v>&lt;1500</v>
      </c>
      <c r="G738">
        <v>2011</v>
      </c>
    </row>
    <row r="739" spans="1:7" x14ac:dyDescent="0.3">
      <c r="A739" t="s">
        <v>273</v>
      </c>
      <c r="B739" t="s">
        <v>275</v>
      </c>
      <c r="C739" s="2">
        <v>3.7</v>
      </c>
      <c r="D739" s="2" t="str">
        <f t="shared" si="22"/>
        <v>VeryGood</v>
      </c>
      <c r="E739">
        <v>1000</v>
      </c>
      <c r="F739" t="str">
        <f t="shared" si="23"/>
        <v>&lt;1500</v>
      </c>
      <c r="G739">
        <v>2009</v>
      </c>
    </row>
    <row r="740" spans="1:7" x14ac:dyDescent="0.3">
      <c r="A740" t="s">
        <v>451</v>
      </c>
      <c r="B740" t="s">
        <v>453</v>
      </c>
      <c r="C740" s="2">
        <v>4</v>
      </c>
      <c r="D740" s="2" t="str">
        <f t="shared" si="22"/>
        <v>VeryGood</v>
      </c>
      <c r="E740">
        <v>1000</v>
      </c>
      <c r="F740" t="str">
        <f t="shared" si="23"/>
        <v>&lt;1500</v>
      </c>
      <c r="G740">
        <v>2022</v>
      </c>
    </row>
    <row r="741" spans="1:7" x14ac:dyDescent="0.3">
      <c r="A741" t="s">
        <v>1117</v>
      </c>
      <c r="B741" t="s">
        <v>1119</v>
      </c>
      <c r="C741" s="2">
        <v>4</v>
      </c>
      <c r="D741" s="2" t="str">
        <f t="shared" si="22"/>
        <v>VeryGood</v>
      </c>
      <c r="E741">
        <v>1000</v>
      </c>
      <c r="F741" t="str">
        <f t="shared" si="23"/>
        <v>&lt;1500</v>
      </c>
      <c r="G741">
        <v>2022</v>
      </c>
    </row>
    <row r="742" spans="1:7" x14ac:dyDescent="0.3">
      <c r="A742" t="s">
        <v>531</v>
      </c>
      <c r="B742" t="s">
        <v>533</v>
      </c>
      <c r="C742" s="2">
        <v>3.6</v>
      </c>
      <c r="D742" s="2" t="str">
        <f t="shared" si="22"/>
        <v>VeryGood</v>
      </c>
      <c r="E742">
        <v>1000</v>
      </c>
      <c r="F742" t="str">
        <f t="shared" si="23"/>
        <v>&lt;1500</v>
      </c>
      <c r="G742">
        <v>2023</v>
      </c>
    </row>
    <row r="743" spans="1:7" x14ac:dyDescent="0.3">
      <c r="A743" t="s">
        <v>534</v>
      </c>
      <c r="B743" t="s">
        <v>353</v>
      </c>
      <c r="C743" s="2">
        <v>4.0999999999999996</v>
      </c>
      <c r="D743" s="2" t="str">
        <f t="shared" si="22"/>
        <v>VeryGood</v>
      </c>
      <c r="E743">
        <v>1000</v>
      </c>
      <c r="F743" t="str">
        <f t="shared" si="23"/>
        <v>&lt;1500</v>
      </c>
      <c r="G743">
        <v>2006</v>
      </c>
    </row>
    <row r="744" spans="1:7" x14ac:dyDescent="0.3">
      <c r="A744" t="s">
        <v>540</v>
      </c>
      <c r="B744" t="s">
        <v>356</v>
      </c>
      <c r="C744" s="2">
        <v>4.3</v>
      </c>
      <c r="D744" s="2" t="str">
        <f t="shared" si="22"/>
        <v>VeryGood</v>
      </c>
      <c r="E744">
        <v>1000</v>
      </c>
      <c r="F744" t="str">
        <f t="shared" si="23"/>
        <v>&lt;1500</v>
      </c>
      <c r="G744">
        <v>2008</v>
      </c>
    </row>
    <row r="745" spans="1:7" x14ac:dyDescent="0.3">
      <c r="A745" t="s">
        <v>542</v>
      </c>
      <c r="B745" t="s">
        <v>544</v>
      </c>
      <c r="C745" s="2">
        <v>3.1</v>
      </c>
      <c r="D745" s="2" t="str">
        <f t="shared" si="22"/>
        <v>Good</v>
      </c>
      <c r="E745">
        <v>1000</v>
      </c>
      <c r="F745" t="str">
        <f t="shared" si="23"/>
        <v>&lt;1500</v>
      </c>
      <c r="G745">
        <v>2022</v>
      </c>
    </row>
    <row r="746" spans="1:7" x14ac:dyDescent="0.3">
      <c r="A746" t="s">
        <v>549</v>
      </c>
      <c r="B746" t="s">
        <v>551</v>
      </c>
      <c r="C746" s="2">
        <v>3.7</v>
      </c>
      <c r="D746" s="2" t="str">
        <f t="shared" si="22"/>
        <v>VeryGood</v>
      </c>
      <c r="E746">
        <v>1000</v>
      </c>
      <c r="F746" t="str">
        <f t="shared" si="23"/>
        <v>&lt;1500</v>
      </c>
      <c r="G746">
        <v>2018</v>
      </c>
    </row>
    <row r="747" spans="1:7" x14ac:dyDescent="0.3">
      <c r="A747" t="s">
        <v>555</v>
      </c>
      <c r="B747" t="s">
        <v>175</v>
      </c>
      <c r="C747" s="2">
        <v>4.5999999999999996</v>
      </c>
      <c r="D747" s="2" t="str">
        <f t="shared" si="22"/>
        <v>Excellent</v>
      </c>
      <c r="E747">
        <v>1000</v>
      </c>
      <c r="F747" t="str">
        <f t="shared" si="23"/>
        <v>&lt;1500</v>
      </c>
      <c r="G747">
        <v>1999</v>
      </c>
    </row>
    <row r="748" spans="1:7" x14ac:dyDescent="0.3">
      <c r="A748" t="s">
        <v>560</v>
      </c>
      <c r="B748" t="s">
        <v>562</v>
      </c>
      <c r="C748" s="2">
        <v>3.7</v>
      </c>
      <c r="D748" s="2" t="str">
        <f t="shared" si="22"/>
        <v>VeryGood</v>
      </c>
      <c r="E748">
        <v>1000</v>
      </c>
      <c r="F748" t="str">
        <f t="shared" si="23"/>
        <v>&lt;1500</v>
      </c>
      <c r="G748">
        <v>2018</v>
      </c>
    </row>
    <row r="749" spans="1:7" x14ac:dyDescent="0.3">
      <c r="A749" t="s">
        <v>582</v>
      </c>
      <c r="B749" t="s">
        <v>312</v>
      </c>
      <c r="C749" s="2">
        <v>3.9</v>
      </c>
      <c r="D749" s="2" t="str">
        <f t="shared" si="22"/>
        <v>VeryGood</v>
      </c>
      <c r="E749">
        <v>1000</v>
      </c>
      <c r="F749" t="str">
        <f t="shared" si="23"/>
        <v>&lt;1500</v>
      </c>
      <c r="G749">
        <v>2013</v>
      </c>
    </row>
    <row r="750" spans="1:7" x14ac:dyDescent="0.3">
      <c r="A750" t="s">
        <v>587</v>
      </c>
      <c r="B750" t="s">
        <v>589</v>
      </c>
      <c r="C750" s="2">
        <v>3.5</v>
      </c>
      <c r="D750" s="2" t="str">
        <f t="shared" si="22"/>
        <v>VeryGood</v>
      </c>
      <c r="E750">
        <v>1000</v>
      </c>
      <c r="F750" t="str">
        <f t="shared" si="23"/>
        <v>&lt;1500</v>
      </c>
      <c r="G750">
        <v>2015</v>
      </c>
    </row>
    <row r="751" spans="1:7" x14ac:dyDescent="0.3">
      <c r="A751" t="s">
        <v>1791</v>
      </c>
      <c r="B751" t="s">
        <v>607</v>
      </c>
      <c r="C751" s="2">
        <v>3.7</v>
      </c>
      <c r="D751" s="2" t="str">
        <f t="shared" si="22"/>
        <v>VeryGood</v>
      </c>
      <c r="E751">
        <v>1000</v>
      </c>
      <c r="F751" t="str">
        <f t="shared" si="23"/>
        <v>&lt;1500</v>
      </c>
      <c r="G751">
        <v>2009</v>
      </c>
    </row>
    <row r="752" spans="1:7" x14ac:dyDescent="0.3">
      <c r="A752" t="s">
        <v>1021</v>
      </c>
      <c r="B752" t="s">
        <v>753</v>
      </c>
      <c r="C752" s="2">
        <v>4</v>
      </c>
      <c r="D752" s="2" t="str">
        <f t="shared" si="22"/>
        <v>VeryGood</v>
      </c>
      <c r="E752">
        <v>1000</v>
      </c>
      <c r="F752" t="str">
        <f t="shared" si="23"/>
        <v>&lt;1500</v>
      </c>
      <c r="G752">
        <v>2022</v>
      </c>
    </row>
    <row r="753" spans="1:7" x14ac:dyDescent="0.3">
      <c r="A753" t="s">
        <v>1795</v>
      </c>
      <c r="B753" t="s">
        <v>544</v>
      </c>
      <c r="C753" s="2">
        <v>3.7</v>
      </c>
      <c r="D753" s="2" t="str">
        <f t="shared" si="22"/>
        <v>VeryGood</v>
      </c>
      <c r="E753">
        <v>1000</v>
      </c>
      <c r="F753" t="str">
        <f t="shared" si="23"/>
        <v>&lt;1500</v>
      </c>
      <c r="G753">
        <v>2016</v>
      </c>
    </row>
    <row r="754" spans="1:7" x14ac:dyDescent="0.3">
      <c r="A754" t="s">
        <v>1797</v>
      </c>
      <c r="B754" t="s">
        <v>1348</v>
      </c>
      <c r="C754" s="2">
        <v>3.9</v>
      </c>
      <c r="D754" s="2" t="str">
        <f t="shared" si="22"/>
        <v>VeryGood</v>
      </c>
      <c r="E754">
        <v>1000</v>
      </c>
      <c r="F754" t="str">
        <f t="shared" si="23"/>
        <v>&lt;1500</v>
      </c>
      <c r="G754">
        <v>2007</v>
      </c>
    </row>
    <row r="755" spans="1:7" x14ac:dyDescent="0.3">
      <c r="A755" t="s">
        <v>53</v>
      </c>
      <c r="B755" t="s">
        <v>55</v>
      </c>
      <c r="C755" s="2">
        <v>4.2</v>
      </c>
      <c r="D755" s="2" t="str">
        <f t="shared" si="22"/>
        <v>VeryGood</v>
      </c>
      <c r="E755">
        <v>1000</v>
      </c>
      <c r="F755" t="str">
        <f t="shared" si="23"/>
        <v>&lt;1500</v>
      </c>
      <c r="G755">
        <v>2015</v>
      </c>
    </row>
    <row r="756" spans="1:7" x14ac:dyDescent="0.3">
      <c r="A756" t="s">
        <v>1805</v>
      </c>
      <c r="B756" t="s">
        <v>1807</v>
      </c>
      <c r="C756" s="2">
        <v>4.2</v>
      </c>
      <c r="D756" s="2" t="str">
        <f t="shared" si="22"/>
        <v>VeryGood</v>
      </c>
      <c r="E756">
        <v>1000</v>
      </c>
      <c r="F756" t="str">
        <f t="shared" si="23"/>
        <v>&lt;1500</v>
      </c>
      <c r="G756">
        <v>2007</v>
      </c>
    </row>
    <row r="757" spans="1:7" x14ac:dyDescent="0.3">
      <c r="A757" t="s">
        <v>1812</v>
      </c>
      <c r="B757" t="s">
        <v>1814</v>
      </c>
      <c r="C757" s="2">
        <v>3</v>
      </c>
      <c r="D757" s="2" t="str">
        <f t="shared" si="22"/>
        <v>Good</v>
      </c>
      <c r="E757">
        <v>1000</v>
      </c>
      <c r="F757" t="str">
        <f t="shared" si="23"/>
        <v>&lt;1500</v>
      </c>
      <c r="G757">
        <v>2012</v>
      </c>
    </row>
    <row r="758" spans="1:7" x14ac:dyDescent="0.3">
      <c r="A758" t="s">
        <v>1830</v>
      </c>
      <c r="B758" t="s">
        <v>1832</v>
      </c>
      <c r="C758" s="2">
        <v>3.4</v>
      </c>
      <c r="D758" s="2" t="str">
        <f t="shared" si="22"/>
        <v>Good</v>
      </c>
      <c r="E758">
        <v>1000</v>
      </c>
      <c r="F758" t="str">
        <f t="shared" si="23"/>
        <v>&lt;1500</v>
      </c>
      <c r="G758">
        <v>1999</v>
      </c>
    </row>
    <row r="759" spans="1:7" x14ac:dyDescent="0.3">
      <c r="A759" t="s">
        <v>1835</v>
      </c>
      <c r="B759" t="s">
        <v>1837</v>
      </c>
      <c r="C759" s="2">
        <v>4.2</v>
      </c>
      <c r="D759" s="2" t="str">
        <f t="shared" si="22"/>
        <v>VeryGood</v>
      </c>
      <c r="E759">
        <v>1000</v>
      </c>
      <c r="F759" t="str">
        <f t="shared" si="23"/>
        <v>&lt;1500</v>
      </c>
      <c r="G759">
        <v>2013</v>
      </c>
    </row>
    <row r="760" spans="1:7" x14ac:dyDescent="0.3">
      <c r="A760" t="s">
        <v>1845</v>
      </c>
      <c r="B760" t="s">
        <v>1847</v>
      </c>
      <c r="C760" s="2">
        <v>3.8</v>
      </c>
      <c r="D760" s="2" t="str">
        <f t="shared" si="22"/>
        <v>VeryGood</v>
      </c>
      <c r="E760">
        <v>1000</v>
      </c>
      <c r="F760" t="str">
        <f t="shared" si="23"/>
        <v>&lt;1500</v>
      </c>
      <c r="G760">
        <v>2001</v>
      </c>
    </row>
    <row r="761" spans="1:7" x14ac:dyDescent="0.3">
      <c r="A761" t="s">
        <v>1852</v>
      </c>
      <c r="B761" t="s">
        <v>1854</v>
      </c>
      <c r="C761" s="2">
        <v>3.8</v>
      </c>
      <c r="D761" s="2" t="str">
        <f t="shared" si="22"/>
        <v>VeryGood</v>
      </c>
      <c r="E761">
        <v>1000</v>
      </c>
      <c r="F761" t="str">
        <f t="shared" si="23"/>
        <v>&lt;1500</v>
      </c>
      <c r="G761">
        <v>2015</v>
      </c>
    </row>
    <row r="762" spans="1:7" x14ac:dyDescent="0.3">
      <c r="A762" t="s">
        <v>1868</v>
      </c>
      <c r="B762" t="s">
        <v>1870</v>
      </c>
      <c r="C762" s="2">
        <v>4</v>
      </c>
      <c r="D762" s="2" t="str">
        <f t="shared" si="22"/>
        <v>VeryGood</v>
      </c>
      <c r="E762">
        <v>1000</v>
      </c>
      <c r="F762" t="str">
        <f t="shared" si="23"/>
        <v>&lt;1500</v>
      </c>
      <c r="G762">
        <v>2018</v>
      </c>
    </row>
    <row r="763" spans="1:7" x14ac:dyDescent="0.3">
      <c r="A763" t="s">
        <v>1872</v>
      </c>
      <c r="B763" t="s">
        <v>221</v>
      </c>
      <c r="C763" s="2">
        <v>3.8</v>
      </c>
      <c r="D763" s="2" t="str">
        <f t="shared" si="22"/>
        <v>VeryGood</v>
      </c>
      <c r="E763">
        <v>1000</v>
      </c>
      <c r="F763" t="str">
        <f t="shared" si="23"/>
        <v>&lt;1500</v>
      </c>
      <c r="G763">
        <v>2011</v>
      </c>
    </row>
    <row r="764" spans="1:7" x14ac:dyDescent="0.3">
      <c r="A764" t="s">
        <v>1894</v>
      </c>
      <c r="B764" t="s">
        <v>889</v>
      </c>
      <c r="C764" s="2">
        <v>4.3</v>
      </c>
      <c r="D764" s="2" t="str">
        <f t="shared" si="22"/>
        <v>VeryGood</v>
      </c>
      <c r="E764">
        <v>1000</v>
      </c>
      <c r="F764" t="str">
        <f t="shared" si="23"/>
        <v>&lt;1500</v>
      </c>
      <c r="G764">
        <v>2015</v>
      </c>
    </row>
    <row r="765" spans="1:7" x14ac:dyDescent="0.3">
      <c r="A765" t="s">
        <v>1899</v>
      </c>
      <c r="B765" t="s">
        <v>657</v>
      </c>
      <c r="C765" s="2">
        <v>4</v>
      </c>
      <c r="D765" s="2" t="str">
        <f t="shared" si="22"/>
        <v>VeryGood</v>
      </c>
      <c r="E765">
        <v>1000</v>
      </c>
      <c r="F765" t="str">
        <f t="shared" si="23"/>
        <v>&lt;1500</v>
      </c>
      <c r="G765">
        <v>2003</v>
      </c>
    </row>
    <row r="766" spans="1:7" x14ac:dyDescent="0.3">
      <c r="A766" t="s">
        <v>1993</v>
      </c>
      <c r="B766" t="s">
        <v>1995</v>
      </c>
      <c r="C766" s="2">
        <v>3.6</v>
      </c>
      <c r="D766" s="2" t="str">
        <f t="shared" si="22"/>
        <v>VeryGood</v>
      </c>
      <c r="E766">
        <v>982</v>
      </c>
      <c r="F766" t="str">
        <f t="shared" si="23"/>
        <v>&lt;1500</v>
      </c>
      <c r="G766">
        <v>2004</v>
      </c>
    </row>
    <row r="767" spans="1:7" x14ac:dyDescent="0.3">
      <c r="A767" t="s">
        <v>1988</v>
      </c>
      <c r="B767" t="s">
        <v>1069</v>
      </c>
      <c r="C767" s="2">
        <v>4.2</v>
      </c>
      <c r="D767" s="2" t="str">
        <f t="shared" si="22"/>
        <v>VeryGood</v>
      </c>
      <c r="E767">
        <v>892</v>
      </c>
      <c r="F767" t="str">
        <f t="shared" si="23"/>
        <v>&lt;1500</v>
      </c>
      <c r="G767">
        <v>2014</v>
      </c>
    </row>
    <row r="768" spans="1:7" x14ac:dyDescent="0.3">
      <c r="A768" t="s">
        <v>1923</v>
      </c>
      <c r="B768" t="s">
        <v>753</v>
      </c>
      <c r="C768" s="2">
        <v>4.3</v>
      </c>
      <c r="D768" s="2" t="str">
        <f t="shared" si="22"/>
        <v>VeryGood</v>
      </c>
      <c r="E768">
        <v>887</v>
      </c>
      <c r="F768" t="str">
        <f t="shared" si="23"/>
        <v>&lt;1500</v>
      </c>
      <c r="G768">
        <v>2017</v>
      </c>
    </row>
    <row r="769" spans="1:7" x14ac:dyDescent="0.3">
      <c r="A769" t="s">
        <v>1939</v>
      </c>
      <c r="B769" t="s">
        <v>191</v>
      </c>
      <c r="C769" s="2">
        <v>3.1</v>
      </c>
      <c r="D769" s="2" t="str">
        <f t="shared" si="22"/>
        <v>Good</v>
      </c>
      <c r="E769">
        <v>864</v>
      </c>
      <c r="F769" t="str">
        <f t="shared" si="23"/>
        <v>&lt;1500</v>
      </c>
      <c r="G769">
        <v>2002</v>
      </c>
    </row>
    <row r="770" spans="1:7" x14ac:dyDescent="0.3">
      <c r="A770" t="s">
        <v>1945</v>
      </c>
      <c r="B770" t="s">
        <v>1946</v>
      </c>
      <c r="C770" s="2">
        <v>4.0999999999999996</v>
      </c>
      <c r="D770" s="2" t="str">
        <f t="shared" ref="D770:D833" si="24">IF(C770&lt;1.5,"Poor",IF(C770&lt;2.5,"Fair",IF(C770&lt;3.5,"Good",IF(C770&lt;4.5,"VeryGood",IF(C770&lt;5,"Excellent")))))</f>
        <v>VeryGood</v>
      </c>
      <c r="E770">
        <v>860</v>
      </c>
      <c r="F770" t="str">
        <f t="shared" ref="F770:F833" si="25">IF(E770&lt;1500,"&lt;1500",IF(E770&lt;3000,"&lt;3000","&lt;4500"))</f>
        <v>&lt;1500</v>
      </c>
      <c r="G770">
        <v>2010</v>
      </c>
    </row>
    <row r="771" spans="1:7" x14ac:dyDescent="0.3">
      <c r="A771" t="s">
        <v>691</v>
      </c>
      <c r="B771" t="s">
        <v>693</v>
      </c>
      <c r="C771" s="2">
        <v>3.7</v>
      </c>
      <c r="D771" s="2" t="str">
        <f t="shared" si="24"/>
        <v>VeryGood</v>
      </c>
      <c r="E771">
        <v>852</v>
      </c>
      <c r="F771" t="str">
        <f t="shared" si="25"/>
        <v>&lt;1500</v>
      </c>
      <c r="G771">
        <v>2022</v>
      </c>
    </row>
    <row r="772" spans="1:7" x14ac:dyDescent="0.3">
      <c r="A772" t="s">
        <v>1203</v>
      </c>
      <c r="B772" t="s">
        <v>1205</v>
      </c>
      <c r="C772" s="2">
        <v>3.8</v>
      </c>
      <c r="D772" s="2" t="str">
        <f t="shared" si="24"/>
        <v>VeryGood</v>
      </c>
      <c r="E772">
        <v>849</v>
      </c>
      <c r="F772" t="str">
        <f t="shared" si="25"/>
        <v>&lt;1500</v>
      </c>
      <c r="G772">
        <v>2019</v>
      </c>
    </row>
    <row r="773" spans="1:7" x14ac:dyDescent="0.3">
      <c r="A773" t="s">
        <v>1911</v>
      </c>
      <c r="B773" t="s">
        <v>1913</v>
      </c>
      <c r="C773" s="2">
        <v>3.4</v>
      </c>
      <c r="D773" s="2" t="str">
        <f t="shared" si="24"/>
        <v>Good</v>
      </c>
      <c r="E773">
        <v>845</v>
      </c>
      <c r="F773" t="str">
        <f t="shared" si="25"/>
        <v>&lt;1500</v>
      </c>
      <c r="G773">
        <v>2017</v>
      </c>
    </row>
    <row r="774" spans="1:7" x14ac:dyDescent="0.3">
      <c r="A774" t="s">
        <v>2029</v>
      </c>
      <c r="B774" t="s">
        <v>2031</v>
      </c>
      <c r="C774" s="2">
        <v>3.6</v>
      </c>
      <c r="D774" s="2" t="str">
        <f t="shared" si="24"/>
        <v>VeryGood</v>
      </c>
      <c r="E774">
        <v>842</v>
      </c>
      <c r="F774" t="str">
        <f t="shared" si="25"/>
        <v>&lt;1500</v>
      </c>
      <c r="G774">
        <v>2015</v>
      </c>
    </row>
    <row r="775" spans="1:7" x14ac:dyDescent="0.3">
      <c r="A775" t="s">
        <v>1141</v>
      </c>
      <c r="B775" t="s">
        <v>1143</v>
      </c>
      <c r="C775" s="2">
        <v>4.2</v>
      </c>
      <c r="D775" s="2" t="str">
        <f t="shared" si="24"/>
        <v>VeryGood</v>
      </c>
      <c r="E775">
        <v>839</v>
      </c>
      <c r="F775" t="str">
        <f t="shared" si="25"/>
        <v>&lt;1500</v>
      </c>
      <c r="G775">
        <v>2017</v>
      </c>
    </row>
    <row r="776" spans="1:7" x14ac:dyDescent="0.3">
      <c r="A776" t="s">
        <v>1933</v>
      </c>
      <c r="B776" t="s">
        <v>1935</v>
      </c>
      <c r="C776" s="2">
        <v>3.9</v>
      </c>
      <c r="D776" s="2" t="str">
        <f t="shared" si="24"/>
        <v>VeryGood</v>
      </c>
      <c r="E776">
        <v>837</v>
      </c>
      <c r="F776" t="str">
        <f t="shared" si="25"/>
        <v>&lt;1500</v>
      </c>
      <c r="G776">
        <v>2011</v>
      </c>
    </row>
    <row r="777" spans="1:7" x14ac:dyDescent="0.3">
      <c r="A777" t="s">
        <v>1035</v>
      </c>
      <c r="B777" t="s">
        <v>1037</v>
      </c>
      <c r="C777" s="2">
        <v>4</v>
      </c>
      <c r="D777" s="2" t="str">
        <f t="shared" si="24"/>
        <v>VeryGood</v>
      </c>
      <c r="E777">
        <v>832</v>
      </c>
      <c r="F777" t="str">
        <f t="shared" si="25"/>
        <v>&lt;1500</v>
      </c>
      <c r="G777">
        <v>2020</v>
      </c>
    </row>
    <row r="778" spans="1:7" x14ac:dyDescent="0.3">
      <c r="A778" t="s">
        <v>2040</v>
      </c>
      <c r="B778" t="s">
        <v>2042</v>
      </c>
      <c r="C778" s="2">
        <v>4.2</v>
      </c>
      <c r="D778" s="2" t="str">
        <f t="shared" si="24"/>
        <v>VeryGood</v>
      </c>
      <c r="E778">
        <v>828</v>
      </c>
      <c r="F778" t="str">
        <f t="shared" si="25"/>
        <v>&lt;1500</v>
      </c>
      <c r="G778">
        <v>2021</v>
      </c>
    </row>
    <row r="779" spans="1:7" x14ac:dyDescent="0.3">
      <c r="A779" t="s">
        <v>2024</v>
      </c>
      <c r="B779" t="s">
        <v>562</v>
      </c>
      <c r="C779" s="2">
        <v>4</v>
      </c>
      <c r="D779" s="2" t="str">
        <f t="shared" si="24"/>
        <v>VeryGood</v>
      </c>
      <c r="E779">
        <v>813</v>
      </c>
      <c r="F779" t="str">
        <f t="shared" si="25"/>
        <v>&lt;1500</v>
      </c>
      <c r="G779">
        <v>2018</v>
      </c>
    </row>
    <row r="780" spans="1:7" x14ac:dyDescent="0.3">
      <c r="A780" t="s">
        <v>1941</v>
      </c>
      <c r="B780" t="s">
        <v>1943</v>
      </c>
      <c r="C780" s="2">
        <v>3.4</v>
      </c>
      <c r="D780" s="2" t="str">
        <f t="shared" si="24"/>
        <v>Good</v>
      </c>
      <c r="E780">
        <v>812</v>
      </c>
      <c r="F780" t="str">
        <f t="shared" si="25"/>
        <v>&lt;1500</v>
      </c>
      <c r="G780">
        <v>2017</v>
      </c>
    </row>
    <row r="781" spans="1:7" x14ac:dyDescent="0.3">
      <c r="A781" t="s">
        <v>2133</v>
      </c>
      <c r="B781" t="s">
        <v>225</v>
      </c>
      <c r="C781" s="2">
        <v>3.9</v>
      </c>
      <c r="D781" s="2" t="str">
        <f t="shared" si="24"/>
        <v>VeryGood</v>
      </c>
      <c r="E781">
        <v>808</v>
      </c>
      <c r="F781" t="str">
        <f t="shared" si="25"/>
        <v>&lt;1500</v>
      </c>
      <c r="G781">
        <v>2019</v>
      </c>
    </row>
    <row r="782" spans="1:7" x14ac:dyDescent="0.3">
      <c r="A782" t="s">
        <v>698</v>
      </c>
      <c r="B782" t="s">
        <v>607</v>
      </c>
      <c r="C782" s="2">
        <v>2.9</v>
      </c>
      <c r="D782" s="2" t="str">
        <f t="shared" si="24"/>
        <v>Good</v>
      </c>
      <c r="E782">
        <v>801</v>
      </c>
      <c r="F782" t="str">
        <f t="shared" si="25"/>
        <v>&lt;1500</v>
      </c>
      <c r="G782">
        <v>2022</v>
      </c>
    </row>
    <row r="783" spans="1:7" x14ac:dyDescent="0.3">
      <c r="A783" t="s">
        <v>1155</v>
      </c>
      <c r="B783" t="s">
        <v>1156</v>
      </c>
      <c r="C783" s="2">
        <v>3.8</v>
      </c>
      <c r="D783" s="2" t="str">
        <f t="shared" si="24"/>
        <v>VeryGood</v>
      </c>
      <c r="E783">
        <v>800</v>
      </c>
      <c r="F783" t="str">
        <f t="shared" si="25"/>
        <v>&lt;1500</v>
      </c>
      <c r="G783">
        <v>2018</v>
      </c>
    </row>
    <row r="784" spans="1:7" x14ac:dyDescent="0.3">
      <c r="A784" t="s">
        <v>1928</v>
      </c>
      <c r="B784" t="s">
        <v>1930</v>
      </c>
      <c r="C784" s="2">
        <v>4.0999999999999996</v>
      </c>
      <c r="D784" s="2" t="str">
        <f t="shared" si="24"/>
        <v>VeryGood</v>
      </c>
      <c r="E784">
        <v>797</v>
      </c>
      <c r="F784" t="str">
        <f t="shared" si="25"/>
        <v>&lt;1500</v>
      </c>
      <c r="G784">
        <v>2011</v>
      </c>
    </row>
    <row r="785" spans="1:7" x14ac:dyDescent="0.3">
      <c r="A785" t="s">
        <v>1964</v>
      </c>
      <c r="B785" t="s">
        <v>607</v>
      </c>
      <c r="C785" s="2">
        <v>3.4</v>
      </c>
      <c r="D785" s="2" t="str">
        <f t="shared" si="24"/>
        <v>Good</v>
      </c>
      <c r="E785">
        <v>788</v>
      </c>
      <c r="F785" t="str">
        <f t="shared" si="25"/>
        <v>&lt;1500</v>
      </c>
      <c r="G785">
        <v>2015</v>
      </c>
    </row>
    <row r="786" spans="1:7" x14ac:dyDescent="0.3">
      <c r="A786" t="s">
        <v>1936</v>
      </c>
      <c r="B786" t="s">
        <v>1938</v>
      </c>
      <c r="C786" s="2">
        <v>4</v>
      </c>
      <c r="D786" s="2" t="str">
        <f t="shared" si="24"/>
        <v>VeryGood</v>
      </c>
      <c r="E786">
        <v>775</v>
      </c>
      <c r="F786" t="str">
        <f t="shared" si="25"/>
        <v>&lt;1500</v>
      </c>
      <c r="G786">
        <v>2018</v>
      </c>
    </row>
    <row r="787" spans="1:7" x14ac:dyDescent="0.3">
      <c r="A787" t="s">
        <v>1149</v>
      </c>
      <c r="B787" t="s">
        <v>1051</v>
      </c>
      <c r="C787" s="2">
        <v>4</v>
      </c>
      <c r="D787" s="2" t="str">
        <f t="shared" si="24"/>
        <v>VeryGood</v>
      </c>
      <c r="E787">
        <v>764</v>
      </c>
      <c r="F787" t="str">
        <f t="shared" si="25"/>
        <v>&lt;1500</v>
      </c>
      <c r="G787">
        <v>2015</v>
      </c>
    </row>
    <row r="788" spans="1:7" x14ac:dyDescent="0.3">
      <c r="A788" t="s">
        <v>1279</v>
      </c>
      <c r="B788" t="s">
        <v>1281</v>
      </c>
      <c r="C788" s="2">
        <v>4.2</v>
      </c>
      <c r="D788" s="2" t="str">
        <f t="shared" si="24"/>
        <v>VeryGood</v>
      </c>
      <c r="E788">
        <v>763</v>
      </c>
      <c r="F788" t="str">
        <f t="shared" si="25"/>
        <v>&lt;1500</v>
      </c>
      <c r="G788">
        <v>2018</v>
      </c>
    </row>
    <row r="789" spans="1:7" x14ac:dyDescent="0.3">
      <c r="A789" t="s">
        <v>1917</v>
      </c>
      <c r="B789" t="s">
        <v>1919</v>
      </c>
      <c r="C789" s="2">
        <v>4.3</v>
      </c>
      <c r="D789" s="2" t="str">
        <f t="shared" si="24"/>
        <v>VeryGood</v>
      </c>
      <c r="E789">
        <v>761</v>
      </c>
      <c r="F789" t="str">
        <f t="shared" si="25"/>
        <v>&lt;1500</v>
      </c>
      <c r="G789">
        <v>2007</v>
      </c>
    </row>
    <row r="790" spans="1:7" x14ac:dyDescent="0.3">
      <c r="A790" t="s">
        <v>1201</v>
      </c>
      <c r="B790" t="s">
        <v>257</v>
      </c>
      <c r="C790" s="2">
        <v>3.8</v>
      </c>
      <c r="D790" s="2" t="str">
        <f t="shared" si="24"/>
        <v>VeryGood</v>
      </c>
      <c r="E790">
        <v>758</v>
      </c>
      <c r="F790" t="str">
        <f t="shared" si="25"/>
        <v>&lt;1500</v>
      </c>
      <c r="G790">
        <v>2017</v>
      </c>
    </row>
    <row r="791" spans="1:7" x14ac:dyDescent="0.3">
      <c r="A791" t="s">
        <v>1215</v>
      </c>
      <c r="B791" t="s">
        <v>1217</v>
      </c>
      <c r="C791" s="2">
        <v>4.2</v>
      </c>
      <c r="D791" s="2" t="str">
        <f t="shared" si="24"/>
        <v>VeryGood</v>
      </c>
      <c r="E791">
        <v>743</v>
      </c>
      <c r="F791" t="str">
        <f t="shared" si="25"/>
        <v>&lt;1500</v>
      </c>
      <c r="G791">
        <v>2022</v>
      </c>
    </row>
    <row r="792" spans="1:7" x14ac:dyDescent="0.3">
      <c r="A792" t="s">
        <v>2048</v>
      </c>
      <c r="B792" t="s">
        <v>544</v>
      </c>
      <c r="C792" s="2">
        <v>3.7</v>
      </c>
      <c r="D792" s="2" t="str">
        <f t="shared" si="24"/>
        <v>VeryGood</v>
      </c>
      <c r="E792">
        <v>742</v>
      </c>
      <c r="F792" t="str">
        <f t="shared" si="25"/>
        <v>&lt;1500</v>
      </c>
      <c r="G792">
        <v>2023</v>
      </c>
    </row>
    <row r="793" spans="1:7" x14ac:dyDescent="0.3">
      <c r="A793" t="s">
        <v>1986</v>
      </c>
      <c r="B793" t="s">
        <v>1559</v>
      </c>
      <c r="C793" s="2">
        <v>3.8</v>
      </c>
      <c r="D793" s="2" t="str">
        <f t="shared" si="24"/>
        <v>VeryGood</v>
      </c>
      <c r="E793">
        <v>736</v>
      </c>
      <c r="F793" t="str">
        <f t="shared" si="25"/>
        <v>&lt;1500</v>
      </c>
      <c r="G793">
        <v>2013</v>
      </c>
    </row>
    <row r="794" spans="1:7" x14ac:dyDescent="0.3">
      <c r="A794" t="s">
        <v>2053</v>
      </c>
      <c r="B794" t="s">
        <v>139</v>
      </c>
      <c r="C794" s="2">
        <v>3.4</v>
      </c>
      <c r="D794" s="2" t="str">
        <f t="shared" si="24"/>
        <v>Good</v>
      </c>
      <c r="E794">
        <v>734</v>
      </c>
      <c r="F794" t="str">
        <f t="shared" si="25"/>
        <v>&lt;1500</v>
      </c>
      <c r="G794">
        <v>2013</v>
      </c>
    </row>
    <row r="795" spans="1:7" x14ac:dyDescent="0.3">
      <c r="A795" t="s">
        <v>1953</v>
      </c>
      <c r="B795" t="s">
        <v>295</v>
      </c>
      <c r="C795" s="2">
        <v>3.3</v>
      </c>
      <c r="D795" s="2" t="str">
        <f t="shared" si="24"/>
        <v>Good</v>
      </c>
      <c r="E795">
        <v>728</v>
      </c>
      <c r="F795" t="str">
        <f t="shared" si="25"/>
        <v>&lt;1500</v>
      </c>
      <c r="G795">
        <v>2020</v>
      </c>
    </row>
    <row r="796" spans="1:7" x14ac:dyDescent="0.3">
      <c r="A796" t="s">
        <v>1996</v>
      </c>
      <c r="B796" t="s">
        <v>1998</v>
      </c>
      <c r="C796" s="2">
        <v>3.7</v>
      </c>
      <c r="D796" s="2" t="str">
        <f t="shared" si="24"/>
        <v>VeryGood</v>
      </c>
      <c r="E796">
        <v>725</v>
      </c>
      <c r="F796" t="str">
        <f t="shared" si="25"/>
        <v>&lt;1500</v>
      </c>
      <c r="G796">
        <v>2022</v>
      </c>
    </row>
    <row r="797" spans="1:7" x14ac:dyDescent="0.3">
      <c r="A797" t="s">
        <v>1199</v>
      </c>
      <c r="B797" t="s">
        <v>403</v>
      </c>
      <c r="C797" s="2">
        <v>3.9</v>
      </c>
      <c r="D797" s="2" t="str">
        <f t="shared" si="24"/>
        <v>VeryGood</v>
      </c>
      <c r="E797">
        <v>716</v>
      </c>
      <c r="F797" t="str">
        <f t="shared" si="25"/>
        <v>&lt;1500</v>
      </c>
      <c r="G797">
        <v>2022</v>
      </c>
    </row>
    <row r="798" spans="1:7" x14ac:dyDescent="0.3">
      <c r="A798" t="s">
        <v>1980</v>
      </c>
      <c r="B798" t="s">
        <v>1982</v>
      </c>
      <c r="C798" s="2">
        <v>3.4</v>
      </c>
      <c r="D798" s="2" t="str">
        <f t="shared" si="24"/>
        <v>Good</v>
      </c>
      <c r="E798">
        <v>714</v>
      </c>
      <c r="F798" t="str">
        <f t="shared" si="25"/>
        <v>&lt;1500</v>
      </c>
      <c r="G798">
        <v>2022</v>
      </c>
    </row>
    <row r="799" spans="1:7" x14ac:dyDescent="0.3">
      <c r="A799" t="s">
        <v>1043</v>
      </c>
      <c r="B799" t="s">
        <v>1045</v>
      </c>
      <c r="C799" s="2">
        <v>4</v>
      </c>
      <c r="D799" s="2" t="str">
        <f t="shared" si="24"/>
        <v>VeryGood</v>
      </c>
      <c r="E799">
        <v>712</v>
      </c>
      <c r="F799" t="str">
        <f t="shared" si="25"/>
        <v>&lt;1500</v>
      </c>
      <c r="G799">
        <v>2020</v>
      </c>
    </row>
    <row r="800" spans="1:7" x14ac:dyDescent="0.3">
      <c r="A800" t="s">
        <v>1973</v>
      </c>
      <c r="B800" t="s">
        <v>1975</v>
      </c>
      <c r="C800" s="2">
        <v>3.3</v>
      </c>
      <c r="D800" s="2" t="str">
        <f t="shared" si="24"/>
        <v>Good</v>
      </c>
      <c r="E800">
        <v>711</v>
      </c>
      <c r="F800" t="str">
        <f t="shared" si="25"/>
        <v>&lt;1500</v>
      </c>
      <c r="G800">
        <v>2018</v>
      </c>
    </row>
    <row r="801" spans="1:7" x14ac:dyDescent="0.3">
      <c r="A801" t="s">
        <v>1909</v>
      </c>
      <c r="B801" t="s">
        <v>674</v>
      </c>
      <c r="C801" s="2">
        <v>3</v>
      </c>
      <c r="D801" s="2" t="str">
        <f t="shared" si="24"/>
        <v>Good</v>
      </c>
      <c r="E801">
        <v>707</v>
      </c>
      <c r="F801" t="str">
        <f t="shared" si="25"/>
        <v>&lt;1500</v>
      </c>
      <c r="G801">
        <v>2016</v>
      </c>
    </row>
    <row r="802" spans="1:7" x14ac:dyDescent="0.3">
      <c r="A802" t="s">
        <v>2199</v>
      </c>
      <c r="B802" t="s">
        <v>376</v>
      </c>
      <c r="C802" s="2">
        <v>4.2</v>
      </c>
      <c r="D802" s="2" t="str">
        <f t="shared" si="24"/>
        <v>VeryGood</v>
      </c>
      <c r="E802">
        <v>703</v>
      </c>
      <c r="F802" t="str">
        <f t="shared" si="25"/>
        <v>&lt;1500</v>
      </c>
      <c r="G802">
        <v>2021</v>
      </c>
    </row>
    <row r="803" spans="1:7" x14ac:dyDescent="0.3">
      <c r="A803" t="s">
        <v>2003</v>
      </c>
      <c r="B803" t="s">
        <v>2005</v>
      </c>
      <c r="C803" s="2">
        <v>3.6</v>
      </c>
      <c r="D803" s="2" t="str">
        <f t="shared" si="24"/>
        <v>VeryGood</v>
      </c>
      <c r="E803">
        <v>702</v>
      </c>
      <c r="F803" t="str">
        <f t="shared" si="25"/>
        <v>&lt;1500</v>
      </c>
      <c r="G803">
        <v>1996</v>
      </c>
    </row>
    <row r="804" spans="1:7" x14ac:dyDescent="0.3">
      <c r="A804" t="s">
        <v>1971</v>
      </c>
      <c r="B804" t="s">
        <v>1290</v>
      </c>
      <c r="C804" s="2">
        <v>3.8</v>
      </c>
      <c r="D804" s="2" t="str">
        <f t="shared" si="24"/>
        <v>VeryGood</v>
      </c>
      <c r="E804">
        <v>699</v>
      </c>
      <c r="F804" t="str">
        <f t="shared" si="25"/>
        <v>&lt;1500</v>
      </c>
      <c r="G804">
        <v>2018</v>
      </c>
    </row>
    <row r="805" spans="1:7" x14ac:dyDescent="0.3">
      <c r="A805" t="s">
        <v>1961</v>
      </c>
      <c r="B805" t="s">
        <v>1963</v>
      </c>
      <c r="C805" s="2">
        <v>3.4</v>
      </c>
      <c r="D805" s="2" t="str">
        <f t="shared" si="24"/>
        <v>Good</v>
      </c>
      <c r="E805">
        <v>695</v>
      </c>
      <c r="F805" t="str">
        <f t="shared" si="25"/>
        <v>&lt;1500</v>
      </c>
      <c r="G805">
        <v>2017</v>
      </c>
    </row>
    <row r="806" spans="1:7" x14ac:dyDescent="0.3">
      <c r="A806" t="s">
        <v>2035</v>
      </c>
      <c r="B806" t="s">
        <v>171</v>
      </c>
      <c r="C806" s="2">
        <v>3.2</v>
      </c>
      <c r="D806" s="2" t="str">
        <f t="shared" si="24"/>
        <v>Good</v>
      </c>
      <c r="E806">
        <v>691</v>
      </c>
      <c r="F806" t="str">
        <f t="shared" si="25"/>
        <v>&lt;1500</v>
      </c>
      <c r="G806">
        <v>2019</v>
      </c>
    </row>
    <row r="807" spans="1:7" x14ac:dyDescent="0.3">
      <c r="A807" t="s">
        <v>1054</v>
      </c>
      <c r="B807" t="s">
        <v>1056</v>
      </c>
      <c r="C807" s="2">
        <v>3.7</v>
      </c>
      <c r="D807" s="2" t="str">
        <f t="shared" si="24"/>
        <v>VeryGood</v>
      </c>
      <c r="E807">
        <v>689</v>
      </c>
      <c r="F807" t="str">
        <f t="shared" si="25"/>
        <v>&lt;1500</v>
      </c>
      <c r="G807">
        <v>1997</v>
      </c>
    </row>
    <row r="808" spans="1:7" x14ac:dyDescent="0.3">
      <c r="A808" t="s">
        <v>2157</v>
      </c>
      <c r="B808" t="s">
        <v>400</v>
      </c>
      <c r="C808" s="2">
        <v>3.8</v>
      </c>
      <c r="D808" s="2" t="str">
        <f t="shared" si="24"/>
        <v>VeryGood</v>
      </c>
      <c r="E808">
        <v>688</v>
      </c>
      <c r="F808" t="str">
        <f t="shared" si="25"/>
        <v>&lt;1500</v>
      </c>
      <c r="G808">
        <v>2012</v>
      </c>
    </row>
    <row r="809" spans="1:7" x14ac:dyDescent="0.3">
      <c r="A809" t="s">
        <v>1183</v>
      </c>
      <c r="B809" t="s">
        <v>1205</v>
      </c>
      <c r="C809" s="2">
        <v>3.7</v>
      </c>
      <c r="D809" s="2" t="str">
        <f t="shared" si="24"/>
        <v>VeryGood</v>
      </c>
      <c r="E809">
        <v>688</v>
      </c>
      <c r="F809" t="str">
        <f t="shared" si="25"/>
        <v>&lt;1500</v>
      </c>
      <c r="G809">
        <v>2020</v>
      </c>
    </row>
    <row r="810" spans="1:7" x14ac:dyDescent="0.3">
      <c r="A810" t="s">
        <v>2016</v>
      </c>
      <c r="B810" t="s">
        <v>2017</v>
      </c>
      <c r="C810" s="2">
        <v>4</v>
      </c>
      <c r="D810" s="2" t="str">
        <f t="shared" si="24"/>
        <v>VeryGood</v>
      </c>
      <c r="E810">
        <v>671</v>
      </c>
      <c r="F810" t="str">
        <f t="shared" si="25"/>
        <v>&lt;1500</v>
      </c>
      <c r="G810">
        <v>2022</v>
      </c>
    </row>
    <row r="811" spans="1:7" x14ac:dyDescent="0.3">
      <c r="A811" t="s">
        <v>2147</v>
      </c>
      <c r="B811" t="s">
        <v>171</v>
      </c>
      <c r="C811" s="2">
        <v>4.2</v>
      </c>
      <c r="D811" s="2" t="str">
        <f t="shared" si="24"/>
        <v>VeryGood</v>
      </c>
      <c r="E811">
        <v>669</v>
      </c>
      <c r="F811" t="str">
        <f t="shared" si="25"/>
        <v>&lt;1500</v>
      </c>
      <c r="G811">
        <v>2021</v>
      </c>
    </row>
    <row r="812" spans="1:7" x14ac:dyDescent="0.3">
      <c r="A812" t="s">
        <v>1955</v>
      </c>
      <c r="B812" t="s">
        <v>120</v>
      </c>
      <c r="C812" s="2">
        <v>4.0999999999999996</v>
      </c>
      <c r="D812" s="2" t="str">
        <f t="shared" si="24"/>
        <v>VeryGood</v>
      </c>
      <c r="E812">
        <v>665</v>
      </c>
      <c r="F812" t="str">
        <f t="shared" si="25"/>
        <v>&lt;1500</v>
      </c>
      <c r="G812">
        <v>2007</v>
      </c>
    </row>
    <row r="813" spans="1:7" x14ac:dyDescent="0.3">
      <c r="A813" t="s">
        <v>1920</v>
      </c>
      <c r="B813" t="s">
        <v>1922</v>
      </c>
      <c r="C813" s="2">
        <v>3.5</v>
      </c>
      <c r="D813" s="2" t="str">
        <f t="shared" si="24"/>
        <v>VeryGood</v>
      </c>
      <c r="E813">
        <v>660</v>
      </c>
      <c r="F813" t="str">
        <f t="shared" si="25"/>
        <v>&lt;1500</v>
      </c>
      <c r="G813">
        <v>2010</v>
      </c>
    </row>
    <row r="814" spans="1:7" x14ac:dyDescent="0.3">
      <c r="A814" t="s">
        <v>2098</v>
      </c>
      <c r="B814" t="s">
        <v>2100</v>
      </c>
      <c r="C814" s="2">
        <v>3.7</v>
      </c>
      <c r="D814" s="2" t="str">
        <f t="shared" si="24"/>
        <v>VeryGood</v>
      </c>
      <c r="E814">
        <v>658</v>
      </c>
      <c r="F814" t="str">
        <f t="shared" si="25"/>
        <v>&lt;1500</v>
      </c>
      <c r="G814">
        <v>2019</v>
      </c>
    </row>
    <row r="815" spans="1:7" x14ac:dyDescent="0.3">
      <c r="A815" t="s">
        <v>1264</v>
      </c>
      <c r="B815" t="s">
        <v>1266</v>
      </c>
      <c r="C815" s="2">
        <v>4.0999999999999996</v>
      </c>
      <c r="D815" s="2" t="str">
        <f t="shared" si="24"/>
        <v>VeryGood</v>
      </c>
      <c r="E815">
        <v>657</v>
      </c>
      <c r="F815" t="str">
        <f t="shared" si="25"/>
        <v>&lt;1500</v>
      </c>
      <c r="G815">
        <v>2019</v>
      </c>
    </row>
    <row r="816" spans="1:7" x14ac:dyDescent="0.3">
      <c r="A816" t="s">
        <v>1967</v>
      </c>
      <c r="B816" t="s">
        <v>1969</v>
      </c>
      <c r="C816" s="2">
        <v>3.7</v>
      </c>
      <c r="D816" s="2" t="str">
        <f t="shared" si="24"/>
        <v>VeryGood</v>
      </c>
      <c r="E816">
        <v>655</v>
      </c>
      <c r="F816" t="str">
        <f t="shared" si="25"/>
        <v>&lt;1500</v>
      </c>
      <c r="G816">
        <v>2016</v>
      </c>
    </row>
    <row r="817" spans="1:7" x14ac:dyDescent="0.3">
      <c r="A817" t="s">
        <v>2021</v>
      </c>
      <c r="B817" t="s">
        <v>2023</v>
      </c>
      <c r="C817" s="2">
        <v>3.6</v>
      </c>
      <c r="D817" s="2" t="str">
        <f t="shared" si="24"/>
        <v>VeryGood</v>
      </c>
      <c r="E817">
        <v>651</v>
      </c>
      <c r="F817" t="str">
        <f t="shared" si="25"/>
        <v>&lt;1500</v>
      </c>
      <c r="G817">
        <v>2021</v>
      </c>
    </row>
    <row r="818" spans="1:7" x14ac:dyDescent="0.3">
      <c r="A818" t="s">
        <v>2163</v>
      </c>
      <c r="B818" t="s">
        <v>2165</v>
      </c>
      <c r="C818" s="2">
        <v>4</v>
      </c>
      <c r="D818" s="2" t="str">
        <f t="shared" si="24"/>
        <v>VeryGood</v>
      </c>
      <c r="E818">
        <v>650</v>
      </c>
      <c r="F818" t="str">
        <f t="shared" si="25"/>
        <v>&lt;1500</v>
      </c>
      <c r="G818">
        <v>2009</v>
      </c>
    </row>
    <row r="819" spans="1:7" x14ac:dyDescent="0.3">
      <c r="A819" t="s">
        <v>982</v>
      </c>
      <c r="B819" t="s">
        <v>984</v>
      </c>
      <c r="C819" s="2">
        <v>4.0999999999999996</v>
      </c>
      <c r="D819" s="2" t="str">
        <f t="shared" si="24"/>
        <v>VeryGood</v>
      </c>
      <c r="E819">
        <v>648</v>
      </c>
      <c r="F819" t="str">
        <f t="shared" si="25"/>
        <v>&lt;1500</v>
      </c>
      <c r="G819">
        <v>2016</v>
      </c>
    </row>
    <row r="820" spans="1:7" x14ac:dyDescent="0.3">
      <c r="A820" t="s">
        <v>2009</v>
      </c>
      <c r="B820" t="s">
        <v>1062</v>
      </c>
      <c r="C820" s="2">
        <v>3.6</v>
      </c>
      <c r="D820" s="2" t="str">
        <f t="shared" si="24"/>
        <v>VeryGood</v>
      </c>
      <c r="E820">
        <v>643</v>
      </c>
      <c r="F820" t="str">
        <f t="shared" si="25"/>
        <v>&lt;1500</v>
      </c>
      <c r="G820">
        <v>2020</v>
      </c>
    </row>
    <row r="821" spans="1:7" x14ac:dyDescent="0.3">
      <c r="A821" t="s">
        <v>2037</v>
      </c>
      <c r="B821" t="s">
        <v>2039</v>
      </c>
      <c r="C821" s="2">
        <v>3.9</v>
      </c>
      <c r="D821" s="2" t="str">
        <f t="shared" si="24"/>
        <v>VeryGood</v>
      </c>
      <c r="E821">
        <v>643</v>
      </c>
      <c r="F821" t="str">
        <f t="shared" si="25"/>
        <v>&lt;1500</v>
      </c>
      <c r="G821">
        <v>2001</v>
      </c>
    </row>
    <row r="822" spans="1:7" x14ac:dyDescent="0.3">
      <c r="A822" t="s">
        <v>1983</v>
      </c>
      <c r="B822" t="s">
        <v>1985</v>
      </c>
      <c r="C822" s="2">
        <v>3.4</v>
      </c>
      <c r="D822" s="2" t="str">
        <f t="shared" si="24"/>
        <v>Good</v>
      </c>
      <c r="E822">
        <v>642</v>
      </c>
      <c r="F822" t="str">
        <f t="shared" si="25"/>
        <v>&lt;1500</v>
      </c>
      <c r="G822">
        <v>2015</v>
      </c>
    </row>
    <row r="823" spans="1:7" x14ac:dyDescent="0.3">
      <c r="A823" t="s">
        <v>1021</v>
      </c>
      <c r="B823" t="s">
        <v>753</v>
      </c>
      <c r="C823" s="2">
        <v>4.0999999999999996</v>
      </c>
      <c r="D823" s="2" t="str">
        <f t="shared" si="24"/>
        <v>VeryGood</v>
      </c>
      <c r="E823">
        <v>642</v>
      </c>
      <c r="F823" t="str">
        <f t="shared" si="25"/>
        <v>&lt;1500</v>
      </c>
      <c r="G823">
        <v>2016</v>
      </c>
    </row>
    <row r="824" spans="1:7" x14ac:dyDescent="0.3">
      <c r="A824" t="s">
        <v>2046</v>
      </c>
      <c r="B824" t="s">
        <v>2047</v>
      </c>
      <c r="C824" s="2">
        <v>3.6</v>
      </c>
      <c r="D824" s="2" t="str">
        <f t="shared" si="24"/>
        <v>VeryGood</v>
      </c>
      <c r="E824">
        <v>642</v>
      </c>
      <c r="F824" t="str">
        <f t="shared" si="25"/>
        <v>&lt;1500</v>
      </c>
      <c r="G824">
        <v>2020</v>
      </c>
    </row>
    <row r="825" spans="1:7" x14ac:dyDescent="0.3">
      <c r="A825" t="s">
        <v>1957</v>
      </c>
      <c r="B825" t="s">
        <v>319</v>
      </c>
      <c r="C825" s="2">
        <v>4.5999999999999996</v>
      </c>
      <c r="D825" s="2" t="str">
        <f t="shared" si="24"/>
        <v>Excellent</v>
      </c>
      <c r="E825">
        <v>641</v>
      </c>
      <c r="F825" t="str">
        <f t="shared" si="25"/>
        <v>&lt;1500</v>
      </c>
      <c r="G825">
        <v>2011</v>
      </c>
    </row>
    <row r="826" spans="1:7" x14ac:dyDescent="0.3">
      <c r="A826" t="s">
        <v>1999</v>
      </c>
      <c r="B826" t="s">
        <v>2001</v>
      </c>
      <c r="C826" s="2">
        <v>4.2</v>
      </c>
      <c r="D826" s="2" t="str">
        <f t="shared" si="24"/>
        <v>VeryGood</v>
      </c>
      <c r="E826">
        <v>641</v>
      </c>
      <c r="F826" t="str">
        <f t="shared" si="25"/>
        <v>&lt;1500</v>
      </c>
      <c r="G826">
        <v>2022</v>
      </c>
    </row>
    <row r="827" spans="1:7" x14ac:dyDescent="0.3">
      <c r="A827" t="s">
        <v>2113</v>
      </c>
      <c r="B827" t="s">
        <v>221</v>
      </c>
      <c r="C827" s="2">
        <v>2.8</v>
      </c>
      <c r="D827" s="2" t="str">
        <f t="shared" si="24"/>
        <v>Good</v>
      </c>
      <c r="E827">
        <v>639</v>
      </c>
      <c r="F827" t="str">
        <f t="shared" si="25"/>
        <v>&lt;1500</v>
      </c>
      <c r="G827">
        <v>2019</v>
      </c>
    </row>
    <row r="828" spans="1:7" x14ac:dyDescent="0.3">
      <c r="A828" t="s">
        <v>2131</v>
      </c>
      <c r="B828" t="s">
        <v>544</v>
      </c>
      <c r="C828" s="2">
        <v>3.4</v>
      </c>
      <c r="D828" s="2" t="str">
        <f t="shared" si="24"/>
        <v>Good</v>
      </c>
      <c r="E828">
        <v>629</v>
      </c>
      <c r="F828" t="str">
        <f t="shared" si="25"/>
        <v>&lt;1500</v>
      </c>
      <c r="G828">
        <v>2022</v>
      </c>
    </row>
    <row r="829" spans="1:7" x14ac:dyDescent="0.3">
      <c r="A829" t="s">
        <v>2108</v>
      </c>
      <c r="B829" t="s">
        <v>607</v>
      </c>
      <c r="C829" s="2">
        <v>3.3</v>
      </c>
      <c r="D829" s="2" t="str">
        <f t="shared" si="24"/>
        <v>Good</v>
      </c>
      <c r="E829">
        <v>628</v>
      </c>
      <c r="F829" t="str">
        <f t="shared" si="25"/>
        <v>&lt;1500</v>
      </c>
      <c r="G829">
        <v>2005</v>
      </c>
    </row>
    <row r="830" spans="1:7" x14ac:dyDescent="0.3">
      <c r="A830" t="s">
        <v>2167</v>
      </c>
      <c r="B830" t="s">
        <v>1249</v>
      </c>
      <c r="C830" s="2">
        <v>3.7</v>
      </c>
      <c r="D830" s="2" t="str">
        <f t="shared" si="24"/>
        <v>VeryGood</v>
      </c>
      <c r="E830">
        <v>627</v>
      </c>
      <c r="F830" t="str">
        <f t="shared" si="25"/>
        <v>&lt;1500</v>
      </c>
      <c r="G830">
        <v>2020</v>
      </c>
    </row>
    <row r="831" spans="1:7" x14ac:dyDescent="0.3">
      <c r="A831" t="s">
        <v>2161</v>
      </c>
      <c r="B831" t="s">
        <v>2162</v>
      </c>
      <c r="C831" s="2">
        <v>3.6</v>
      </c>
      <c r="D831" s="2" t="str">
        <f t="shared" si="24"/>
        <v>VeryGood</v>
      </c>
      <c r="E831">
        <v>625</v>
      </c>
      <c r="F831" t="str">
        <f t="shared" si="25"/>
        <v>&lt;1500</v>
      </c>
      <c r="G831">
        <v>2022</v>
      </c>
    </row>
    <row r="832" spans="1:7" x14ac:dyDescent="0.3">
      <c r="A832" t="s">
        <v>2006</v>
      </c>
      <c r="B832" t="s">
        <v>2008</v>
      </c>
      <c r="C832" s="2">
        <v>3.6</v>
      </c>
      <c r="D832" s="2" t="str">
        <f t="shared" si="24"/>
        <v>VeryGood</v>
      </c>
      <c r="E832">
        <v>620</v>
      </c>
      <c r="F832" t="str">
        <f t="shared" si="25"/>
        <v>&lt;1500</v>
      </c>
      <c r="G832">
        <v>2021</v>
      </c>
    </row>
    <row r="833" spans="1:7" x14ac:dyDescent="0.3">
      <c r="A833" t="s">
        <v>2207</v>
      </c>
      <c r="B833" t="s">
        <v>1744</v>
      </c>
      <c r="C833" s="2">
        <v>4.2</v>
      </c>
      <c r="D833" s="2" t="str">
        <f t="shared" si="24"/>
        <v>VeryGood</v>
      </c>
      <c r="E833">
        <v>620</v>
      </c>
      <c r="F833" t="str">
        <f t="shared" si="25"/>
        <v>&lt;1500</v>
      </c>
      <c r="G833">
        <v>2022</v>
      </c>
    </row>
    <row r="834" spans="1:7" x14ac:dyDescent="0.3">
      <c r="A834" t="s">
        <v>2219</v>
      </c>
      <c r="B834" t="s">
        <v>2221</v>
      </c>
      <c r="C834" s="2">
        <v>3.9</v>
      </c>
      <c r="D834" s="2" t="str">
        <f t="shared" ref="D834:D897" si="26">IF(C834&lt;1.5,"Poor",IF(C834&lt;2.5,"Fair",IF(C834&lt;3.5,"Good",IF(C834&lt;4.5,"VeryGood",IF(C834&lt;5,"Excellent")))))</f>
        <v>VeryGood</v>
      </c>
      <c r="E834">
        <v>620</v>
      </c>
      <c r="F834" t="str">
        <f t="shared" ref="F834:F897" si="27">IF(E834&lt;1500,"&lt;1500",IF(E834&lt;3000,"&lt;3000","&lt;4500"))</f>
        <v>&lt;1500</v>
      </c>
      <c r="G834">
        <v>2011</v>
      </c>
    </row>
    <row r="835" spans="1:7" x14ac:dyDescent="0.3">
      <c r="A835" t="s">
        <v>2071</v>
      </c>
      <c r="B835" t="s">
        <v>2073</v>
      </c>
      <c r="C835" s="2">
        <v>3.8</v>
      </c>
      <c r="D835" s="2" t="str">
        <f t="shared" si="26"/>
        <v>VeryGood</v>
      </c>
      <c r="E835">
        <v>613</v>
      </c>
      <c r="F835" t="str">
        <f t="shared" si="27"/>
        <v>&lt;1500</v>
      </c>
      <c r="G835">
        <v>1998</v>
      </c>
    </row>
    <row r="836" spans="1:7" x14ac:dyDescent="0.3">
      <c r="A836" t="s">
        <v>2123</v>
      </c>
      <c r="B836" t="s">
        <v>2125</v>
      </c>
      <c r="C836" s="2">
        <v>3.2</v>
      </c>
      <c r="D836" s="2" t="str">
        <f t="shared" si="26"/>
        <v>Good</v>
      </c>
      <c r="E836">
        <v>610</v>
      </c>
      <c r="F836" t="str">
        <f t="shared" si="27"/>
        <v>&lt;1500</v>
      </c>
      <c r="G836">
        <v>2021</v>
      </c>
    </row>
    <row r="837" spans="1:7" x14ac:dyDescent="0.3">
      <c r="A837" t="s">
        <v>2173</v>
      </c>
      <c r="B837" t="s">
        <v>866</v>
      </c>
      <c r="C837" s="2">
        <v>3.6</v>
      </c>
      <c r="D837" s="2" t="str">
        <f t="shared" si="26"/>
        <v>VeryGood</v>
      </c>
      <c r="E837">
        <v>610</v>
      </c>
      <c r="F837" t="str">
        <f t="shared" si="27"/>
        <v>&lt;1500</v>
      </c>
      <c r="G837">
        <v>2017</v>
      </c>
    </row>
    <row r="838" spans="1:7" x14ac:dyDescent="0.3">
      <c r="A838" t="s">
        <v>1057</v>
      </c>
      <c r="B838" t="s">
        <v>376</v>
      </c>
      <c r="C838" s="2">
        <v>3.7</v>
      </c>
      <c r="D838" s="2" t="str">
        <f t="shared" si="26"/>
        <v>VeryGood</v>
      </c>
      <c r="E838">
        <v>609</v>
      </c>
      <c r="F838" t="str">
        <f t="shared" si="27"/>
        <v>&lt;1500</v>
      </c>
      <c r="G838">
        <v>2020</v>
      </c>
    </row>
    <row r="839" spans="1:7" x14ac:dyDescent="0.3">
      <c r="A839" t="s">
        <v>1064</v>
      </c>
      <c r="B839" t="s">
        <v>1066</v>
      </c>
      <c r="C839" s="2">
        <v>3.4</v>
      </c>
      <c r="D839" s="2" t="str">
        <f t="shared" si="26"/>
        <v>Good</v>
      </c>
      <c r="E839">
        <v>609</v>
      </c>
      <c r="F839" t="str">
        <f t="shared" si="27"/>
        <v>&lt;1500</v>
      </c>
      <c r="G839">
        <v>2021</v>
      </c>
    </row>
    <row r="840" spans="1:7" x14ac:dyDescent="0.3">
      <c r="A840" t="s">
        <v>2181</v>
      </c>
      <c r="B840" t="s">
        <v>1278</v>
      </c>
      <c r="C840" s="2">
        <v>4</v>
      </c>
      <c r="D840" s="2" t="str">
        <f t="shared" si="26"/>
        <v>VeryGood</v>
      </c>
      <c r="E840">
        <v>606</v>
      </c>
      <c r="F840" t="str">
        <f t="shared" si="27"/>
        <v>&lt;1500</v>
      </c>
      <c r="G840">
        <v>2007</v>
      </c>
    </row>
    <row r="841" spans="1:7" x14ac:dyDescent="0.3">
      <c r="A841" t="s">
        <v>2138</v>
      </c>
      <c r="B841" t="s">
        <v>2139</v>
      </c>
      <c r="C841" s="2">
        <v>4</v>
      </c>
      <c r="D841" s="2" t="str">
        <f t="shared" si="26"/>
        <v>VeryGood</v>
      </c>
      <c r="E841">
        <v>605</v>
      </c>
      <c r="F841" t="str">
        <f t="shared" si="27"/>
        <v>&lt;1500</v>
      </c>
      <c r="G841">
        <v>1998</v>
      </c>
    </row>
    <row r="842" spans="1:7" x14ac:dyDescent="0.3">
      <c r="A842" t="s">
        <v>2014</v>
      </c>
      <c r="B842" t="s">
        <v>2015</v>
      </c>
      <c r="C842" s="2">
        <v>3.7</v>
      </c>
      <c r="D842" s="2" t="str">
        <f t="shared" si="26"/>
        <v>VeryGood</v>
      </c>
      <c r="E842">
        <v>603</v>
      </c>
      <c r="F842" t="str">
        <f t="shared" si="27"/>
        <v>&lt;1500</v>
      </c>
      <c r="G842">
        <v>2020</v>
      </c>
    </row>
    <row r="843" spans="1:7" x14ac:dyDescent="0.3">
      <c r="A843" t="s">
        <v>1246</v>
      </c>
      <c r="B843" t="s">
        <v>1069</v>
      </c>
      <c r="C843" s="2">
        <v>3.3</v>
      </c>
      <c r="D843" s="2" t="str">
        <f t="shared" si="26"/>
        <v>Good</v>
      </c>
      <c r="E843">
        <v>600</v>
      </c>
      <c r="F843" t="str">
        <f t="shared" si="27"/>
        <v>&lt;1500</v>
      </c>
      <c r="G843">
        <v>2020</v>
      </c>
    </row>
    <row r="844" spans="1:7" x14ac:dyDescent="0.3">
      <c r="A844" t="s">
        <v>2083</v>
      </c>
      <c r="B844" t="s">
        <v>2085</v>
      </c>
      <c r="C844" s="2">
        <v>3.8</v>
      </c>
      <c r="D844" s="2" t="str">
        <f t="shared" si="26"/>
        <v>VeryGood</v>
      </c>
      <c r="E844">
        <v>599</v>
      </c>
      <c r="F844" t="str">
        <f t="shared" si="27"/>
        <v>&lt;1500</v>
      </c>
      <c r="G844">
        <v>2013</v>
      </c>
    </row>
    <row r="845" spans="1:7" x14ac:dyDescent="0.3">
      <c r="A845" t="s">
        <v>2335</v>
      </c>
      <c r="B845" t="s">
        <v>221</v>
      </c>
      <c r="C845" s="2">
        <v>3.4</v>
      </c>
      <c r="D845" s="2" t="str">
        <f t="shared" si="26"/>
        <v>Good</v>
      </c>
      <c r="E845">
        <v>599</v>
      </c>
      <c r="F845" t="str">
        <f t="shared" si="27"/>
        <v>&lt;1500</v>
      </c>
      <c r="G845">
        <v>2021</v>
      </c>
    </row>
    <row r="846" spans="1:7" x14ac:dyDescent="0.3">
      <c r="A846" t="s">
        <v>2152</v>
      </c>
      <c r="B846" t="s">
        <v>2154</v>
      </c>
      <c r="C846" s="2">
        <v>4.0999999999999996</v>
      </c>
      <c r="D846" s="2" t="str">
        <f t="shared" si="26"/>
        <v>VeryGood</v>
      </c>
      <c r="E846">
        <v>594</v>
      </c>
      <c r="F846" t="str">
        <f t="shared" si="27"/>
        <v>&lt;1500</v>
      </c>
      <c r="G846">
        <v>1995</v>
      </c>
    </row>
    <row r="847" spans="1:7" x14ac:dyDescent="0.3">
      <c r="A847" t="s">
        <v>2140</v>
      </c>
      <c r="B847" t="s">
        <v>2142</v>
      </c>
      <c r="C847" s="2">
        <v>3.7</v>
      </c>
      <c r="D847" s="2" t="str">
        <f t="shared" si="26"/>
        <v>VeryGood</v>
      </c>
      <c r="E847">
        <v>593</v>
      </c>
      <c r="F847" t="str">
        <f t="shared" si="27"/>
        <v>&lt;1500</v>
      </c>
      <c r="G847">
        <v>2017</v>
      </c>
    </row>
    <row r="848" spans="1:7" x14ac:dyDescent="0.3">
      <c r="A848" t="s">
        <v>2288</v>
      </c>
      <c r="B848" t="s">
        <v>2290</v>
      </c>
      <c r="C848" s="2">
        <v>3.6</v>
      </c>
      <c r="D848" s="2" t="str">
        <f t="shared" si="26"/>
        <v>VeryGood</v>
      </c>
      <c r="E848">
        <v>592</v>
      </c>
      <c r="F848" t="str">
        <f t="shared" si="27"/>
        <v>&lt;1500</v>
      </c>
      <c r="G848">
        <v>2017</v>
      </c>
    </row>
    <row r="849" spans="1:7" x14ac:dyDescent="0.3">
      <c r="A849" t="s">
        <v>1925</v>
      </c>
      <c r="B849" t="s">
        <v>1927</v>
      </c>
      <c r="C849" s="2">
        <v>3.2</v>
      </c>
      <c r="D849" s="2" t="str">
        <f t="shared" si="26"/>
        <v>Good</v>
      </c>
      <c r="E849">
        <v>582</v>
      </c>
      <c r="F849" t="str">
        <f t="shared" si="27"/>
        <v>&lt;1500</v>
      </c>
      <c r="G849">
        <v>2009</v>
      </c>
    </row>
    <row r="850" spans="1:7" x14ac:dyDescent="0.3">
      <c r="A850" t="s">
        <v>1300</v>
      </c>
      <c r="B850" t="s">
        <v>191</v>
      </c>
      <c r="C850" s="2">
        <v>2.9</v>
      </c>
      <c r="D850" s="2" t="str">
        <f t="shared" si="26"/>
        <v>Good</v>
      </c>
      <c r="E850">
        <v>581</v>
      </c>
      <c r="F850" t="str">
        <f t="shared" si="27"/>
        <v>&lt;1500</v>
      </c>
      <c r="G850">
        <v>2009</v>
      </c>
    </row>
    <row r="851" spans="1:7" x14ac:dyDescent="0.3">
      <c r="A851" t="s">
        <v>1304</v>
      </c>
      <c r="B851" t="s">
        <v>139</v>
      </c>
      <c r="C851" s="2">
        <v>3.6</v>
      </c>
      <c r="D851" s="2" t="str">
        <f t="shared" si="26"/>
        <v>VeryGood</v>
      </c>
      <c r="E851">
        <v>581</v>
      </c>
      <c r="F851" t="str">
        <f t="shared" si="27"/>
        <v>&lt;1500</v>
      </c>
      <c r="G851">
        <v>2019</v>
      </c>
    </row>
    <row r="852" spans="1:7" x14ac:dyDescent="0.3">
      <c r="A852" t="s">
        <v>1157</v>
      </c>
      <c r="B852" t="s">
        <v>1159</v>
      </c>
      <c r="C852" s="2">
        <v>4.0999999999999996</v>
      </c>
      <c r="D852" s="2" t="str">
        <f t="shared" si="26"/>
        <v>VeryGood</v>
      </c>
      <c r="E852">
        <v>576</v>
      </c>
      <c r="F852" t="str">
        <f t="shared" si="27"/>
        <v>&lt;1500</v>
      </c>
      <c r="G852">
        <v>2017</v>
      </c>
    </row>
    <row r="853" spans="1:7" x14ac:dyDescent="0.3">
      <c r="A853" t="s">
        <v>1336</v>
      </c>
      <c r="B853" t="s">
        <v>1338</v>
      </c>
      <c r="C853" s="2">
        <v>4.4000000000000004</v>
      </c>
      <c r="D853" s="2" t="str">
        <f t="shared" si="26"/>
        <v>VeryGood</v>
      </c>
      <c r="E853">
        <v>572</v>
      </c>
      <c r="F853" t="str">
        <f t="shared" si="27"/>
        <v>&lt;1500</v>
      </c>
      <c r="G853">
        <v>2011</v>
      </c>
    </row>
    <row r="854" spans="1:7" x14ac:dyDescent="0.3">
      <c r="A854" t="s">
        <v>1038</v>
      </c>
      <c r="B854" t="s">
        <v>554</v>
      </c>
      <c r="C854" s="2">
        <v>3.6</v>
      </c>
      <c r="D854" s="2" t="str">
        <f t="shared" si="26"/>
        <v>VeryGood</v>
      </c>
      <c r="E854">
        <v>568</v>
      </c>
      <c r="F854" t="str">
        <f t="shared" si="27"/>
        <v>&lt;1500</v>
      </c>
      <c r="G854">
        <v>2016</v>
      </c>
    </row>
    <row r="855" spans="1:7" x14ac:dyDescent="0.3">
      <c r="A855" t="s">
        <v>1209</v>
      </c>
      <c r="B855" t="s">
        <v>1211</v>
      </c>
      <c r="C855" s="2">
        <v>3.8</v>
      </c>
      <c r="D855" s="2" t="str">
        <f t="shared" si="26"/>
        <v>VeryGood</v>
      </c>
      <c r="E855">
        <v>564</v>
      </c>
      <c r="F855" t="str">
        <f t="shared" si="27"/>
        <v>&lt;1500</v>
      </c>
      <c r="G855">
        <v>2005</v>
      </c>
    </row>
    <row r="856" spans="1:7" x14ac:dyDescent="0.3">
      <c r="A856" t="s">
        <v>1393</v>
      </c>
      <c r="B856" t="s">
        <v>1395</v>
      </c>
      <c r="C856" s="2">
        <v>3.9</v>
      </c>
      <c r="D856" s="2" t="str">
        <f t="shared" si="26"/>
        <v>VeryGood</v>
      </c>
      <c r="E856">
        <v>564</v>
      </c>
      <c r="F856" t="str">
        <f t="shared" si="27"/>
        <v>&lt;1500</v>
      </c>
      <c r="G856">
        <v>2007</v>
      </c>
    </row>
    <row r="857" spans="1:7" x14ac:dyDescent="0.3">
      <c r="A857" t="s">
        <v>1341</v>
      </c>
      <c r="B857" t="s">
        <v>1187</v>
      </c>
      <c r="C857" s="2">
        <v>3</v>
      </c>
      <c r="D857" s="2" t="str">
        <f t="shared" si="26"/>
        <v>Good</v>
      </c>
      <c r="E857">
        <v>562</v>
      </c>
      <c r="F857" t="str">
        <f t="shared" si="27"/>
        <v>&lt;1500</v>
      </c>
      <c r="G857">
        <v>2017</v>
      </c>
    </row>
    <row r="858" spans="1:7" x14ac:dyDescent="0.3">
      <c r="A858" t="s">
        <v>1219</v>
      </c>
      <c r="B858" t="s">
        <v>1221</v>
      </c>
      <c r="C858" s="2">
        <v>3.5</v>
      </c>
      <c r="D858" s="2" t="str">
        <f t="shared" si="26"/>
        <v>VeryGood</v>
      </c>
      <c r="E858">
        <v>559</v>
      </c>
      <c r="F858" t="str">
        <f t="shared" si="27"/>
        <v>&lt;1500</v>
      </c>
      <c r="G858">
        <v>2022</v>
      </c>
    </row>
    <row r="859" spans="1:7" x14ac:dyDescent="0.3">
      <c r="A859" t="s">
        <v>1286</v>
      </c>
      <c r="B859" t="s">
        <v>442</v>
      </c>
      <c r="C859" s="2">
        <v>3.8</v>
      </c>
      <c r="D859" s="2" t="str">
        <f t="shared" si="26"/>
        <v>VeryGood</v>
      </c>
      <c r="E859">
        <v>559</v>
      </c>
      <c r="F859" t="str">
        <f t="shared" si="27"/>
        <v>&lt;1500</v>
      </c>
      <c r="G859">
        <v>2014</v>
      </c>
    </row>
    <row r="860" spans="1:7" x14ac:dyDescent="0.3">
      <c r="A860" t="s">
        <v>1331</v>
      </c>
      <c r="B860" t="s">
        <v>1333</v>
      </c>
      <c r="C860" s="2">
        <v>3.7</v>
      </c>
      <c r="D860" s="2" t="str">
        <f t="shared" si="26"/>
        <v>VeryGood</v>
      </c>
      <c r="E860">
        <v>555</v>
      </c>
      <c r="F860" t="str">
        <f t="shared" si="27"/>
        <v>&lt;1500</v>
      </c>
      <c r="G860">
        <v>2019</v>
      </c>
    </row>
    <row r="861" spans="1:7" x14ac:dyDescent="0.3">
      <c r="A861" t="s">
        <v>2197</v>
      </c>
      <c r="B861" t="s">
        <v>316</v>
      </c>
      <c r="C861" s="2">
        <v>4</v>
      </c>
      <c r="D861" s="2" t="str">
        <f t="shared" si="26"/>
        <v>VeryGood</v>
      </c>
      <c r="E861">
        <v>554</v>
      </c>
      <c r="F861" t="str">
        <f t="shared" si="27"/>
        <v>&lt;1500</v>
      </c>
      <c r="G861">
        <v>2015</v>
      </c>
    </row>
    <row r="862" spans="1:7" x14ac:dyDescent="0.3">
      <c r="A862" t="s">
        <v>1226</v>
      </c>
      <c r="B862" t="s">
        <v>1228</v>
      </c>
      <c r="C862" s="2">
        <v>4.0999999999999996</v>
      </c>
      <c r="D862" s="2" t="str">
        <f t="shared" si="26"/>
        <v>VeryGood</v>
      </c>
      <c r="E862">
        <v>553</v>
      </c>
      <c r="F862" t="str">
        <f t="shared" si="27"/>
        <v>&lt;1500</v>
      </c>
      <c r="G862">
        <v>2015</v>
      </c>
    </row>
    <row r="863" spans="1:7" x14ac:dyDescent="0.3">
      <c r="A863" t="s">
        <v>1288</v>
      </c>
      <c r="B863" t="s">
        <v>1290</v>
      </c>
      <c r="C863" s="2">
        <v>3.9</v>
      </c>
      <c r="D863" s="2" t="str">
        <f t="shared" si="26"/>
        <v>VeryGood</v>
      </c>
      <c r="E863">
        <v>552</v>
      </c>
      <c r="F863" t="str">
        <f t="shared" si="27"/>
        <v>&lt;1500</v>
      </c>
      <c r="G863">
        <v>2021</v>
      </c>
    </row>
    <row r="864" spans="1:7" x14ac:dyDescent="0.3">
      <c r="A864" t="s">
        <v>2051</v>
      </c>
      <c r="B864" t="s">
        <v>705</v>
      </c>
      <c r="C864" s="2">
        <v>3.1</v>
      </c>
      <c r="D864" s="2" t="str">
        <f t="shared" si="26"/>
        <v>Good</v>
      </c>
      <c r="E864">
        <v>550</v>
      </c>
      <c r="F864" t="str">
        <f t="shared" si="27"/>
        <v>&lt;1500</v>
      </c>
      <c r="G864">
        <v>2005</v>
      </c>
    </row>
    <row r="865" spans="1:7" x14ac:dyDescent="0.3">
      <c r="A865" t="s">
        <v>1235</v>
      </c>
      <c r="B865" t="s">
        <v>1237</v>
      </c>
      <c r="C865" s="2">
        <v>4</v>
      </c>
      <c r="D865" s="2" t="str">
        <f t="shared" si="26"/>
        <v>VeryGood</v>
      </c>
      <c r="E865">
        <v>549</v>
      </c>
      <c r="F865" t="str">
        <f t="shared" si="27"/>
        <v>&lt;1500</v>
      </c>
      <c r="G865">
        <v>2022</v>
      </c>
    </row>
    <row r="866" spans="1:7" x14ac:dyDescent="0.3">
      <c r="A866" t="s">
        <v>2317</v>
      </c>
      <c r="B866" t="s">
        <v>139</v>
      </c>
      <c r="C866" s="2">
        <v>3.6</v>
      </c>
      <c r="D866" s="2" t="str">
        <f t="shared" si="26"/>
        <v>VeryGood</v>
      </c>
      <c r="E866">
        <v>549</v>
      </c>
      <c r="F866" t="str">
        <f t="shared" si="27"/>
        <v>&lt;1500</v>
      </c>
      <c r="G866">
        <v>2005</v>
      </c>
    </row>
    <row r="867" spans="1:7" x14ac:dyDescent="0.3">
      <c r="A867" t="s">
        <v>2166</v>
      </c>
      <c r="B867" t="s">
        <v>1069</v>
      </c>
      <c r="C867" s="2">
        <v>2.9</v>
      </c>
      <c r="D867" s="2" t="str">
        <f t="shared" si="26"/>
        <v>Good</v>
      </c>
      <c r="E867">
        <v>548</v>
      </c>
      <c r="F867" t="str">
        <f t="shared" si="27"/>
        <v>&lt;1500</v>
      </c>
      <c r="G867">
        <v>2015</v>
      </c>
    </row>
    <row r="868" spans="1:7" x14ac:dyDescent="0.3">
      <c r="A868" t="s">
        <v>2135</v>
      </c>
      <c r="B868" t="s">
        <v>1870</v>
      </c>
      <c r="C868" s="2">
        <v>3.8</v>
      </c>
      <c r="D868" s="2" t="str">
        <f t="shared" si="26"/>
        <v>VeryGood</v>
      </c>
      <c r="E868">
        <v>547</v>
      </c>
      <c r="F868" t="str">
        <f t="shared" si="27"/>
        <v>&lt;1500</v>
      </c>
      <c r="G868">
        <v>2016</v>
      </c>
    </row>
    <row r="869" spans="1:7" x14ac:dyDescent="0.3">
      <c r="A869" t="s">
        <v>1028</v>
      </c>
      <c r="B869" t="s">
        <v>1030</v>
      </c>
      <c r="C869" s="2">
        <v>3.3</v>
      </c>
      <c r="D869" s="2" t="str">
        <f t="shared" si="26"/>
        <v>Good</v>
      </c>
      <c r="E869">
        <v>545</v>
      </c>
      <c r="F869" t="str">
        <f t="shared" si="27"/>
        <v>&lt;1500</v>
      </c>
      <c r="G869">
        <v>1991</v>
      </c>
    </row>
    <row r="870" spans="1:7" x14ac:dyDescent="0.3">
      <c r="A870" t="s">
        <v>2389</v>
      </c>
      <c r="B870" t="s">
        <v>1578</v>
      </c>
      <c r="C870" s="2">
        <v>3.7</v>
      </c>
      <c r="D870" s="2" t="str">
        <f t="shared" si="26"/>
        <v>VeryGood</v>
      </c>
      <c r="E870">
        <v>544</v>
      </c>
      <c r="F870" t="str">
        <f t="shared" si="27"/>
        <v>&lt;1500</v>
      </c>
      <c r="G870">
        <v>1999</v>
      </c>
    </row>
    <row r="871" spans="1:7" x14ac:dyDescent="0.3">
      <c r="A871" t="s">
        <v>2118</v>
      </c>
      <c r="B871" t="s">
        <v>2120</v>
      </c>
      <c r="C871" s="2">
        <v>4.2</v>
      </c>
      <c r="D871" s="2" t="str">
        <f t="shared" si="26"/>
        <v>VeryGood</v>
      </c>
      <c r="E871">
        <v>543</v>
      </c>
      <c r="F871" t="str">
        <f t="shared" si="27"/>
        <v>&lt;1500</v>
      </c>
      <c r="G871">
        <v>2008</v>
      </c>
    </row>
    <row r="872" spans="1:7" x14ac:dyDescent="0.3">
      <c r="A872" t="s">
        <v>1302</v>
      </c>
      <c r="B872" t="s">
        <v>779</v>
      </c>
      <c r="C872" s="2">
        <v>3.5</v>
      </c>
      <c r="D872" s="2" t="str">
        <f t="shared" si="26"/>
        <v>VeryGood</v>
      </c>
      <c r="E872">
        <v>540</v>
      </c>
      <c r="F872" t="str">
        <f t="shared" si="27"/>
        <v>&lt;1500</v>
      </c>
      <c r="G872">
        <v>2012</v>
      </c>
    </row>
    <row r="873" spans="1:7" x14ac:dyDescent="0.3">
      <c r="A873" t="s">
        <v>2238</v>
      </c>
      <c r="B873" t="s">
        <v>544</v>
      </c>
      <c r="C873" s="2">
        <v>3.6</v>
      </c>
      <c r="D873" s="2" t="str">
        <f t="shared" si="26"/>
        <v>VeryGood</v>
      </c>
      <c r="E873">
        <v>536</v>
      </c>
      <c r="F873" t="str">
        <f t="shared" si="27"/>
        <v>&lt;1500</v>
      </c>
      <c r="G873">
        <v>2007</v>
      </c>
    </row>
    <row r="874" spans="1:7" x14ac:dyDescent="0.3">
      <c r="A874" t="s">
        <v>1306</v>
      </c>
      <c r="B874" t="s">
        <v>1308</v>
      </c>
      <c r="C874" s="2">
        <v>3.9</v>
      </c>
      <c r="D874" s="2" t="str">
        <f t="shared" si="26"/>
        <v>VeryGood</v>
      </c>
      <c r="E874">
        <v>535</v>
      </c>
      <c r="F874" t="str">
        <f t="shared" si="27"/>
        <v>&lt;1500</v>
      </c>
      <c r="G874">
        <v>2020</v>
      </c>
    </row>
    <row r="875" spans="1:7" x14ac:dyDescent="0.3">
      <c r="A875" t="s">
        <v>2155</v>
      </c>
      <c r="B875" t="s">
        <v>1074</v>
      </c>
      <c r="C875" s="2">
        <v>3.1</v>
      </c>
      <c r="D875" s="2" t="str">
        <f t="shared" si="26"/>
        <v>Good</v>
      </c>
      <c r="E875">
        <v>534</v>
      </c>
      <c r="F875" t="str">
        <f t="shared" si="27"/>
        <v>&lt;1500</v>
      </c>
      <c r="G875">
        <v>2022</v>
      </c>
    </row>
    <row r="876" spans="1:7" x14ac:dyDescent="0.3">
      <c r="A876" t="s">
        <v>1726</v>
      </c>
      <c r="B876" t="s">
        <v>191</v>
      </c>
      <c r="C876" s="2">
        <v>3.9</v>
      </c>
      <c r="D876" s="2" t="str">
        <f t="shared" si="26"/>
        <v>VeryGood</v>
      </c>
      <c r="E876">
        <v>533</v>
      </c>
      <c r="F876" t="str">
        <f t="shared" si="27"/>
        <v>&lt;1500</v>
      </c>
      <c r="G876">
        <v>1988</v>
      </c>
    </row>
    <row r="877" spans="1:7" x14ac:dyDescent="0.3">
      <c r="A877" t="s">
        <v>1726</v>
      </c>
      <c r="B877" t="s">
        <v>191</v>
      </c>
      <c r="C877" s="2">
        <v>3.9</v>
      </c>
      <c r="D877" s="2" t="str">
        <f t="shared" si="26"/>
        <v>VeryGood</v>
      </c>
      <c r="E877">
        <v>533</v>
      </c>
      <c r="F877" t="str">
        <f t="shared" si="27"/>
        <v>&lt;1500</v>
      </c>
      <c r="G877">
        <v>2012</v>
      </c>
    </row>
    <row r="878" spans="1:7" x14ac:dyDescent="0.3">
      <c r="A878" t="s">
        <v>1600</v>
      </c>
      <c r="B878" t="s">
        <v>292</v>
      </c>
      <c r="C878" s="2">
        <v>3.8</v>
      </c>
      <c r="D878" s="2" t="str">
        <f t="shared" si="26"/>
        <v>VeryGood</v>
      </c>
      <c r="E878">
        <v>532</v>
      </c>
      <c r="F878" t="str">
        <f t="shared" si="27"/>
        <v>&lt;1500</v>
      </c>
      <c r="G878">
        <v>2004</v>
      </c>
    </row>
    <row r="879" spans="1:7" x14ac:dyDescent="0.3">
      <c r="A879" t="s">
        <v>2194</v>
      </c>
      <c r="B879" t="s">
        <v>2196</v>
      </c>
      <c r="C879" s="2">
        <v>4.0999999999999996</v>
      </c>
      <c r="D879" s="2" t="str">
        <f t="shared" si="26"/>
        <v>VeryGood</v>
      </c>
      <c r="E879">
        <v>532</v>
      </c>
      <c r="F879" t="str">
        <f t="shared" si="27"/>
        <v>&lt;1500</v>
      </c>
      <c r="G879">
        <v>2012</v>
      </c>
    </row>
    <row r="880" spans="1:7" x14ac:dyDescent="0.3">
      <c r="A880" t="s">
        <v>2518</v>
      </c>
      <c r="B880" t="s">
        <v>2520</v>
      </c>
      <c r="C880" s="2">
        <v>3.5</v>
      </c>
      <c r="D880" s="2" t="str">
        <f t="shared" si="26"/>
        <v>VeryGood</v>
      </c>
      <c r="E880">
        <v>531</v>
      </c>
      <c r="F880" t="str">
        <f t="shared" si="27"/>
        <v>&lt;1500</v>
      </c>
      <c r="G880">
        <v>2002</v>
      </c>
    </row>
    <row r="881" spans="1:7" x14ac:dyDescent="0.3">
      <c r="A881" t="s">
        <v>1522</v>
      </c>
      <c r="B881" t="s">
        <v>191</v>
      </c>
      <c r="C881" s="2">
        <v>4.0999999999999996</v>
      </c>
      <c r="D881" s="2" t="str">
        <f t="shared" si="26"/>
        <v>VeryGood</v>
      </c>
      <c r="E881">
        <v>530</v>
      </c>
      <c r="F881" t="str">
        <f t="shared" si="27"/>
        <v>&lt;1500</v>
      </c>
      <c r="G881">
        <v>2016</v>
      </c>
    </row>
    <row r="882" spans="1:7" x14ac:dyDescent="0.3">
      <c r="A882" t="s">
        <v>2012</v>
      </c>
      <c r="B882" t="s">
        <v>979</v>
      </c>
      <c r="C882" s="2">
        <v>3.2</v>
      </c>
      <c r="D882" s="2" t="str">
        <f t="shared" si="26"/>
        <v>Good</v>
      </c>
      <c r="E882">
        <v>530</v>
      </c>
      <c r="F882" t="str">
        <f t="shared" si="27"/>
        <v>&lt;1500</v>
      </c>
      <c r="G882">
        <v>1993</v>
      </c>
    </row>
    <row r="883" spans="1:7" x14ac:dyDescent="0.3">
      <c r="A883" t="s">
        <v>2415</v>
      </c>
      <c r="B883" t="s">
        <v>664</v>
      </c>
      <c r="C883" s="2">
        <v>3.7</v>
      </c>
      <c r="D883" s="2" t="str">
        <f t="shared" si="26"/>
        <v>VeryGood</v>
      </c>
      <c r="E883">
        <v>530</v>
      </c>
      <c r="F883" t="str">
        <f t="shared" si="27"/>
        <v>&lt;1500</v>
      </c>
      <c r="G883">
        <v>2022</v>
      </c>
    </row>
    <row r="884" spans="1:7" x14ac:dyDescent="0.3">
      <c r="A884" t="s">
        <v>1049</v>
      </c>
      <c r="B884" t="s">
        <v>1051</v>
      </c>
      <c r="C884" s="2">
        <v>3.5</v>
      </c>
      <c r="D884" s="2" t="str">
        <f t="shared" si="26"/>
        <v>VeryGood</v>
      </c>
      <c r="E884">
        <v>525</v>
      </c>
      <c r="F884" t="str">
        <f t="shared" si="27"/>
        <v>&lt;1500</v>
      </c>
      <c r="G884">
        <v>2014</v>
      </c>
    </row>
    <row r="885" spans="1:7" x14ac:dyDescent="0.3">
      <c r="A885" t="s">
        <v>1528</v>
      </c>
      <c r="B885" t="s">
        <v>400</v>
      </c>
      <c r="C885" s="2">
        <v>3.5</v>
      </c>
      <c r="D885" s="2" t="str">
        <f t="shared" si="26"/>
        <v>VeryGood</v>
      </c>
      <c r="E885">
        <v>525</v>
      </c>
      <c r="F885" t="str">
        <f t="shared" si="27"/>
        <v>&lt;1500</v>
      </c>
      <c r="G885">
        <v>1991</v>
      </c>
    </row>
    <row r="886" spans="1:7" x14ac:dyDescent="0.3">
      <c r="A886" t="s">
        <v>2172</v>
      </c>
      <c r="B886" t="s">
        <v>1847</v>
      </c>
      <c r="C886" s="2">
        <v>3.4</v>
      </c>
      <c r="D886" s="2" t="str">
        <f t="shared" si="26"/>
        <v>Good</v>
      </c>
      <c r="E886">
        <v>525</v>
      </c>
      <c r="F886" t="str">
        <f t="shared" si="27"/>
        <v>&lt;1500</v>
      </c>
      <c r="G886">
        <v>2015</v>
      </c>
    </row>
    <row r="887" spans="1:7" x14ac:dyDescent="0.3">
      <c r="A887" t="s">
        <v>2297</v>
      </c>
      <c r="B887" t="s">
        <v>2299</v>
      </c>
      <c r="C887" s="2">
        <v>3.7</v>
      </c>
      <c r="D887" s="2" t="str">
        <f t="shared" si="26"/>
        <v>VeryGood</v>
      </c>
      <c r="E887">
        <v>525</v>
      </c>
      <c r="F887" t="str">
        <f t="shared" si="27"/>
        <v>&lt;1500</v>
      </c>
      <c r="G887">
        <v>2015</v>
      </c>
    </row>
    <row r="888" spans="1:7" x14ac:dyDescent="0.3">
      <c r="A888" t="s">
        <v>2175</v>
      </c>
      <c r="B888" t="s">
        <v>344</v>
      </c>
      <c r="C888" s="2">
        <v>3.9</v>
      </c>
      <c r="D888" s="2" t="str">
        <f t="shared" si="26"/>
        <v>VeryGood</v>
      </c>
      <c r="E888">
        <v>523</v>
      </c>
      <c r="F888" t="str">
        <f t="shared" si="27"/>
        <v>&lt;1500</v>
      </c>
      <c r="G888">
        <v>2022</v>
      </c>
    </row>
    <row r="889" spans="1:7" x14ac:dyDescent="0.3">
      <c r="A889" t="s">
        <v>1060</v>
      </c>
      <c r="B889" t="s">
        <v>1062</v>
      </c>
      <c r="C889" s="2">
        <v>3.6</v>
      </c>
      <c r="D889" s="2" t="str">
        <f t="shared" si="26"/>
        <v>VeryGood</v>
      </c>
      <c r="E889">
        <v>522</v>
      </c>
      <c r="F889" t="str">
        <f t="shared" si="27"/>
        <v>&lt;1500</v>
      </c>
      <c r="G889">
        <v>2019</v>
      </c>
    </row>
    <row r="890" spans="1:7" x14ac:dyDescent="0.3">
      <c r="A890" t="s">
        <v>1382</v>
      </c>
      <c r="B890" t="s">
        <v>1384</v>
      </c>
      <c r="C890" s="2">
        <v>3.5</v>
      </c>
      <c r="D890" s="2" t="str">
        <f t="shared" si="26"/>
        <v>VeryGood</v>
      </c>
      <c r="E890">
        <v>522</v>
      </c>
      <c r="F890" t="str">
        <f t="shared" si="27"/>
        <v>&lt;1500</v>
      </c>
      <c r="G890">
        <v>2021</v>
      </c>
    </row>
    <row r="891" spans="1:7" x14ac:dyDescent="0.3">
      <c r="A891" t="s">
        <v>1276</v>
      </c>
      <c r="B891" t="s">
        <v>1278</v>
      </c>
      <c r="C891" s="2">
        <v>3.9</v>
      </c>
      <c r="D891" s="2" t="str">
        <f t="shared" si="26"/>
        <v>VeryGood</v>
      </c>
      <c r="E891">
        <v>521</v>
      </c>
      <c r="F891" t="str">
        <f t="shared" si="27"/>
        <v>&lt;1500</v>
      </c>
      <c r="G891">
        <v>2006</v>
      </c>
    </row>
    <row r="892" spans="1:7" x14ac:dyDescent="0.3">
      <c r="A892" t="s">
        <v>1291</v>
      </c>
      <c r="B892" t="s">
        <v>1293</v>
      </c>
      <c r="C892" s="2">
        <v>4.0999999999999996</v>
      </c>
      <c r="D892" s="2" t="str">
        <f t="shared" si="26"/>
        <v>VeryGood</v>
      </c>
      <c r="E892">
        <v>521</v>
      </c>
      <c r="F892" t="str">
        <f t="shared" si="27"/>
        <v>&lt;1500</v>
      </c>
      <c r="G892">
        <v>2023</v>
      </c>
    </row>
    <row r="893" spans="1:7" x14ac:dyDescent="0.3">
      <c r="A893" t="s">
        <v>1031</v>
      </c>
      <c r="B893" t="s">
        <v>1033</v>
      </c>
      <c r="C893" s="2">
        <v>4.5</v>
      </c>
      <c r="D893" s="2" t="str">
        <f t="shared" si="26"/>
        <v>Excellent</v>
      </c>
      <c r="E893">
        <v>519</v>
      </c>
      <c r="F893" t="str">
        <f t="shared" si="27"/>
        <v>&lt;1500</v>
      </c>
      <c r="G893">
        <v>2008</v>
      </c>
    </row>
    <row r="894" spans="1:7" x14ac:dyDescent="0.3">
      <c r="A894" t="s">
        <v>2110</v>
      </c>
      <c r="B894" t="s">
        <v>2111</v>
      </c>
      <c r="C894" s="2">
        <v>4.0999999999999996</v>
      </c>
      <c r="D894" s="2" t="str">
        <f t="shared" si="26"/>
        <v>VeryGood</v>
      </c>
      <c r="E894">
        <v>517</v>
      </c>
      <c r="F894" t="str">
        <f t="shared" si="27"/>
        <v>&lt;1500</v>
      </c>
      <c r="G894">
        <v>2020</v>
      </c>
    </row>
    <row r="895" spans="1:7" x14ac:dyDescent="0.3">
      <c r="A895" t="s">
        <v>2179</v>
      </c>
      <c r="B895" t="s">
        <v>747</v>
      </c>
      <c r="C895" s="2">
        <v>3.9</v>
      </c>
      <c r="D895" s="2" t="str">
        <f t="shared" si="26"/>
        <v>VeryGood</v>
      </c>
      <c r="E895">
        <v>516</v>
      </c>
      <c r="F895" t="str">
        <f t="shared" si="27"/>
        <v>&lt;1500</v>
      </c>
      <c r="G895">
        <v>2021</v>
      </c>
    </row>
    <row r="896" spans="1:7" x14ac:dyDescent="0.3">
      <c r="A896" t="s">
        <v>2272</v>
      </c>
      <c r="B896" t="s">
        <v>2274</v>
      </c>
      <c r="C896" s="2">
        <v>4.5999999999999996</v>
      </c>
      <c r="D896" s="2" t="str">
        <f t="shared" si="26"/>
        <v>Excellent</v>
      </c>
      <c r="E896">
        <v>515</v>
      </c>
      <c r="F896" t="str">
        <f t="shared" si="27"/>
        <v>&lt;1500</v>
      </c>
      <c r="G896">
        <v>2010</v>
      </c>
    </row>
    <row r="897" spans="1:7" x14ac:dyDescent="0.3">
      <c r="A897" t="s">
        <v>2077</v>
      </c>
      <c r="B897" t="s">
        <v>2079</v>
      </c>
      <c r="C897" s="2">
        <v>4.3</v>
      </c>
      <c r="D897" s="2" t="str">
        <f t="shared" si="26"/>
        <v>VeryGood</v>
      </c>
      <c r="E897">
        <v>513</v>
      </c>
      <c r="F897" t="str">
        <f t="shared" si="27"/>
        <v>&lt;1500</v>
      </c>
      <c r="G897">
        <v>2021</v>
      </c>
    </row>
    <row r="898" spans="1:7" x14ac:dyDescent="0.3">
      <c r="A898" t="s">
        <v>2149</v>
      </c>
      <c r="B898" t="s">
        <v>1074</v>
      </c>
      <c r="C898" s="2">
        <v>3.4</v>
      </c>
      <c r="D898" s="2" t="str">
        <f t="shared" ref="D898:D961" si="28">IF(C898&lt;1.5,"Poor",IF(C898&lt;2.5,"Fair",IF(C898&lt;3.5,"Good",IF(C898&lt;4.5,"VeryGood",IF(C898&lt;5,"Excellent")))))</f>
        <v>Good</v>
      </c>
      <c r="E898">
        <v>513</v>
      </c>
      <c r="F898" t="str">
        <f t="shared" ref="F898:F961" si="29">IF(E898&lt;1500,"&lt;1500",IF(E898&lt;3000,"&lt;3000","&lt;4500"))</f>
        <v>&lt;1500</v>
      </c>
      <c r="G898">
        <v>2018</v>
      </c>
    </row>
    <row r="899" spans="1:7" x14ac:dyDescent="0.3">
      <c r="A899" t="s">
        <v>1501</v>
      </c>
      <c r="B899" t="s">
        <v>1503</v>
      </c>
      <c r="C899" s="2">
        <v>3.9</v>
      </c>
      <c r="D899" s="2" t="str">
        <f t="shared" si="28"/>
        <v>VeryGood</v>
      </c>
      <c r="E899">
        <v>512</v>
      </c>
      <c r="F899" t="str">
        <f t="shared" si="29"/>
        <v>&lt;1500</v>
      </c>
      <c r="G899">
        <v>2023</v>
      </c>
    </row>
    <row r="900" spans="1:7" x14ac:dyDescent="0.3">
      <c r="A900" t="s">
        <v>1576</v>
      </c>
      <c r="B900" t="s">
        <v>1578</v>
      </c>
      <c r="C900" s="2">
        <v>3.7</v>
      </c>
      <c r="D900" s="2" t="str">
        <f t="shared" si="28"/>
        <v>VeryGood</v>
      </c>
      <c r="E900">
        <v>512</v>
      </c>
      <c r="F900" t="str">
        <f t="shared" si="29"/>
        <v>&lt;1500</v>
      </c>
      <c r="G900">
        <v>2013</v>
      </c>
    </row>
    <row r="901" spans="1:7" x14ac:dyDescent="0.3">
      <c r="A901" t="s">
        <v>1960</v>
      </c>
      <c r="B901" t="s">
        <v>820</v>
      </c>
      <c r="C901" s="2">
        <v>3.6</v>
      </c>
      <c r="D901" s="2" t="str">
        <f t="shared" si="28"/>
        <v>VeryGood</v>
      </c>
      <c r="E901">
        <v>511</v>
      </c>
      <c r="F901" t="str">
        <f t="shared" si="29"/>
        <v>&lt;1500</v>
      </c>
      <c r="G901">
        <v>2010</v>
      </c>
    </row>
    <row r="902" spans="1:7" x14ac:dyDescent="0.3">
      <c r="A902" t="s">
        <v>2169</v>
      </c>
      <c r="B902" t="s">
        <v>2171</v>
      </c>
      <c r="C902" s="2">
        <v>3.5</v>
      </c>
      <c r="D902" s="2" t="str">
        <f t="shared" si="28"/>
        <v>VeryGood</v>
      </c>
      <c r="E902">
        <v>511</v>
      </c>
      <c r="F902" t="str">
        <f t="shared" si="29"/>
        <v>&lt;1500</v>
      </c>
      <c r="G902">
        <v>1994</v>
      </c>
    </row>
    <row r="903" spans="1:7" x14ac:dyDescent="0.3">
      <c r="A903" t="s">
        <v>1950</v>
      </c>
      <c r="B903" t="s">
        <v>1952</v>
      </c>
      <c r="C903" s="2">
        <v>4</v>
      </c>
      <c r="D903" s="2" t="str">
        <f t="shared" si="28"/>
        <v>VeryGood</v>
      </c>
      <c r="E903">
        <v>509</v>
      </c>
      <c r="F903" t="str">
        <f t="shared" si="29"/>
        <v>&lt;1500</v>
      </c>
      <c r="G903">
        <v>2017</v>
      </c>
    </row>
    <row r="904" spans="1:7" x14ac:dyDescent="0.3">
      <c r="A904" t="s">
        <v>2225</v>
      </c>
      <c r="B904" t="s">
        <v>171</v>
      </c>
      <c r="C904" s="2">
        <v>4</v>
      </c>
      <c r="D904" s="2" t="str">
        <f t="shared" si="28"/>
        <v>VeryGood</v>
      </c>
      <c r="E904">
        <v>509</v>
      </c>
      <c r="F904" t="str">
        <f t="shared" si="29"/>
        <v>&lt;1500</v>
      </c>
      <c r="G904">
        <v>2021</v>
      </c>
    </row>
    <row r="905" spans="1:7" x14ac:dyDescent="0.3">
      <c r="A905" t="s">
        <v>2231</v>
      </c>
      <c r="B905" t="s">
        <v>2233</v>
      </c>
      <c r="C905" s="2">
        <v>3.7</v>
      </c>
      <c r="D905" s="2" t="str">
        <f t="shared" si="28"/>
        <v>VeryGood</v>
      </c>
      <c r="E905">
        <v>509</v>
      </c>
      <c r="F905" t="str">
        <f t="shared" si="29"/>
        <v>&lt;1500</v>
      </c>
      <c r="G905">
        <v>2004</v>
      </c>
    </row>
    <row r="906" spans="1:7" x14ac:dyDescent="0.3">
      <c r="A906" t="s">
        <v>2032</v>
      </c>
      <c r="B906" t="s">
        <v>2034</v>
      </c>
      <c r="C906" s="2">
        <v>2.9</v>
      </c>
      <c r="D906" s="2" t="str">
        <f t="shared" si="28"/>
        <v>Good</v>
      </c>
      <c r="E906">
        <v>507</v>
      </c>
      <c r="F906" t="str">
        <f t="shared" si="29"/>
        <v>&lt;1500</v>
      </c>
      <c r="G906">
        <v>2021</v>
      </c>
    </row>
    <row r="907" spans="1:7" x14ac:dyDescent="0.3">
      <c r="A907" t="s">
        <v>1385</v>
      </c>
      <c r="B907" t="s">
        <v>1387</v>
      </c>
      <c r="C907" s="2">
        <v>4.2</v>
      </c>
      <c r="D907" s="2" t="str">
        <f t="shared" si="28"/>
        <v>VeryGood</v>
      </c>
      <c r="E907">
        <v>506</v>
      </c>
      <c r="F907" t="str">
        <f t="shared" si="29"/>
        <v>&lt;1500</v>
      </c>
      <c r="G907">
        <v>2008</v>
      </c>
    </row>
    <row r="908" spans="1:7" x14ac:dyDescent="0.3">
      <c r="A908" t="s">
        <v>2075</v>
      </c>
      <c r="B908" t="s">
        <v>2076</v>
      </c>
      <c r="C908" s="2">
        <v>3.7</v>
      </c>
      <c r="D908" s="2" t="str">
        <f t="shared" si="28"/>
        <v>VeryGood</v>
      </c>
      <c r="E908">
        <v>504</v>
      </c>
      <c r="F908" t="str">
        <f t="shared" si="29"/>
        <v>&lt;1500</v>
      </c>
      <c r="G908">
        <v>2014</v>
      </c>
    </row>
    <row r="909" spans="1:7" x14ac:dyDescent="0.3">
      <c r="A909" t="s">
        <v>2384</v>
      </c>
      <c r="B909" t="s">
        <v>1384</v>
      </c>
      <c r="C909" s="2">
        <v>3.7</v>
      </c>
      <c r="D909" s="2" t="str">
        <f t="shared" si="28"/>
        <v>VeryGood</v>
      </c>
      <c r="E909">
        <v>504</v>
      </c>
      <c r="F909" t="str">
        <f t="shared" si="29"/>
        <v>&lt;1500</v>
      </c>
      <c r="G909">
        <v>2011</v>
      </c>
    </row>
    <row r="910" spans="1:7" x14ac:dyDescent="0.3">
      <c r="A910" t="s">
        <v>1046</v>
      </c>
      <c r="B910" t="s">
        <v>1048</v>
      </c>
      <c r="C910" s="2">
        <v>4</v>
      </c>
      <c r="D910" s="2" t="str">
        <f t="shared" si="28"/>
        <v>VeryGood</v>
      </c>
      <c r="E910">
        <v>503</v>
      </c>
      <c r="F910" t="str">
        <f t="shared" si="29"/>
        <v>&lt;1500</v>
      </c>
      <c r="G910">
        <v>2003</v>
      </c>
    </row>
    <row r="911" spans="1:7" x14ac:dyDescent="0.3">
      <c r="A911" t="s">
        <v>1424</v>
      </c>
      <c r="B911" t="s">
        <v>725</v>
      </c>
      <c r="C911" s="2">
        <v>3.7</v>
      </c>
      <c r="D911" s="2" t="str">
        <f t="shared" si="28"/>
        <v>VeryGood</v>
      </c>
      <c r="E911">
        <v>503</v>
      </c>
      <c r="F911" t="str">
        <f t="shared" si="29"/>
        <v>&lt;1500</v>
      </c>
      <c r="G911">
        <v>2021</v>
      </c>
    </row>
    <row r="912" spans="1:7" x14ac:dyDescent="0.3">
      <c r="A912" t="s">
        <v>2101</v>
      </c>
      <c r="B912" t="s">
        <v>2103</v>
      </c>
      <c r="C912" s="2">
        <v>3.8</v>
      </c>
      <c r="D912" s="2" t="str">
        <f t="shared" si="28"/>
        <v>VeryGood</v>
      </c>
      <c r="E912">
        <v>503</v>
      </c>
      <c r="F912" t="str">
        <f t="shared" si="29"/>
        <v>&lt;1500</v>
      </c>
      <c r="G912">
        <v>2006</v>
      </c>
    </row>
    <row r="913" spans="1:7" x14ac:dyDescent="0.3">
      <c r="A913" t="s">
        <v>2420</v>
      </c>
      <c r="B913" t="s">
        <v>2422</v>
      </c>
      <c r="C913" s="2">
        <v>3.6</v>
      </c>
      <c r="D913" s="2" t="str">
        <f t="shared" si="28"/>
        <v>VeryGood</v>
      </c>
      <c r="E913">
        <v>501</v>
      </c>
      <c r="F913" t="str">
        <f t="shared" si="29"/>
        <v>&lt;1500</v>
      </c>
      <c r="G913">
        <v>2013</v>
      </c>
    </row>
    <row r="914" spans="1:7" x14ac:dyDescent="0.3">
      <c r="A914" t="s">
        <v>2533</v>
      </c>
      <c r="B914" t="s">
        <v>934</v>
      </c>
      <c r="C914" s="2">
        <v>2.5</v>
      </c>
      <c r="D914" s="2" t="str">
        <f t="shared" si="28"/>
        <v>Good</v>
      </c>
      <c r="E914">
        <v>500</v>
      </c>
      <c r="F914" t="str">
        <f t="shared" si="29"/>
        <v>&lt;1500</v>
      </c>
      <c r="G914">
        <v>2006</v>
      </c>
    </row>
    <row r="915" spans="1:7" x14ac:dyDescent="0.3">
      <c r="A915" t="s">
        <v>2429</v>
      </c>
      <c r="B915" t="s">
        <v>2430</v>
      </c>
      <c r="C915" s="2">
        <v>3.7</v>
      </c>
      <c r="D915" s="2" t="str">
        <f t="shared" si="28"/>
        <v>VeryGood</v>
      </c>
      <c r="E915">
        <v>499</v>
      </c>
      <c r="F915" t="str">
        <f t="shared" si="29"/>
        <v>&lt;1500</v>
      </c>
      <c r="G915">
        <v>2022</v>
      </c>
    </row>
    <row r="916" spans="1:7" x14ac:dyDescent="0.3">
      <c r="A916" t="s">
        <v>1346</v>
      </c>
      <c r="B916" t="s">
        <v>1348</v>
      </c>
      <c r="C916" s="2">
        <v>3.5</v>
      </c>
      <c r="D916" s="2" t="str">
        <f t="shared" si="28"/>
        <v>VeryGood</v>
      </c>
      <c r="E916">
        <v>498</v>
      </c>
      <c r="F916" t="str">
        <f t="shared" si="29"/>
        <v>&lt;1500</v>
      </c>
      <c r="G916">
        <v>2002</v>
      </c>
    </row>
    <row r="917" spans="1:7" x14ac:dyDescent="0.3">
      <c r="A917" t="s">
        <v>1360</v>
      </c>
      <c r="B917" t="s">
        <v>837</v>
      </c>
      <c r="C917" s="2">
        <v>4.0999999999999996</v>
      </c>
      <c r="D917" s="2" t="str">
        <f t="shared" si="28"/>
        <v>VeryGood</v>
      </c>
      <c r="E917">
        <v>498</v>
      </c>
      <c r="F917" t="str">
        <f t="shared" si="29"/>
        <v>&lt;1500</v>
      </c>
      <c r="G917">
        <v>1992</v>
      </c>
    </row>
    <row r="918" spans="1:7" x14ac:dyDescent="0.3">
      <c r="A918" t="s">
        <v>2454</v>
      </c>
      <c r="B918" t="s">
        <v>1930</v>
      </c>
      <c r="C918" s="2">
        <v>3.9</v>
      </c>
      <c r="D918" s="2" t="str">
        <f t="shared" si="28"/>
        <v>VeryGood</v>
      </c>
      <c r="E918">
        <v>497</v>
      </c>
      <c r="F918" t="str">
        <f t="shared" si="29"/>
        <v>&lt;1500</v>
      </c>
      <c r="G918">
        <v>2008</v>
      </c>
    </row>
    <row r="919" spans="1:7" x14ac:dyDescent="0.3">
      <c r="A919" t="s">
        <v>2372</v>
      </c>
      <c r="B919" t="s">
        <v>2374</v>
      </c>
      <c r="C919" s="2">
        <v>3.8</v>
      </c>
      <c r="D919" s="2" t="str">
        <f t="shared" si="28"/>
        <v>VeryGood</v>
      </c>
      <c r="E919">
        <v>496</v>
      </c>
      <c r="F919" t="str">
        <f t="shared" si="29"/>
        <v>&lt;1500</v>
      </c>
      <c r="G919">
        <v>2023</v>
      </c>
    </row>
    <row r="920" spans="1:7" x14ac:dyDescent="0.3">
      <c r="A920" t="s">
        <v>1629</v>
      </c>
      <c r="B920" t="s">
        <v>139</v>
      </c>
      <c r="C920" s="2">
        <v>3.8</v>
      </c>
      <c r="D920" s="2" t="str">
        <f t="shared" si="28"/>
        <v>VeryGood</v>
      </c>
      <c r="E920">
        <v>495</v>
      </c>
      <c r="F920" t="str">
        <f t="shared" si="29"/>
        <v>&lt;1500</v>
      </c>
      <c r="G920">
        <v>2017</v>
      </c>
    </row>
    <row r="921" spans="1:7" x14ac:dyDescent="0.3">
      <c r="A921" t="s">
        <v>1421</v>
      </c>
      <c r="B921" t="s">
        <v>139</v>
      </c>
      <c r="C921" s="2">
        <v>3.7</v>
      </c>
      <c r="D921" s="2" t="str">
        <f t="shared" si="28"/>
        <v>VeryGood</v>
      </c>
      <c r="E921">
        <v>494</v>
      </c>
      <c r="F921" t="str">
        <f t="shared" si="29"/>
        <v>&lt;1500</v>
      </c>
      <c r="G921">
        <v>2009</v>
      </c>
    </row>
    <row r="922" spans="1:7" x14ac:dyDescent="0.3">
      <c r="A922" t="s">
        <v>2215</v>
      </c>
      <c r="B922" t="s">
        <v>2217</v>
      </c>
      <c r="C922" s="2">
        <v>3.6</v>
      </c>
      <c r="D922" s="2" t="str">
        <f t="shared" si="28"/>
        <v>VeryGood</v>
      </c>
      <c r="E922">
        <v>493</v>
      </c>
      <c r="F922" t="str">
        <f t="shared" si="29"/>
        <v>&lt;1500</v>
      </c>
      <c r="G922">
        <v>2007</v>
      </c>
    </row>
    <row r="923" spans="1:7" x14ac:dyDescent="0.3">
      <c r="A923" t="s">
        <v>1151</v>
      </c>
      <c r="B923" t="s">
        <v>1153</v>
      </c>
      <c r="C923" s="2">
        <v>4</v>
      </c>
      <c r="D923" s="2" t="str">
        <f t="shared" si="28"/>
        <v>VeryGood</v>
      </c>
      <c r="E923">
        <v>492</v>
      </c>
      <c r="F923" t="str">
        <f t="shared" si="29"/>
        <v>&lt;1500</v>
      </c>
      <c r="G923">
        <v>2017</v>
      </c>
    </row>
    <row r="924" spans="1:7" x14ac:dyDescent="0.3">
      <c r="A924" t="s">
        <v>1990</v>
      </c>
      <c r="B924" t="s">
        <v>1992</v>
      </c>
      <c r="C924" s="2">
        <v>3.6</v>
      </c>
      <c r="D924" s="2" t="str">
        <f t="shared" si="28"/>
        <v>VeryGood</v>
      </c>
      <c r="E924">
        <v>491</v>
      </c>
      <c r="F924" t="str">
        <f t="shared" si="29"/>
        <v>&lt;1500</v>
      </c>
      <c r="G924">
        <v>2022</v>
      </c>
    </row>
    <row r="925" spans="1:7" x14ac:dyDescent="0.3">
      <c r="A925" t="s">
        <v>1319</v>
      </c>
      <c r="B925" t="s">
        <v>1321</v>
      </c>
      <c r="C925" s="2">
        <v>3.4</v>
      </c>
      <c r="D925" s="2" t="str">
        <f t="shared" si="28"/>
        <v>Good</v>
      </c>
      <c r="E925">
        <v>490</v>
      </c>
      <c r="F925" t="str">
        <f t="shared" si="29"/>
        <v>&lt;1500</v>
      </c>
      <c r="G925">
        <v>2012</v>
      </c>
    </row>
    <row r="926" spans="1:7" x14ac:dyDescent="0.3">
      <c r="A926" t="s">
        <v>1371</v>
      </c>
      <c r="B926" t="s">
        <v>1373</v>
      </c>
      <c r="C926" s="2">
        <v>3.9</v>
      </c>
      <c r="D926" s="2" t="str">
        <f t="shared" si="28"/>
        <v>VeryGood</v>
      </c>
      <c r="E926">
        <v>489</v>
      </c>
      <c r="F926" t="str">
        <f t="shared" si="29"/>
        <v>&lt;1500</v>
      </c>
      <c r="G926">
        <v>2022</v>
      </c>
    </row>
    <row r="927" spans="1:7" x14ac:dyDescent="0.3">
      <c r="A927" t="s">
        <v>2086</v>
      </c>
      <c r="B927" t="s">
        <v>2088</v>
      </c>
      <c r="C927" s="2">
        <v>3.6</v>
      </c>
      <c r="D927" s="2" t="str">
        <f t="shared" si="28"/>
        <v>VeryGood</v>
      </c>
      <c r="E927">
        <v>488</v>
      </c>
      <c r="F927" t="str">
        <f t="shared" si="29"/>
        <v>&lt;1500</v>
      </c>
      <c r="G927">
        <v>2020</v>
      </c>
    </row>
    <row r="928" spans="1:7" x14ac:dyDescent="0.3">
      <c r="A928" t="s">
        <v>1231</v>
      </c>
      <c r="B928" t="s">
        <v>1233</v>
      </c>
      <c r="C928" s="2">
        <v>4</v>
      </c>
      <c r="D928" s="2" t="str">
        <f t="shared" si="28"/>
        <v>VeryGood</v>
      </c>
      <c r="E928">
        <v>487</v>
      </c>
      <c r="F928" t="str">
        <f t="shared" si="29"/>
        <v>&lt;1500</v>
      </c>
      <c r="G928">
        <v>2007</v>
      </c>
    </row>
    <row r="929" spans="1:7" x14ac:dyDescent="0.3">
      <c r="A929" t="s">
        <v>977</v>
      </c>
      <c r="B929" t="s">
        <v>979</v>
      </c>
      <c r="C929" s="2">
        <v>3.1</v>
      </c>
      <c r="D929" s="2" t="str">
        <f t="shared" si="28"/>
        <v>Good</v>
      </c>
      <c r="E929">
        <v>484</v>
      </c>
      <c r="F929" t="str">
        <f t="shared" si="29"/>
        <v>&lt;1500</v>
      </c>
      <c r="G929">
        <v>2018</v>
      </c>
    </row>
    <row r="930" spans="1:7" x14ac:dyDescent="0.3">
      <c r="A930" t="s">
        <v>1434</v>
      </c>
      <c r="B930" t="s">
        <v>22</v>
      </c>
      <c r="C930" s="2">
        <v>4</v>
      </c>
      <c r="D930" s="2" t="str">
        <f t="shared" si="28"/>
        <v>VeryGood</v>
      </c>
      <c r="E930">
        <v>484</v>
      </c>
      <c r="F930" t="str">
        <f t="shared" si="29"/>
        <v>&lt;1500</v>
      </c>
      <c r="G930">
        <v>2019</v>
      </c>
    </row>
    <row r="931" spans="1:7" x14ac:dyDescent="0.3">
      <c r="A931" t="s">
        <v>1466</v>
      </c>
      <c r="B931" t="s">
        <v>1249</v>
      </c>
      <c r="C931" s="2">
        <v>4</v>
      </c>
      <c r="D931" s="2" t="str">
        <f t="shared" si="28"/>
        <v>VeryGood</v>
      </c>
      <c r="E931">
        <v>483</v>
      </c>
      <c r="F931" t="str">
        <f t="shared" si="29"/>
        <v>&lt;1500</v>
      </c>
      <c r="G931">
        <v>2008</v>
      </c>
    </row>
    <row r="932" spans="1:7" x14ac:dyDescent="0.3">
      <c r="A932" t="s">
        <v>1732</v>
      </c>
      <c r="B932" t="s">
        <v>292</v>
      </c>
      <c r="C932" s="2">
        <v>3.3</v>
      </c>
      <c r="D932" s="2" t="str">
        <f t="shared" si="28"/>
        <v>Good</v>
      </c>
      <c r="E932">
        <v>482</v>
      </c>
      <c r="F932" t="str">
        <f t="shared" si="29"/>
        <v>&lt;1500</v>
      </c>
      <c r="G932">
        <v>2007</v>
      </c>
    </row>
    <row r="933" spans="1:7" x14ac:dyDescent="0.3">
      <c r="A933" t="s">
        <v>2049</v>
      </c>
      <c r="B933" t="s">
        <v>1582</v>
      </c>
      <c r="C933" s="2">
        <v>3.4</v>
      </c>
      <c r="D933" s="2" t="str">
        <f t="shared" si="28"/>
        <v>Good</v>
      </c>
      <c r="E933">
        <v>482</v>
      </c>
      <c r="F933" t="str">
        <f t="shared" si="29"/>
        <v>&lt;1500</v>
      </c>
      <c r="G933">
        <v>2009</v>
      </c>
    </row>
    <row r="934" spans="1:7" x14ac:dyDescent="0.3">
      <c r="A934" t="s">
        <v>2089</v>
      </c>
      <c r="B934" t="s">
        <v>2001</v>
      </c>
      <c r="C934" s="2">
        <v>4.4000000000000004</v>
      </c>
      <c r="D934" s="2" t="str">
        <f t="shared" si="28"/>
        <v>VeryGood</v>
      </c>
      <c r="E934">
        <v>482</v>
      </c>
      <c r="F934" t="str">
        <f t="shared" si="29"/>
        <v>&lt;1500</v>
      </c>
      <c r="G934">
        <v>2021</v>
      </c>
    </row>
    <row r="935" spans="1:7" x14ac:dyDescent="0.3">
      <c r="A935" t="s">
        <v>1732</v>
      </c>
      <c r="B935" t="s">
        <v>292</v>
      </c>
      <c r="C935" s="2">
        <v>3.3</v>
      </c>
      <c r="D935" s="2" t="str">
        <f t="shared" si="28"/>
        <v>Good</v>
      </c>
      <c r="E935">
        <v>482</v>
      </c>
      <c r="F935" t="str">
        <f t="shared" si="29"/>
        <v>&lt;1500</v>
      </c>
      <c r="G935">
        <v>2011</v>
      </c>
    </row>
    <row r="936" spans="1:7" x14ac:dyDescent="0.3">
      <c r="A936" t="s">
        <v>1339</v>
      </c>
      <c r="B936" t="s">
        <v>674</v>
      </c>
      <c r="C936" s="2">
        <v>3.6</v>
      </c>
      <c r="D936" s="2" t="str">
        <f t="shared" si="28"/>
        <v>VeryGood</v>
      </c>
      <c r="E936">
        <v>480</v>
      </c>
      <c r="F936" t="str">
        <f t="shared" si="29"/>
        <v>&lt;1500</v>
      </c>
      <c r="G936">
        <v>2018</v>
      </c>
    </row>
    <row r="937" spans="1:7" x14ac:dyDescent="0.3">
      <c r="A937" t="s">
        <v>2091</v>
      </c>
      <c r="B937" t="s">
        <v>2093</v>
      </c>
      <c r="C937" s="2">
        <v>3.6</v>
      </c>
      <c r="D937" s="2" t="str">
        <f t="shared" si="28"/>
        <v>VeryGood</v>
      </c>
      <c r="E937">
        <v>476</v>
      </c>
      <c r="F937" t="str">
        <f t="shared" si="29"/>
        <v>&lt;1500</v>
      </c>
      <c r="G937">
        <v>2003</v>
      </c>
    </row>
    <row r="938" spans="1:7" x14ac:dyDescent="0.3">
      <c r="A938" t="s">
        <v>1553</v>
      </c>
      <c r="B938" t="s">
        <v>1555</v>
      </c>
      <c r="C938" s="2">
        <v>4.0999999999999996</v>
      </c>
      <c r="D938" s="2" t="str">
        <f t="shared" si="28"/>
        <v>VeryGood</v>
      </c>
      <c r="E938">
        <v>474</v>
      </c>
      <c r="F938" t="str">
        <f t="shared" si="29"/>
        <v>&lt;1500</v>
      </c>
      <c r="G938">
        <v>2009</v>
      </c>
    </row>
    <row r="939" spans="1:7" x14ac:dyDescent="0.3">
      <c r="A939" t="s">
        <v>2043</v>
      </c>
      <c r="B939" t="s">
        <v>2045</v>
      </c>
      <c r="C939" s="2">
        <v>3.9</v>
      </c>
      <c r="D939" s="2" t="str">
        <f t="shared" si="28"/>
        <v>VeryGood</v>
      </c>
      <c r="E939">
        <v>471</v>
      </c>
      <c r="F939" t="str">
        <f t="shared" si="29"/>
        <v>&lt;1500</v>
      </c>
      <c r="G939">
        <v>2012</v>
      </c>
    </row>
    <row r="940" spans="1:7" x14ac:dyDescent="0.3">
      <c r="A940" t="s">
        <v>1229</v>
      </c>
      <c r="B940" t="s">
        <v>901</v>
      </c>
      <c r="C940" s="2">
        <v>3.8</v>
      </c>
      <c r="D940" s="2" t="str">
        <f t="shared" si="28"/>
        <v>VeryGood</v>
      </c>
      <c r="E940">
        <v>470</v>
      </c>
      <c r="F940" t="str">
        <f t="shared" si="29"/>
        <v>&lt;1500</v>
      </c>
      <c r="G940">
        <v>2005</v>
      </c>
    </row>
    <row r="941" spans="1:7" x14ac:dyDescent="0.3">
      <c r="A941" t="s">
        <v>2105</v>
      </c>
      <c r="B941" t="s">
        <v>2107</v>
      </c>
      <c r="C941" s="2">
        <v>3.7</v>
      </c>
      <c r="D941" s="2" t="str">
        <f t="shared" si="28"/>
        <v>VeryGood</v>
      </c>
      <c r="E941">
        <v>469</v>
      </c>
      <c r="F941" t="str">
        <f t="shared" si="29"/>
        <v>&lt;1500</v>
      </c>
      <c r="G941">
        <v>2019</v>
      </c>
    </row>
    <row r="942" spans="1:7" x14ac:dyDescent="0.3">
      <c r="A942" t="s">
        <v>2398</v>
      </c>
      <c r="B942" t="s">
        <v>928</v>
      </c>
      <c r="C942" s="2">
        <v>3.4</v>
      </c>
      <c r="D942" s="2" t="str">
        <f t="shared" si="28"/>
        <v>Good</v>
      </c>
      <c r="E942">
        <v>469</v>
      </c>
      <c r="F942" t="str">
        <f t="shared" si="29"/>
        <v>&lt;1500</v>
      </c>
      <c r="G942">
        <v>2003</v>
      </c>
    </row>
    <row r="943" spans="1:7" x14ac:dyDescent="0.3">
      <c r="A943" t="s">
        <v>2465</v>
      </c>
      <c r="B943" t="s">
        <v>2467</v>
      </c>
      <c r="C943" s="2">
        <v>3.2</v>
      </c>
      <c r="D943" s="2" t="str">
        <f t="shared" si="28"/>
        <v>Good</v>
      </c>
      <c r="E943">
        <v>469</v>
      </c>
      <c r="F943" t="str">
        <f t="shared" si="29"/>
        <v>&lt;1500</v>
      </c>
      <c r="G943">
        <v>2011</v>
      </c>
    </row>
    <row r="944" spans="1:7" x14ac:dyDescent="0.3">
      <c r="A944" t="s">
        <v>1614</v>
      </c>
      <c r="B944" t="s">
        <v>376</v>
      </c>
      <c r="C944" s="2">
        <v>4</v>
      </c>
      <c r="D944" s="2" t="str">
        <f t="shared" si="28"/>
        <v>VeryGood</v>
      </c>
      <c r="E944">
        <v>468</v>
      </c>
      <c r="F944" t="str">
        <f t="shared" si="29"/>
        <v>&lt;1500</v>
      </c>
      <c r="G944">
        <v>2021</v>
      </c>
    </row>
    <row r="945" spans="1:7" x14ac:dyDescent="0.3">
      <c r="A945" t="s">
        <v>2278</v>
      </c>
      <c r="B945" t="s">
        <v>1253</v>
      </c>
      <c r="C945" s="2">
        <v>3.6</v>
      </c>
      <c r="D945" s="2" t="str">
        <f t="shared" si="28"/>
        <v>VeryGood</v>
      </c>
      <c r="E945">
        <v>468</v>
      </c>
      <c r="F945" t="str">
        <f t="shared" si="29"/>
        <v>&lt;1500</v>
      </c>
      <c r="G945">
        <v>2009</v>
      </c>
    </row>
    <row r="946" spans="1:7" x14ac:dyDescent="0.3">
      <c r="A946" t="s">
        <v>2361</v>
      </c>
      <c r="B946" t="s">
        <v>2363</v>
      </c>
      <c r="C946" s="2">
        <v>3.3</v>
      </c>
      <c r="D946" s="2" t="str">
        <f t="shared" si="28"/>
        <v>Good</v>
      </c>
      <c r="E946">
        <v>468</v>
      </c>
      <c r="F946" t="str">
        <f t="shared" si="29"/>
        <v>&lt;1500</v>
      </c>
      <c r="G946">
        <v>2009</v>
      </c>
    </row>
    <row r="947" spans="1:7" x14ac:dyDescent="0.3">
      <c r="A947" t="s">
        <v>2283</v>
      </c>
      <c r="B947" t="s">
        <v>984</v>
      </c>
      <c r="C947" s="2">
        <v>4.2</v>
      </c>
      <c r="D947" s="2" t="str">
        <f t="shared" si="28"/>
        <v>VeryGood</v>
      </c>
      <c r="E947">
        <v>465</v>
      </c>
      <c r="F947" t="str">
        <f t="shared" si="29"/>
        <v>&lt;1500</v>
      </c>
      <c r="G947">
        <v>2013</v>
      </c>
    </row>
    <row r="948" spans="1:7" x14ac:dyDescent="0.3">
      <c r="A948" t="s">
        <v>980</v>
      </c>
      <c r="B948" t="s">
        <v>47</v>
      </c>
      <c r="C948" s="2">
        <v>4.5</v>
      </c>
      <c r="D948" s="2" t="str">
        <f t="shared" si="28"/>
        <v>Excellent</v>
      </c>
      <c r="E948">
        <v>462</v>
      </c>
      <c r="F948" t="str">
        <f t="shared" si="29"/>
        <v>&lt;1500</v>
      </c>
      <c r="G948">
        <v>2009</v>
      </c>
    </row>
    <row r="949" spans="1:7" x14ac:dyDescent="0.3">
      <c r="A949" t="s">
        <v>1294</v>
      </c>
      <c r="B949" t="s">
        <v>1296</v>
      </c>
      <c r="C949" s="2">
        <v>4</v>
      </c>
      <c r="D949" s="2" t="str">
        <f t="shared" si="28"/>
        <v>VeryGood</v>
      </c>
      <c r="E949">
        <v>459</v>
      </c>
      <c r="F949" t="str">
        <f t="shared" si="29"/>
        <v>&lt;1500</v>
      </c>
      <c r="G949">
        <v>2018</v>
      </c>
    </row>
    <row r="950" spans="1:7" x14ac:dyDescent="0.3">
      <c r="A950" t="s">
        <v>1532</v>
      </c>
      <c r="B950" t="s">
        <v>1534</v>
      </c>
      <c r="C950" s="2">
        <v>4</v>
      </c>
      <c r="D950" s="2" t="str">
        <f t="shared" si="28"/>
        <v>VeryGood</v>
      </c>
      <c r="E950">
        <v>459</v>
      </c>
      <c r="F950" t="str">
        <f t="shared" si="29"/>
        <v>&lt;1500</v>
      </c>
      <c r="G950">
        <v>2020</v>
      </c>
    </row>
    <row r="951" spans="1:7" x14ac:dyDescent="0.3">
      <c r="A951" t="s">
        <v>2067</v>
      </c>
      <c r="B951" t="s">
        <v>2069</v>
      </c>
      <c r="C951" s="2">
        <v>4.0999999999999996</v>
      </c>
      <c r="D951" s="2" t="str">
        <f t="shared" si="28"/>
        <v>VeryGood</v>
      </c>
      <c r="E951">
        <v>459</v>
      </c>
      <c r="F951" t="str">
        <f t="shared" si="29"/>
        <v>&lt;1500</v>
      </c>
      <c r="G951">
        <v>2013</v>
      </c>
    </row>
    <row r="952" spans="1:7" x14ac:dyDescent="0.3">
      <c r="A952" t="s">
        <v>2058</v>
      </c>
      <c r="B952" t="s">
        <v>221</v>
      </c>
      <c r="C952" s="2">
        <v>3.8</v>
      </c>
      <c r="D952" s="2" t="str">
        <f t="shared" si="28"/>
        <v>VeryGood</v>
      </c>
      <c r="E952">
        <v>458</v>
      </c>
      <c r="F952" t="str">
        <f t="shared" si="29"/>
        <v>&lt;1500</v>
      </c>
      <c r="G952">
        <v>2021</v>
      </c>
    </row>
    <row r="953" spans="1:7" x14ac:dyDescent="0.3">
      <c r="A953" t="s">
        <v>2018</v>
      </c>
      <c r="B953" t="s">
        <v>2020</v>
      </c>
      <c r="C953" s="2">
        <v>4</v>
      </c>
      <c r="D953" s="2" t="str">
        <f t="shared" si="28"/>
        <v>VeryGood</v>
      </c>
      <c r="E953">
        <v>457</v>
      </c>
      <c r="F953" t="str">
        <f t="shared" si="29"/>
        <v>&lt;1500</v>
      </c>
      <c r="G953">
        <v>2004</v>
      </c>
    </row>
    <row r="954" spans="1:7" x14ac:dyDescent="0.3">
      <c r="A954" t="s">
        <v>2379</v>
      </c>
      <c r="B954" t="s">
        <v>850</v>
      </c>
      <c r="C954" s="2">
        <v>4</v>
      </c>
      <c r="D954" s="2" t="str">
        <f t="shared" si="28"/>
        <v>VeryGood</v>
      </c>
      <c r="E954">
        <v>455</v>
      </c>
      <c r="F954" t="str">
        <f t="shared" si="29"/>
        <v>&lt;1500</v>
      </c>
      <c r="G954">
        <v>2016</v>
      </c>
    </row>
    <row r="955" spans="1:7" x14ac:dyDescent="0.3">
      <c r="A955" t="s">
        <v>1977</v>
      </c>
      <c r="B955" t="s">
        <v>1979</v>
      </c>
      <c r="C955" s="2">
        <v>3</v>
      </c>
      <c r="D955" s="2" t="str">
        <f t="shared" si="28"/>
        <v>Good</v>
      </c>
      <c r="E955">
        <v>451</v>
      </c>
      <c r="F955" t="str">
        <f t="shared" si="29"/>
        <v>&lt;1500</v>
      </c>
      <c r="G955">
        <v>2017</v>
      </c>
    </row>
    <row r="956" spans="1:7" x14ac:dyDescent="0.3">
      <c r="A956" t="s">
        <v>2143</v>
      </c>
      <c r="B956" t="s">
        <v>2145</v>
      </c>
      <c r="C956" s="2">
        <v>3.8</v>
      </c>
      <c r="D956" s="2" t="str">
        <f t="shared" si="28"/>
        <v>VeryGood</v>
      </c>
      <c r="E956">
        <v>451</v>
      </c>
      <c r="F956" t="str">
        <f t="shared" si="29"/>
        <v>&lt;1500</v>
      </c>
      <c r="G956">
        <v>2013</v>
      </c>
    </row>
    <row r="957" spans="1:7" x14ac:dyDescent="0.3">
      <c r="A957" t="s">
        <v>1602</v>
      </c>
      <c r="B957" t="s">
        <v>1604</v>
      </c>
      <c r="C957" s="2">
        <v>4.3</v>
      </c>
      <c r="D957" s="2" t="str">
        <f t="shared" si="28"/>
        <v>VeryGood</v>
      </c>
      <c r="E957">
        <v>448</v>
      </c>
      <c r="F957" t="str">
        <f t="shared" si="29"/>
        <v>&lt;1500</v>
      </c>
      <c r="G957">
        <v>2005</v>
      </c>
    </row>
    <row r="958" spans="1:7" x14ac:dyDescent="0.3">
      <c r="A958" t="s">
        <v>1557</v>
      </c>
      <c r="B958" t="s">
        <v>1559</v>
      </c>
      <c r="C958" s="2">
        <v>4.2</v>
      </c>
      <c r="D958" s="2" t="str">
        <f t="shared" si="28"/>
        <v>VeryGood</v>
      </c>
      <c r="E958">
        <v>447</v>
      </c>
      <c r="F958" t="str">
        <f t="shared" si="29"/>
        <v>&lt;1500</v>
      </c>
      <c r="G958">
        <v>2003</v>
      </c>
    </row>
    <row r="959" spans="1:7" x14ac:dyDescent="0.3">
      <c r="A959" t="s">
        <v>1585</v>
      </c>
      <c r="B959" t="s">
        <v>1249</v>
      </c>
      <c r="C959" s="2">
        <v>3.7</v>
      </c>
      <c r="D959" s="2" t="str">
        <f t="shared" si="28"/>
        <v>VeryGood</v>
      </c>
      <c r="E959">
        <v>447</v>
      </c>
      <c r="F959" t="str">
        <f t="shared" si="29"/>
        <v>&lt;1500</v>
      </c>
      <c r="G959">
        <v>2010</v>
      </c>
    </row>
    <row r="960" spans="1:7" x14ac:dyDescent="0.3">
      <c r="A960" t="s">
        <v>1472</v>
      </c>
      <c r="B960" t="s">
        <v>1474</v>
      </c>
      <c r="C960" s="2">
        <v>3.5</v>
      </c>
      <c r="D960" s="2" t="str">
        <f t="shared" si="28"/>
        <v>VeryGood</v>
      </c>
      <c r="E960">
        <v>446</v>
      </c>
      <c r="F960" t="str">
        <f t="shared" si="29"/>
        <v>&lt;1500</v>
      </c>
      <c r="G960">
        <v>2002</v>
      </c>
    </row>
    <row r="961" spans="1:7" x14ac:dyDescent="0.3">
      <c r="A961" t="s">
        <v>1478</v>
      </c>
      <c r="B961" t="s">
        <v>1480</v>
      </c>
      <c r="C961" s="2">
        <v>3.2</v>
      </c>
      <c r="D961" s="2" t="str">
        <f t="shared" si="28"/>
        <v>Good</v>
      </c>
      <c r="E961">
        <v>446</v>
      </c>
      <c r="F961" t="str">
        <f t="shared" si="29"/>
        <v>&lt;1500</v>
      </c>
      <c r="G961">
        <v>2019</v>
      </c>
    </row>
    <row r="962" spans="1:7" x14ac:dyDescent="0.3">
      <c r="A962" t="s">
        <v>1270</v>
      </c>
      <c r="B962" t="s">
        <v>1272</v>
      </c>
      <c r="C962" s="2">
        <v>4.3</v>
      </c>
      <c r="D962" s="2" t="str">
        <f t="shared" ref="D962:D1025" si="30">IF(C962&lt;1.5,"Poor",IF(C962&lt;2.5,"Fair",IF(C962&lt;3.5,"Good",IF(C962&lt;4.5,"VeryGood",IF(C962&lt;5,"Excellent")))))</f>
        <v>VeryGood</v>
      </c>
      <c r="E962">
        <v>445</v>
      </c>
      <c r="F962" t="str">
        <f t="shared" ref="F962:F1025" si="31">IF(E962&lt;1500,"&lt;1500",IF(E962&lt;3000,"&lt;3000","&lt;4500"))</f>
        <v>&lt;1500</v>
      </c>
      <c r="G962">
        <v>2015</v>
      </c>
    </row>
    <row r="963" spans="1:7" x14ac:dyDescent="0.3">
      <c r="A963" t="s">
        <v>1343</v>
      </c>
      <c r="B963" t="s">
        <v>1345</v>
      </c>
      <c r="C963" s="2">
        <v>3.5</v>
      </c>
      <c r="D963" s="2" t="str">
        <f t="shared" si="30"/>
        <v>VeryGood</v>
      </c>
      <c r="E963">
        <v>445</v>
      </c>
      <c r="F963" t="str">
        <f t="shared" si="31"/>
        <v>&lt;1500</v>
      </c>
      <c r="G963">
        <v>2020</v>
      </c>
    </row>
    <row r="964" spans="1:7" x14ac:dyDescent="0.3">
      <c r="A964" t="s">
        <v>2028</v>
      </c>
      <c r="B964" t="s">
        <v>292</v>
      </c>
      <c r="C964" s="2">
        <v>4.2</v>
      </c>
      <c r="D964" s="2" t="str">
        <f t="shared" si="30"/>
        <v>VeryGood</v>
      </c>
      <c r="E964">
        <v>445</v>
      </c>
      <c r="F964" t="str">
        <f t="shared" si="31"/>
        <v>&lt;1500</v>
      </c>
      <c r="G964">
        <v>2019</v>
      </c>
    </row>
    <row r="965" spans="1:7" x14ac:dyDescent="0.3">
      <c r="A965" t="s">
        <v>2370</v>
      </c>
      <c r="B965" t="s">
        <v>660</v>
      </c>
      <c r="C965" s="2">
        <v>3.1</v>
      </c>
      <c r="D965" s="2" t="str">
        <f t="shared" si="30"/>
        <v>Good</v>
      </c>
      <c r="E965">
        <v>445</v>
      </c>
      <c r="F965" t="str">
        <f t="shared" si="31"/>
        <v>&lt;1500</v>
      </c>
      <c r="G965">
        <v>2019</v>
      </c>
    </row>
    <row r="966" spans="1:7" x14ac:dyDescent="0.3">
      <c r="A966" t="s">
        <v>1574</v>
      </c>
      <c r="B966" t="s">
        <v>745</v>
      </c>
      <c r="C966" s="2">
        <v>3.8</v>
      </c>
      <c r="D966" s="2" t="str">
        <f t="shared" si="30"/>
        <v>VeryGood</v>
      </c>
      <c r="E966">
        <v>443</v>
      </c>
      <c r="F966" t="str">
        <f t="shared" si="31"/>
        <v>&lt;1500</v>
      </c>
      <c r="G966">
        <v>2007</v>
      </c>
    </row>
    <row r="967" spans="1:7" x14ac:dyDescent="0.3">
      <c r="A967" t="s">
        <v>2327</v>
      </c>
      <c r="B967" t="s">
        <v>2329</v>
      </c>
      <c r="C967" s="2">
        <v>4</v>
      </c>
      <c r="D967" s="2" t="str">
        <f t="shared" si="30"/>
        <v>VeryGood</v>
      </c>
      <c r="E967">
        <v>443</v>
      </c>
      <c r="F967" t="str">
        <f t="shared" si="31"/>
        <v>&lt;1500</v>
      </c>
      <c r="G967">
        <v>2012</v>
      </c>
    </row>
    <row r="968" spans="1:7" x14ac:dyDescent="0.3">
      <c r="A968" t="s">
        <v>1610</v>
      </c>
      <c r="B968" t="s">
        <v>86</v>
      </c>
      <c r="C968" s="2">
        <v>3.6</v>
      </c>
      <c r="D968" s="2" t="str">
        <f t="shared" si="30"/>
        <v>VeryGood</v>
      </c>
      <c r="E968">
        <v>442</v>
      </c>
      <c r="F968" t="str">
        <f t="shared" si="31"/>
        <v>&lt;1500</v>
      </c>
      <c r="G968">
        <v>1986</v>
      </c>
    </row>
    <row r="969" spans="1:7" x14ac:dyDescent="0.3">
      <c r="A969" t="s">
        <v>2204</v>
      </c>
      <c r="B969" t="s">
        <v>2206</v>
      </c>
      <c r="C969" s="2">
        <v>3.7</v>
      </c>
      <c r="D969" s="2" t="str">
        <f t="shared" si="30"/>
        <v>VeryGood</v>
      </c>
      <c r="E969">
        <v>439</v>
      </c>
      <c r="F969" t="str">
        <f t="shared" si="31"/>
        <v>&lt;1500</v>
      </c>
      <c r="G969">
        <v>2021</v>
      </c>
    </row>
    <row r="970" spans="1:7" x14ac:dyDescent="0.3">
      <c r="A970" t="s">
        <v>2209</v>
      </c>
      <c r="B970" t="s">
        <v>2211</v>
      </c>
      <c r="C970" s="2">
        <v>4</v>
      </c>
      <c r="D970" s="2" t="str">
        <f t="shared" si="30"/>
        <v>VeryGood</v>
      </c>
      <c r="E970">
        <v>439</v>
      </c>
      <c r="F970" t="str">
        <f t="shared" si="31"/>
        <v>&lt;1500</v>
      </c>
      <c r="G970">
        <v>2014</v>
      </c>
    </row>
    <row r="971" spans="1:7" x14ac:dyDescent="0.3">
      <c r="A971" t="s">
        <v>2337</v>
      </c>
      <c r="B971" t="s">
        <v>2339</v>
      </c>
      <c r="C971" s="2">
        <v>3.7</v>
      </c>
      <c r="D971" s="2" t="str">
        <f t="shared" si="30"/>
        <v>VeryGood</v>
      </c>
      <c r="E971">
        <v>438</v>
      </c>
      <c r="F971" t="str">
        <f t="shared" si="31"/>
        <v>&lt;1500</v>
      </c>
      <c r="G971">
        <v>1996</v>
      </c>
    </row>
    <row r="972" spans="1:7" x14ac:dyDescent="0.3">
      <c r="A972" t="s">
        <v>2367</v>
      </c>
      <c r="B972" t="s">
        <v>2369</v>
      </c>
      <c r="C972" s="2">
        <v>3.9</v>
      </c>
      <c r="D972" s="2" t="str">
        <f t="shared" si="30"/>
        <v>VeryGood</v>
      </c>
      <c r="E972">
        <v>436</v>
      </c>
      <c r="F972" t="str">
        <f t="shared" si="31"/>
        <v>&lt;1500</v>
      </c>
      <c r="G972">
        <v>2013</v>
      </c>
    </row>
    <row r="973" spans="1:7" x14ac:dyDescent="0.3">
      <c r="A973" t="s">
        <v>1488</v>
      </c>
      <c r="B973" t="s">
        <v>1249</v>
      </c>
      <c r="C973" s="2">
        <v>4.4000000000000004</v>
      </c>
      <c r="D973" s="2" t="str">
        <f t="shared" si="30"/>
        <v>VeryGood</v>
      </c>
      <c r="E973">
        <v>433</v>
      </c>
      <c r="F973" t="str">
        <f t="shared" si="31"/>
        <v>&lt;1500</v>
      </c>
      <c r="G973">
        <v>2019</v>
      </c>
    </row>
    <row r="974" spans="1:7" x14ac:dyDescent="0.3">
      <c r="A974" t="s">
        <v>2462</v>
      </c>
      <c r="B974" t="s">
        <v>2464</v>
      </c>
      <c r="C974" s="2">
        <v>3.5</v>
      </c>
      <c r="D974" s="2" t="str">
        <f t="shared" si="30"/>
        <v>VeryGood</v>
      </c>
      <c r="E974">
        <v>433</v>
      </c>
      <c r="F974" t="str">
        <f t="shared" si="31"/>
        <v>&lt;1500</v>
      </c>
      <c r="G974">
        <v>2015</v>
      </c>
    </row>
    <row r="975" spans="1:7" x14ac:dyDescent="0.3">
      <c r="A975" t="s">
        <v>2468</v>
      </c>
      <c r="B975" t="s">
        <v>2154</v>
      </c>
      <c r="C975" s="2">
        <v>3.3</v>
      </c>
      <c r="D975" s="2" t="str">
        <f t="shared" si="30"/>
        <v>Good</v>
      </c>
      <c r="E975">
        <v>433</v>
      </c>
      <c r="F975" t="str">
        <f t="shared" si="31"/>
        <v>&lt;1500</v>
      </c>
      <c r="G975">
        <v>2022</v>
      </c>
    </row>
    <row r="976" spans="1:7" x14ac:dyDescent="0.3">
      <c r="A976" t="s">
        <v>1328</v>
      </c>
      <c r="B976" t="s">
        <v>1330</v>
      </c>
      <c r="C976" s="2">
        <v>3.7</v>
      </c>
      <c r="D976" s="2" t="str">
        <f t="shared" si="30"/>
        <v>VeryGood</v>
      </c>
      <c r="E976">
        <v>432</v>
      </c>
      <c r="F976" t="str">
        <f t="shared" si="31"/>
        <v>&lt;1500</v>
      </c>
      <c r="G976">
        <v>2013</v>
      </c>
    </row>
    <row r="977" spans="1:7" x14ac:dyDescent="0.3">
      <c r="A977" t="s">
        <v>1040</v>
      </c>
      <c r="B977" t="s">
        <v>1042</v>
      </c>
      <c r="C977" s="2">
        <v>3</v>
      </c>
      <c r="D977" s="2" t="str">
        <f t="shared" si="30"/>
        <v>Good</v>
      </c>
      <c r="E977">
        <v>432</v>
      </c>
      <c r="F977" t="str">
        <f t="shared" si="31"/>
        <v>&lt;1500</v>
      </c>
      <c r="G977">
        <v>2011</v>
      </c>
    </row>
    <row r="978" spans="1:7" x14ac:dyDescent="0.3">
      <c r="A978" t="s">
        <v>2381</v>
      </c>
      <c r="B978" t="s">
        <v>2383</v>
      </c>
      <c r="C978" s="2">
        <v>3.3</v>
      </c>
      <c r="D978" s="2" t="str">
        <f t="shared" si="30"/>
        <v>Good</v>
      </c>
      <c r="E978">
        <v>432</v>
      </c>
      <c r="F978" t="str">
        <f t="shared" si="31"/>
        <v>&lt;1500</v>
      </c>
      <c r="G978">
        <v>1988</v>
      </c>
    </row>
    <row r="979" spans="1:7" x14ac:dyDescent="0.3">
      <c r="A979" t="s">
        <v>1469</v>
      </c>
      <c r="B979" t="s">
        <v>1471</v>
      </c>
      <c r="C979" s="2">
        <v>3.9</v>
      </c>
      <c r="D979" s="2" t="str">
        <f t="shared" si="30"/>
        <v>VeryGood</v>
      </c>
      <c r="E979">
        <v>431</v>
      </c>
      <c r="F979" t="str">
        <f t="shared" si="31"/>
        <v>&lt;1500</v>
      </c>
      <c r="G979">
        <v>2015</v>
      </c>
    </row>
    <row r="980" spans="1:7" x14ac:dyDescent="0.3">
      <c r="A980" t="s">
        <v>1262</v>
      </c>
      <c r="B980" t="s">
        <v>1253</v>
      </c>
      <c r="C980" s="2">
        <v>3.3</v>
      </c>
      <c r="D980" s="2" t="str">
        <f t="shared" si="30"/>
        <v>Good</v>
      </c>
      <c r="E980">
        <v>430</v>
      </c>
      <c r="F980" t="str">
        <f t="shared" si="31"/>
        <v>&lt;1500</v>
      </c>
      <c r="G980">
        <v>2012</v>
      </c>
    </row>
    <row r="981" spans="1:7" x14ac:dyDescent="0.3">
      <c r="A981" t="s">
        <v>2386</v>
      </c>
      <c r="B981" t="s">
        <v>221</v>
      </c>
      <c r="C981" s="2">
        <v>3.4</v>
      </c>
      <c r="D981" s="2" t="str">
        <f t="shared" si="30"/>
        <v>Good</v>
      </c>
      <c r="E981">
        <v>430</v>
      </c>
      <c r="F981" t="str">
        <f t="shared" si="31"/>
        <v>&lt;1500</v>
      </c>
      <c r="G981">
        <v>2022</v>
      </c>
    </row>
    <row r="982" spans="1:7" x14ac:dyDescent="0.3">
      <c r="A982" t="s">
        <v>1560</v>
      </c>
      <c r="B982" t="s">
        <v>1562</v>
      </c>
      <c r="C982" s="2">
        <v>4.3</v>
      </c>
      <c r="D982" s="2" t="str">
        <f t="shared" si="30"/>
        <v>VeryGood</v>
      </c>
      <c r="E982">
        <v>429</v>
      </c>
      <c r="F982" t="str">
        <f t="shared" si="31"/>
        <v>&lt;1500</v>
      </c>
      <c r="G982">
        <v>2016</v>
      </c>
    </row>
    <row r="983" spans="1:7" x14ac:dyDescent="0.3">
      <c r="A983" t="s">
        <v>2201</v>
      </c>
      <c r="B983" t="s">
        <v>2203</v>
      </c>
      <c r="C983" s="2">
        <v>3.8</v>
      </c>
      <c r="D983" s="2" t="str">
        <f t="shared" si="30"/>
        <v>VeryGood</v>
      </c>
      <c r="E983">
        <v>428</v>
      </c>
      <c r="F983" t="str">
        <f t="shared" si="31"/>
        <v>&lt;1500</v>
      </c>
      <c r="G983">
        <v>2008</v>
      </c>
    </row>
    <row r="984" spans="1:7" x14ac:dyDescent="0.3">
      <c r="A984" t="s">
        <v>1255</v>
      </c>
      <c r="B984" t="s">
        <v>1257</v>
      </c>
      <c r="C984" s="2">
        <v>3.4</v>
      </c>
      <c r="D984" s="2" t="str">
        <f t="shared" si="30"/>
        <v>Good</v>
      </c>
      <c r="E984">
        <v>427</v>
      </c>
      <c r="F984" t="str">
        <f t="shared" si="31"/>
        <v>&lt;1500</v>
      </c>
      <c r="G984">
        <v>2019</v>
      </c>
    </row>
    <row r="985" spans="1:7" x14ac:dyDescent="0.3">
      <c r="A985" t="s">
        <v>1529</v>
      </c>
      <c r="B985" t="s">
        <v>1531</v>
      </c>
      <c r="C985" s="2">
        <v>3.6</v>
      </c>
      <c r="D985" s="2" t="str">
        <f t="shared" si="30"/>
        <v>VeryGood</v>
      </c>
      <c r="E985">
        <v>426</v>
      </c>
      <c r="F985" t="str">
        <f t="shared" si="31"/>
        <v>&lt;1500</v>
      </c>
      <c r="G985">
        <v>2005</v>
      </c>
    </row>
    <row r="986" spans="1:7" x14ac:dyDescent="0.3">
      <c r="A986" t="s">
        <v>2256</v>
      </c>
      <c r="B986" t="s">
        <v>2258</v>
      </c>
      <c r="C986" s="2">
        <v>3.9</v>
      </c>
      <c r="D986" s="2" t="str">
        <f t="shared" si="30"/>
        <v>VeryGood</v>
      </c>
      <c r="E986">
        <v>426</v>
      </c>
      <c r="F986" t="str">
        <f t="shared" si="31"/>
        <v>&lt;1500</v>
      </c>
      <c r="G986">
        <v>1995</v>
      </c>
    </row>
    <row r="987" spans="1:7" x14ac:dyDescent="0.3">
      <c r="A987" t="s">
        <v>2302</v>
      </c>
      <c r="B987" t="s">
        <v>2304</v>
      </c>
      <c r="C987" s="2">
        <v>3.6</v>
      </c>
      <c r="D987" s="2" t="str">
        <f t="shared" si="30"/>
        <v>VeryGood</v>
      </c>
      <c r="E987">
        <v>425</v>
      </c>
      <c r="F987" t="str">
        <f t="shared" si="31"/>
        <v>&lt;1500</v>
      </c>
      <c r="G987">
        <v>2008</v>
      </c>
    </row>
    <row r="988" spans="1:7" x14ac:dyDescent="0.3">
      <c r="A988" t="s">
        <v>2126</v>
      </c>
      <c r="B988" t="s">
        <v>674</v>
      </c>
      <c r="C988" s="2">
        <v>3.2</v>
      </c>
      <c r="D988" s="2" t="str">
        <f t="shared" si="30"/>
        <v>Good</v>
      </c>
      <c r="E988">
        <v>424</v>
      </c>
      <c r="F988" t="str">
        <f t="shared" si="31"/>
        <v>&lt;1500</v>
      </c>
      <c r="G988">
        <v>2018</v>
      </c>
    </row>
    <row r="989" spans="1:7" x14ac:dyDescent="0.3">
      <c r="A989" t="s">
        <v>2410</v>
      </c>
      <c r="B989" t="s">
        <v>2412</v>
      </c>
      <c r="C989" s="2">
        <v>4.0999999999999996</v>
      </c>
      <c r="D989" s="2" t="str">
        <f t="shared" si="30"/>
        <v>VeryGood</v>
      </c>
      <c r="E989">
        <v>423</v>
      </c>
      <c r="F989" t="str">
        <f t="shared" si="31"/>
        <v>&lt;1500</v>
      </c>
      <c r="G989">
        <v>2017</v>
      </c>
    </row>
    <row r="990" spans="1:7" x14ac:dyDescent="0.3">
      <c r="A990" t="s">
        <v>2254</v>
      </c>
      <c r="B990" t="s">
        <v>1559</v>
      </c>
      <c r="C990" s="2">
        <v>3.5</v>
      </c>
      <c r="D990" s="2" t="str">
        <f t="shared" si="30"/>
        <v>VeryGood</v>
      </c>
      <c r="E990">
        <v>422</v>
      </c>
      <c r="F990" t="str">
        <f t="shared" si="31"/>
        <v>&lt;1500</v>
      </c>
      <c r="G990">
        <v>2022</v>
      </c>
    </row>
    <row r="991" spans="1:7" x14ac:dyDescent="0.3">
      <c r="A991" t="s">
        <v>1572</v>
      </c>
      <c r="B991" t="s">
        <v>502</v>
      </c>
      <c r="C991" s="2">
        <v>3.3</v>
      </c>
      <c r="D991" s="2" t="str">
        <f t="shared" si="30"/>
        <v>Good</v>
      </c>
      <c r="E991">
        <v>421</v>
      </c>
      <c r="F991" t="str">
        <f t="shared" si="31"/>
        <v>&lt;1500</v>
      </c>
      <c r="G991">
        <v>2019</v>
      </c>
    </row>
    <row r="992" spans="1:7" x14ac:dyDescent="0.3">
      <c r="A992" t="s">
        <v>2294</v>
      </c>
      <c r="B992" t="s">
        <v>2296</v>
      </c>
      <c r="C992" s="2">
        <v>4.2</v>
      </c>
      <c r="D992" s="2" t="str">
        <f t="shared" si="30"/>
        <v>VeryGood</v>
      </c>
      <c r="E992">
        <v>421</v>
      </c>
      <c r="F992" t="str">
        <f t="shared" si="31"/>
        <v>&lt;1500</v>
      </c>
      <c r="G992">
        <v>2022</v>
      </c>
    </row>
    <row r="993" spans="1:7" x14ac:dyDescent="0.3">
      <c r="A993" t="s">
        <v>1212</v>
      </c>
      <c r="B993" t="s">
        <v>1214</v>
      </c>
      <c r="C993" s="2">
        <v>3.7</v>
      </c>
      <c r="D993" s="2" t="str">
        <f t="shared" si="30"/>
        <v>VeryGood</v>
      </c>
      <c r="E993">
        <v>420</v>
      </c>
      <c r="F993" t="str">
        <f t="shared" si="31"/>
        <v>&lt;1500</v>
      </c>
      <c r="G993">
        <v>2020</v>
      </c>
    </row>
    <row r="994" spans="1:7" x14ac:dyDescent="0.3">
      <c r="A994" t="s">
        <v>1267</v>
      </c>
      <c r="B994" t="s">
        <v>1269</v>
      </c>
      <c r="C994" s="2">
        <v>3.2</v>
      </c>
      <c r="D994" s="2" t="str">
        <f t="shared" si="30"/>
        <v>Good</v>
      </c>
      <c r="E994">
        <v>417</v>
      </c>
      <c r="F994" t="str">
        <f t="shared" si="31"/>
        <v>&lt;1500</v>
      </c>
      <c r="G994">
        <v>2001</v>
      </c>
    </row>
    <row r="995" spans="1:7" x14ac:dyDescent="0.3">
      <c r="A995" t="s">
        <v>2319</v>
      </c>
      <c r="B995" t="s">
        <v>2321</v>
      </c>
      <c r="C995" s="2">
        <v>4.3</v>
      </c>
      <c r="D995" s="2" t="str">
        <f t="shared" si="30"/>
        <v>VeryGood</v>
      </c>
      <c r="E995">
        <v>417</v>
      </c>
      <c r="F995" t="str">
        <f t="shared" si="31"/>
        <v>&lt;1500</v>
      </c>
      <c r="G995">
        <v>2016</v>
      </c>
    </row>
    <row r="996" spans="1:7" x14ac:dyDescent="0.3">
      <c r="A996" t="s">
        <v>2055</v>
      </c>
      <c r="B996" t="s">
        <v>2056</v>
      </c>
      <c r="C996" s="2">
        <v>4</v>
      </c>
      <c r="D996" s="2" t="str">
        <f t="shared" si="30"/>
        <v>VeryGood</v>
      </c>
      <c r="E996">
        <v>416</v>
      </c>
      <c r="F996" t="str">
        <f t="shared" si="31"/>
        <v>&lt;1500</v>
      </c>
      <c r="G996">
        <v>2016</v>
      </c>
    </row>
    <row r="997" spans="1:7" x14ac:dyDescent="0.3">
      <c r="A997" t="s">
        <v>2223</v>
      </c>
      <c r="B997" t="s">
        <v>2154</v>
      </c>
      <c r="C997" s="2">
        <v>2.9</v>
      </c>
      <c r="D997" s="2" t="str">
        <f t="shared" si="30"/>
        <v>Good</v>
      </c>
      <c r="E997">
        <v>416</v>
      </c>
      <c r="F997" t="str">
        <f t="shared" si="31"/>
        <v>&lt;1500</v>
      </c>
      <c r="G997">
        <v>2013</v>
      </c>
    </row>
    <row r="998" spans="1:7" x14ac:dyDescent="0.3">
      <c r="A998" t="s">
        <v>2426</v>
      </c>
      <c r="B998" t="s">
        <v>2428</v>
      </c>
      <c r="C998" s="2">
        <v>2.5</v>
      </c>
      <c r="D998" s="2" t="str">
        <f t="shared" si="30"/>
        <v>Good</v>
      </c>
      <c r="E998">
        <v>415</v>
      </c>
      <c r="F998" t="str">
        <f t="shared" si="31"/>
        <v>&lt;1500</v>
      </c>
      <c r="G998">
        <v>2017</v>
      </c>
    </row>
    <row r="999" spans="1:7" x14ac:dyDescent="0.3">
      <c r="A999" t="s">
        <v>1566</v>
      </c>
      <c r="B999" t="s">
        <v>928</v>
      </c>
      <c r="C999" s="2">
        <v>3.2</v>
      </c>
      <c r="D999" s="2" t="str">
        <f t="shared" si="30"/>
        <v>Good</v>
      </c>
      <c r="E999">
        <v>414</v>
      </c>
      <c r="F999" t="str">
        <f t="shared" si="31"/>
        <v>&lt;1500</v>
      </c>
      <c r="G999">
        <v>2009</v>
      </c>
    </row>
    <row r="1000" spans="1:7" x14ac:dyDescent="0.3">
      <c r="A1000" t="s">
        <v>1680</v>
      </c>
      <c r="B1000" t="s">
        <v>1682</v>
      </c>
      <c r="C1000" s="2">
        <v>4</v>
      </c>
      <c r="D1000" s="2" t="str">
        <f t="shared" si="30"/>
        <v>VeryGood</v>
      </c>
      <c r="E1000">
        <v>414</v>
      </c>
      <c r="F1000" t="str">
        <f t="shared" si="31"/>
        <v>&lt;1500</v>
      </c>
      <c r="G1000">
        <v>2021</v>
      </c>
    </row>
    <row r="1001" spans="1:7" x14ac:dyDescent="0.3">
      <c r="A1001" t="s">
        <v>2291</v>
      </c>
      <c r="B1001" t="s">
        <v>1608</v>
      </c>
      <c r="C1001" s="2">
        <v>3.6</v>
      </c>
      <c r="D1001" s="2" t="str">
        <f t="shared" si="30"/>
        <v>VeryGood</v>
      </c>
      <c r="E1001">
        <v>414</v>
      </c>
      <c r="F1001" t="str">
        <f t="shared" si="31"/>
        <v>&lt;1500</v>
      </c>
      <c r="G1001">
        <v>1999</v>
      </c>
    </row>
    <row r="1002" spans="1:7" x14ac:dyDescent="0.3">
      <c r="A1002" t="s">
        <v>2452</v>
      </c>
      <c r="B1002" t="s">
        <v>139</v>
      </c>
      <c r="C1002" s="2">
        <v>3.8</v>
      </c>
      <c r="D1002" s="2" t="str">
        <f t="shared" si="30"/>
        <v>VeryGood</v>
      </c>
      <c r="E1002">
        <v>413</v>
      </c>
      <c r="F1002" t="str">
        <f t="shared" si="31"/>
        <v>&lt;1500</v>
      </c>
      <c r="G1002">
        <v>2006</v>
      </c>
    </row>
    <row r="1003" spans="1:7" x14ac:dyDescent="0.3">
      <c r="A1003" t="s">
        <v>2543</v>
      </c>
      <c r="B1003" t="s">
        <v>664</v>
      </c>
      <c r="C1003" s="2">
        <v>3.3</v>
      </c>
      <c r="D1003" s="2" t="str">
        <f t="shared" si="30"/>
        <v>Good</v>
      </c>
      <c r="E1003">
        <v>413</v>
      </c>
      <c r="F1003" t="str">
        <f t="shared" si="31"/>
        <v>&lt;1500</v>
      </c>
      <c r="G1003">
        <v>2016</v>
      </c>
    </row>
    <row r="1004" spans="1:7" x14ac:dyDescent="0.3">
      <c r="A1004" t="s">
        <v>1404</v>
      </c>
      <c r="B1004" t="s">
        <v>1406</v>
      </c>
      <c r="C1004" s="2">
        <v>3.7</v>
      </c>
      <c r="D1004" s="2" t="str">
        <f t="shared" si="30"/>
        <v>VeryGood</v>
      </c>
      <c r="E1004">
        <v>412</v>
      </c>
      <c r="F1004" t="str">
        <f t="shared" si="31"/>
        <v>&lt;1500</v>
      </c>
      <c r="G1004">
        <v>2020</v>
      </c>
    </row>
    <row r="1005" spans="1:7" x14ac:dyDescent="0.3">
      <c r="A1005" t="s">
        <v>1581</v>
      </c>
      <c r="B1005" t="s">
        <v>1582</v>
      </c>
      <c r="C1005" s="2">
        <v>3.7</v>
      </c>
      <c r="D1005" s="2" t="str">
        <f t="shared" si="30"/>
        <v>VeryGood</v>
      </c>
      <c r="E1005">
        <v>412</v>
      </c>
      <c r="F1005" t="str">
        <f t="shared" si="31"/>
        <v>&lt;1500</v>
      </c>
      <c r="G1005">
        <v>2010</v>
      </c>
    </row>
    <row r="1006" spans="1:7" x14ac:dyDescent="0.3">
      <c r="A1006" t="s">
        <v>2281</v>
      </c>
      <c r="B1006" t="s">
        <v>1373</v>
      </c>
      <c r="C1006" s="2">
        <v>2.4</v>
      </c>
      <c r="D1006" s="2" t="str">
        <f t="shared" si="30"/>
        <v>Fair</v>
      </c>
      <c r="E1006">
        <v>411</v>
      </c>
      <c r="F1006" t="str">
        <f t="shared" si="31"/>
        <v>&lt;1500</v>
      </c>
      <c r="G1006">
        <v>2018</v>
      </c>
    </row>
    <row r="1007" spans="1:7" x14ac:dyDescent="0.3">
      <c r="A1007" t="s">
        <v>1663</v>
      </c>
      <c r="B1007" t="s">
        <v>1665</v>
      </c>
      <c r="C1007" s="2">
        <v>3.7</v>
      </c>
      <c r="D1007" s="2" t="str">
        <f t="shared" si="30"/>
        <v>VeryGood</v>
      </c>
      <c r="E1007">
        <v>409</v>
      </c>
      <c r="F1007" t="str">
        <f t="shared" si="31"/>
        <v>&lt;1500</v>
      </c>
      <c r="G1007">
        <v>2008</v>
      </c>
    </row>
    <row r="1008" spans="1:7" x14ac:dyDescent="0.3">
      <c r="A1008" t="s">
        <v>2825</v>
      </c>
      <c r="B1008" t="s">
        <v>2827</v>
      </c>
      <c r="C1008" s="2">
        <v>3.9</v>
      </c>
      <c r="D1008" s="2" t="str">
        <f t="shared" si="30"/>
        <v>VeryGood</v>
      </c>
      <c r="E1008">
        <v>408</v>
      </c>
      <c r="F1008" t="str">
        <f t="shared" si="31"/>
        <v>&lt;1500</v>
      </c>
      <c r="G1008">
        <v>2019</v>
      </c>
    </row>
    <row r="1009" spans="1:7" x14ac:dyDescent="0.3">
      <c r="A1009" t="s">
        <v>1490</v>
      </c>
      <c r="B1009" t="s">
        <v>1492</v>
      </c>
      <c r="C1009" s="2">
        <v>3.6</v>
      </c>
      <c r="D1009" s="2" t="str">
        <f t="shared" si="30"/>
        <v>VeryGood</v>
      </c>
      <c r="E1009">
        <v>405</v>
      </c>
      <c r="F1009" t="str">
        <f t="shared" si="31"/>
        <v>&lt;1500</v>
      </c>
      <c r="G1009">
        <v>2018</v>
      </c>
    </row>
    <row r="1010" spans="1:7" x14ac:dyDescent="0.3">
      <c r="A1010" t="s">
        <v>2413</v>
      </c>
      <c r="B1010" t="s">
        <v>376</v>
      </c>
      <c r="C1010" s="2">
        <v>2.7</v>
      </c>
      <c r="D1010" s="2" t="str">
        <f t="shared" si="30"/>
        <v>Good</v>
      </c>
      <c r="E1010">
        <v>405</v>
      </c>
      <c r="F1010" t="str">
        <f t="shared" si="31"/>
        <v>&lt;1500</v>
      </c>
      <c r="G1010">
        <v>2001</v>
      </c>
    </row>
    <row r="1011" spans="1:7" x14ac:dyDescent="0.3">
      <c r="A1011" t="s">
        <v>2612</v>
      </c>
      <c r="B1011" t="s">
        <v>221</v>
      </c>
      <c r="C1011" s="2">
        <v>3.5</v>
      </c>
      <c r="D1011" s="2" t="str">
        <f t="shared" si="30"/>
        <v>VeryGood</v>
      </c>
      <c r="E1011">
        <v>405</v>
      </c>
      <c r="F1011" t="str">
        <f t="shared" si="31"/>
        <v>&lt;1500</v>
      </c>
      <c r="G1011">
        <v>2020</v>
      </c>
    </row>
    <row r="1012" spans="1:7" x14ac:dyDescent="0.3">
      <c r="A1012" t="s">
        <v>1709</v>
      </c>
      <c r="B1012" t="s">
        <v>221</v>
      </c>
      <c r="C1012" s="2">
        <v>3.7</v>
      </c>
      <c r="D1012" s="2" t="str">
        <f t="shared" si="30"/>
        <v>VeryGood</v>
      </c>
      <c r="E1012">
        <v>402</v>
      </c>
      <c r="F1012" t="str">
        <f t="shared" si="31"/>
        <v>&lt;1500</v>
      </c>
      <c r="G1012">
        <v>2016</v>
      </c>
    </row>
    <row r="1013" spans="1:7" x14ac:dyDescent="0.3">
      <c r="A1013" t="s">
        <v>1709</v>
      </c>
      <c r="B1013" t="s">
        <v>221</v>
      </c>
      <c r="C1013" s="2">
        <v>3.7</v>
      </c>
      <c r="D1013" s="2" t="str">
        <f t="shared" si="30"/>
        <v>VeryGood</v>
      </c>
      <c r="E1013">
        <v>402</v>
      </c>
      <c r="F1013" t="str">
        <f t="shared" si="31"/>
        <v>&lt;1500</v>
      </c>
      <c r="G1013">
        <v>2012</v>
      </c>
    </row>
    <row r="1014" spans="1:7" x14ac:dyDescent="0.3">
      <c r="A1014" t="s">
        <v>1742</v>
      </c>
      <c r="B1014" t="s">
        <v>1744</v>
      </c>
      <c r="C1014" s="2">
        <v>3.7</v>
      </c>
      <c r="D1014" s="2" t="str">
        <f t="shared" si="30"/>
        <v>VeryGood</v>
      </c>
      <c r="E1014">
        <v>401</v>
      </c>
      <c r="F1014" t="str">
        <f t="shared" si="31"/>
        <v>&lt;1500</v>
      </c>
      <c r="G1014">
        <v>2023</v>
      </c>
    </row>
    <row r="1015" spans="1:7" x14ac:dyDescent="0.3">
      <c r="A1015" t="s">
        <v>2121</v>
      </c>
      <c r="B1015" t="s">
        <v>292</v>
      </c>
      <c r="C1015" s="2">
        <v>4.5999999999999996</v>
      </c>
      <c r="D1015" s="2" t="str">
        <f t="shared" si="30"/>
        <v>Excellent</v>
      </c>
      <c r="E1015">
        <v>401</v>
      </c>
      <c r="F1015" t="str">
        <f t="shared" si="31"/>
        <v>&lt;1500</v>
      </c>
      <c r="G1015">
        <v>2021</v>
      </c>
    </row>
    <row r="1016" spans="1:7" x14ac:dyDescent="0.3">
      <c r="A1016" t="s">
        <v>1885</v>
      </c>
      <c r="B1016" t="s">
        <v>1887</v>
      </c>
      <c r="C1016" s="2">
        <v>2.7</v>
      </c>
      <c r="D1016" s="2" t="str">
        <f t="shared" si="30"/>
        <v>Good</v>
      </c>
      <c r="E1016">
        <v>400</v>
      </c>
      <c r="F1016" t="str">
        <f t="shared" si="31"/>
        <v>&lt;1500</v>
      </c>
      <c r="G1016">
        <v>2001</v>
      </c>
    </row>
    <row r="1017" spans="1:7" x14ac:dyDescent="0.3">
      <c r="A1017" t="s">
        <v>2395</v>
      </c>
      <c r="B1017" t="s">
        <v>2397</v>
      </c>
      <c r="C1017" s="2">
        <v>4.3</v>
      </c>
      <c r="D1017" s="2" t="str">
        <f t="shared" si="30"/>
        <v>VeryGood</v>
      </c>
      <c r="E1017">
        <v>399</v>
      </c>
      <c r="F1017" t="str">
        <f t="shared" si="31"/>
        <v>&lt;1500</v>
      </c>
      <c r="G1017">
        <v>2017</v>
      </c>
    </row>
    <row r="1018" spans="1:7" x14ac:dyDescent="0.3">
      <c r="A1018" t="s">
        <v>2400</v>
      </c>
      <c r="B1018" t="s">
        <v>2402</v>
      </c>
      <c r="C1018" s="2">
        <v>3.2</v>
      </c>
      <c r="D1018" s="2" t="str">
        <f t="shared" si="30"/>
        <v>Good</v>
      </c>
      <c r="E1018">
        <v>399</v>
      </c>
      <c r="F1018" t="str">
        <f t="shared" si="31"/>
        <v>&lt;1500</v>
      </c>
      <c r="G1018">
        <v>1992</v>
      </c>
    </row>
    <row r="1019" spans="1:7" x14ac:dyDescent="0.3">
      <c r="A1019" t="s">
        <v>1737</v>
      </c>
      <c r="B1019" t="s">
        <v>1739</v>
      </c>
      <c r="C1019" s="2">
        <v>4.2</v>
      </c>
      <c r="D1019" s="2" t="str">
        <f t="shared" si="30"/>
        <v>VeryGood</v>
      </c>
      <c r="E1019">
        <v>398</v>
      </c>
      <c r="F1019" t="str">
        <f t="shared" si="31"/>
        <v>&lt;1500</v>
      </c>
      <c r="G1019">
        <v>1994</v>
      </c>
    </row>
    <row r="1020" spans="1:7" x14ac:dyDescent="0.3">
      <c r="A1020" t="s">
        <v>1737</v>
      </c>
      <c r="B1020" t="s">
        <v>1739</v>
      </c>
      <c r="C1020" s="2">
        <v>4.2</v>
      </c>
      <c r="D1020" s="2" t="str">
        <f t="shared" si="30"/>
        <v>VeryGood</v>
      </c>
      <c r="E1020">
        <v>398</v>
      </c>
      <c r="F1020" t="str">
        <f t="shared" si="31"/>
        <v>&lt;1500</v>
      </c>
      <c r="G1020">
        <v>1998</v>
      </c>
    </row>
    <row r="1021" spans="1:7" x14ac:dyDescent="0.3">
      <c r="A1021" t="s">
        <v>2228</v>
      </c>
      <c r="B1021" t="s">
        <v>2230</v>
      </c>
      <c r="C1021" s="2">
        <v>3.2</v>
      </c>
      <c r="D1021" s="2" t="str">
        <f t="shared" si="30"/>
        <v>Good</v>
      </c>
      <c r="E1021">
        <v>396</v>
      </c>
      <c r="F1021" t="str">
        <f t="shared" si="31"/>
        <v>&lt;1500</v>
      </c>
      <c r="G1021">
        <v>2009</v>
      </c>
    </row>
    <row r="1022" spans="1:7" x14ac:dyDescent="0.3">
      <c r="A1022" t="s">
        <v>1493</v>
      </c>
      <c r="B1022" t="s">
        <v>1495</v>
      </c>
      <c r="C1022" s="2">
        <v>3.2</v>
      </c>
      <c r="D1022" s="2" t="str">
        <f t="shared" si="30"/>
        <v>Good</v>
      </c>
      <c r="E1022">
        <v>395</v>
      </c>
      <c r="F1022" t="str">
        <f t="shared" si="31"/>
        <v>&lt;1500</v>
      </c>
      <c r="G1022">
        <v>2015</v>
      </c>
    </row>
    <row r="1023" spans="1:7" x14ac:dyDescent="0.3">
      <c r="A1023" t="s">
        <v>587</v>
      </c>
      <c r="B1023" t="s">
        <v>2471</v>
      </c>
      <c r="C1023" s="2">
        <v>3.3</v>
      </c>
      <c r="D1023" s="2" t="str">
        <f t="shared" si="30"/>
        <v>Good</v>
      </c>
      <c r="E1023">
        <v>395</v>
      </c>
      <c r="F1023" t="str">
        <f t="shared" si="31"/>
        <v>&lt;1500</v>
      </c>
      <c r="G1023">
        <v>2014</v>
      </c>
    </row>
    <row r="1024" spans="1:7" x14ac:dyDescent="0.3">
      <c r="A1024" t="s">
        <v>2512</v>
      </c>
      <c r="B1024" t="s">
        <v>2514</v>
      </c>
      <c r="C1024" s="2">
        <v>2.5</v>
      </c>
      <c r="D1024" s="2" t="str">
        <f t="shared" si="30"/>
        <v>Good</v>
      </c>
      <c r="E1024">
        <v>395</v>
      </c>
      <c r="F1024" t="str">
        <f t="shared" si="31"/>
        <v>&lt;1500</v>
      </c>
      <c r="G1024">
        <v>2019</v>
      </c>
    </row>
    <row r="1025" spans="1:7" x14ac:dyDescent="0.3">
      <c r="A1025" t="s">
        <v>2446</v>
      </c>
      <c r="B1025" t="s">
        <v>2448</v>
      </c>
      <c r="C1025" s="2">
        <v>3.8</v>
      </c>
      <c r="D1025" s="2" t="str">
        <f t="shared" si="30"/>
        <v>VeryGood</v>
      </c>
      <c r="E1025">
        <v>394</v>
      </c>
      <c r="F1025" t="str">
        <f t="shared" si="31"/>
        <v>&lt;1500</v>
      </c>
      <c r="G1025">
        <v>2018</v>
      </c>
    </row>
    <row r="1026" spans="1:7" x14ac:dyDescent="0.3">
      <c r="A1026" t="s">
        <v>2403</v>
      </c>
      <c r="B1026" t="s">
        <v>2405</v>
      </c>
      <c r="C1026" s="2">
        <v>3.8</v>
      </c>
      <c r="D1026" s="2" t="str">
        <f t="shared" ref="D1026:D1089" si="32">IF(C1026&lt;1.5,"Poor",IF(C1026&lt;2.5,"Fair",IF(C1026&lt;3.5,"Good",IF(C1026&lt;4.5,"VeryGood",IF(C1026&lt;5,"Excellent")))))</f>
        <v>VeryGood</v>
      </c>
      <c r="E1026">
        <v>392</v>
      </c>
      <c r="F1026" t="str">
        <f t="shared" ref="F1026:F1089" si="33">IF(E1026&lt;1500,"&lt;1500",IF(E1026&lt;3000,"&lt;3000","&lt;4500"))</f>
        <v>&lt;1500</v>
      </c>
      <c r="G1026">
        <v>2020</v>
      </c>
    </row>
    <row r="1027" spans="1:7" x14ac:dyDescent="0.3">
      <c r="A1027" t="s">
        <v>2433</v>
      </c>
      <c r="B1027" t="s">
        <v>136</v>
      </c>
      <c r="C1027" s="2">
        <v>2.8</v>
      </c>
      <c r="D1027" s="2" t="str">
        <f t="shared" si="32"/>
        <v>Good</v>
      </c>
      <c r="E1027">
        <v>389</v>
      </c>
      <c r="F1027" t="str">
        <f t="shared" si="33"/>
        <v>&lt;1500</v>
      </c>
      <c r="G1027">
        <v>2007</v>
      </c>
    </row>
    <row r="1028" spans="1:7" x14ac:dyDescent="0.3">
      <c r="A1028" t="s">
        <v>1697</v>
      </c>
      <c r="B1028" t="s">
        <v>1699</v>
      </c>
      <c r="C1028" s="2">
        <v>4</v>
      </c>
      <c r="D1028" s="2" t="str">
        <f t="shared" si="32"/>
        <v>VeryGood</v>
      </c>
      <c r="E1028">
        <v>388</v>
      </c>
      <c r="F1028" t="str">
        <f t="shared" si="33"/>
        <v>&lt;1500</v>
      </c>
      <c r="G1028">
        <v>2006</v>
      </c>
    </row>
    <row r="1029" spans="1:7" x14ac:dyDescent="0.3">
      <c r="A1029" t="s">
        <v>1697</v>
      </c>
      <c r="B1029" t="s">
        <v>1699</v>
      </c>
      <c r="C1029" s="2">
        <v>4</v>
      </c>
      <c r="D1029" s="2" t="str">
        <f t="shared" si="32"/>
        <v>VeryGood</v>
      </c>
      <c r="E1029">
        <v>388</v>
      </c>
      <c r="F1029" t="str">
        <f t="shared" si="33"/>
        <v>&lt;1500</v>
      </c>
      <c r="G1029">
        <v>2015</v>
      </c>
    </row>
    <row r="1030" spans="1:7" x14ac:dyDescent="0.3">
      <c r="A1030" t="s">
        <v>1369</v>
      </c>
      <c r="B1030" t="s">
        <v>292</v>
      </c>
      <c r="C1030" s="2">
        <v>3.5</v>
      </c>
      <c r="D1030" s="2" t="str">
        <f t="shared" si="32"/>
        <v>VeryGood</v>
      </c>
      <c r="E1030">
        <v>387</v>
      </c>
      <c r="F1030" t="str">
        <f t="shared" si="33"/>
        <v>&lt;1500</v>
      </c>
      <c r="G1030">
        <v>2022</v>
      </c>
    </row>
    <row r="1031" spans="1:7" x14ac:dyDescent="0.3">
      <c r="A1031" t="s">
        <v>1965</v>
      </c>
      <c r="B1031" t="s">
        <v>1966</v>
      </c>
      <c r="C1031" s="2">
        <v>3.1</v>
      </c>
      <c r="D1031" s="2" t="str">
        <f t="shared" si="32"/>
        <v>Good</v>
      </c>
      <c r="E1031">
        <v>387</v>
      </c>
      <c r="F1031" t="str">
        <f t="shared" si="33"/>
        <v>&lt;1500</v>
      </c>
      <c r="G1031">
        <v>2014</v>
      </c>
    </row>
    <row r="1032" spans="1:7" x14ac:dyDescent="0.3">
      <c r="A1032" t="s">
        <v>1460</v>
      </c>
      <c r="B1032" t="s">
        <v>1462</v>
      </c>
      <c r="C1032" s="2">
        <v>3.8</v>
      </c>
      <c r="D1032" s="2" t="str">
        <f t="shared" si="32"/>
        <v>VeryGood</v>
      </c>
      <c r="E1032">
        <v>386</v>
      </c>
      <c r="F1032" t="str">
        <f t="shared" si="33"/>
        <v>&lt;1500</v>
      </c>
      <c r="G1032">
        <v>2011</v>
      </c>
    </row>
    <row r="1033" spans="1:7" x14ac:dyDescent="0.3">
      <c r="A1033" t="s">
        <v>2159</v>
      </c>
      <c r="B1033" t="s">
        <v>221</v>
      </c>
      <c r="C1033" s="2">
        <v>4.5999999999999996</v>
      </c>
      <c r="D1033" s="2" t="str">
        <f t="shared" si="32"/>
        <v>Excellent</v>
      </c>
      <c r="E1033">
        <v>386</v>
      </c>
      <c r="F1033" t="str">
        <f t="shared" si="33"/>
        <v>&lt;1500</v>
      </c>
      <c r="G1033">
        <v>1996</v>
      </c>
    </row>
    <row r="1034" spans="1:7" x14ac:dyDescent="0.3">
      <c r="A1034" t="s">
        <v>2191</v>
      </c>
      <c r="B1034" t="s">
        <v>2193</v>
      </c>
      <c r="C1034" s="2">
        <v>3.1</v>
      </c>
      <c r="D1034" s="2" t="str">
        <f t="shared" si="32"/>
        <v>Good</v>
      </c>
      <c r="E1034">
        <v>386</v>
      </c>
      <c r="F1034" t="str">
        <f t="shared" si="33"/>
        <v>&lt;1500</v>
      </c>
      <c r="G1034">
        <v>2019</v>
      </c>
    </row>
    <row r="1035" spans="1:7" x14ac:dyDescent="0.3">
      <c r="A1035" t="s">
        <v>2594</v>
      </c>
      <c r="B1035" t="s">
        <v>2596</v>
      </c>
      <c r="C1035" s="2">
        <v>4.0999999999999996</v>
      </c>
      <c r="D1035" s="2" t="str">
        <f t="shared" si="32"/>
        <v>VeryGood</v>
      </c>
      <c r="E1035">
        <v>386</v>
      </c>
      <c r="F1035" t="str">
        <f t="shared" si="33"/>
        <v>&lt;1500</v>
      </c>
      <c r="G1035">
        <v>2013</v>
      </c>
    </row>
    <row r="1036" spans="1:7" x14ac:dyDescent="0.3">
      <c r="A1036" t="s">
        <v>2237</v>
      </c>
      <c r="B1036" t="s">
        <v>221</v>
      </c>
      <c r="C1036" s="2">
        <v>4.0999999999999996</v>
      </c>
      <c r="D1036" s="2" t="str">
        <f t="shared" si="32"/>
        <v>VeryGood</v>
      </c>
      <c r="E1036">
        <v>385</v>
      </c>
      <c r="F1036" t="str">
        <f t="shared" si="33"/>
        <v>&lt;1500</v>
      </c>
      <c r="G1036">
        <v>2009</v>
      </c>
    </row>
    <row r="1037" spans="1:7" x14ac:dyDescent="0.3">
      <c r="A1037" t="s">
        <v>2566</v>
      </c>
      <c r="B1037" t="s">
        <v>2567</v>
      </c>
      <c r="C1037" s="2">
        <v>3.2</v>
      </c>
      <c r="D1037" s="2" t="str">
        <f t="shared" si="32"/>
        <v>Good</v>
      </c>
      <c r="E1037">
        <v>384</v>
      </c>
      <c r="F1037" t="str">
        <f t="shared" si="33"/>
        <v>&lt;1500</v>
      </c>
      <c r="G1037">
        <v>2014</v>
      </c>
    </row>
    <row r="1038" spans="1:7" x14ac:dyDescent="0.3">
      <c r="A1038" t="s">
        <v>1452</v>
      </c>
      <c r="B1038" t="s">
        <v>1454</v>
      </c>
      <c r="C1038" s="2">
        <v>3.7</v>
      </c>
      <c r="D1038" s="2" t="str">
        <f t="shared" si="32"/>
        <v>VeryGood</v>
      </c>
      <c r="E1038">
        <v>382</v>
      </c>
      <c r="F1038" t="str">
        <f t="shared" si="33"/>
        <v>&lt;1500</v>
      </c>
      <c r="G1038">
        <v>2010</v>
      </c>
    </row>
    <row r="1039" spans="1:7" x14ac:dyDescent="0.3">
      <c r="A1039" t="s">
        <v>2632</v>
      </c>
      <c r="B1039" t="s">
        <v>2633</v>
      </c>
      <c r="C1039" s="2">
        <v>3.4</v>
      </c>
      <c r="D1039" s="2" t="str">
        <f t="shared" si="32"/>
        <v>Good</v>
      </c>
      <c r="E1039">
        <v>382</v>
      </c>
      <c r="F1039" t="str">
        <f t="shared" si="33"/>
        <v>&lt;1500</v>
      </c>
      <c r="G1039">
        <v>2021</v>
      </c>
    </row>
    <row r="1040" spans="1:7" x14ac:dyDescent="0.3">
      <c r="A1040" t="s">
        <v>1541</v>
      </c>
      <c r="B1040" t="s">
        <v>1543</v>
      </c>
      <c r="C1040" s="2">
        <v>3.4</v>
      </c>
      <c r="D1040" s="2" t="str">
        <f t="shared" si="32"/>
        <v>Good</v>
      </c>
      <c r="E1040">
        <v>380</v>
      </c>
      <c r="F1040" t="str">
        <f t="shared" si="33"/>
        <v>&lt;1500</v>
      </c>
      <c r="G1040">
        <v>2019</v>
      </c>
    </row>
    <row r="1041" spans="1:7" x14ac:dyDescent="0.3">
      <c r="A1041" t="s">
        <v>1656</v>
      </c>
      <c r="B1041" t="s">
        <v>1658</v>
      </c>
      <c r="C1041" s="2">
        <v>4.0999999999999996</v>
      </c>
      <c r="D1041" s="2" t="str">
        <f t="shared" si="32"/>
        <v>VeryGood</v>
      </c>
      <c r="E1041">
        <v>379</v>
      </c>
      <c r="F1041" t="str">
        <f t="shared" si="33"/>
        <v>&lt;1500</v>
      </c>
      <c r="G1041">
        <v>2001</v>
      </c>
    </row>
    <row r="1042" spans="1:7" x14ac:dyDescent="0.3">
      <c r="A1042" t="s">
        <v>2314</v>
      </c>
      <c r="B1042" t="s">
        <v>984</v>
      </c>
      <c r="C1042" s="2">
        <v>4.2</v>
      </c>
      <c r="D1042" s="2" t="str">
        <f t="shared" si="32"/>
        <v>VeryGood</v>
      </c>
      <c r="E1042">
        <v>379</v>
      </c>
      <c r="F1042" t="str">
        <f t="shared" si="33"/>
        <v>&lt;1500</v>
      </c>
      <c r="G1042">
        <v>2011</v>
      </c>
    </row>
    <row r="1043" spans="1:7" x14ac:dyDescent="0.3">
      <c r="A1043" t="s">
        <v>1683</v>
      </c>
      <c r="B1043" t="s">
        <v>1685</v>
      </c>
      <c r="C1043" s="2">
        <v>4.3</v>
      </c>
      <c r="D1043" s="2" t="str">
        <f t="shared" si="32"/>
        <v>VeryGood</v>
      </c>
      <c r="E1043">
        <v>378</v>
      </c>
      <c r="F1043" t="str">
        <f t="shared" si="33"/>
        <v>&lt;1500</v>
      </c>
      <c r="G1043">
        <v>2015</v>
      </c>
    </row>
    <row r="1044" spans="1:7" x14ac:dyDescent="0.3">
      <c r="A1044" t="s">
        <v>1458</v>
      </c>
      <c r="B1044" t="s">
        <v>1156</v>
      </c>
      <c r="C1044" s="2">
        <v>3.3</v>
      </c>
      <c r="D1044" s="2" t="str">
        <f t="shared" si="32"/>
        <v>Good</v>
      </c>
      <c r="E1044">
        <v>377</v>
      </c>
      <c r="F1044" t="str">
        <f t="shared" si="33"/>
        <v>&lt;1500</v>
      </c>
      <c r="G1044">
        <v>1996</v>
      </c>
    </row>
    <row r="1045" spans="1:7" x14ac:dyDescent="0.3">
      <c r="A1045" t="s">
        <v>2239</v>
      </c>
      <c r="B1045" t="s">
        <v>221</v>
      </c>
      <c r="C1045" s="2">
        <v>3</v>
      </c>
      <c r="D1045" s="2" t="str">
        <f t="shared" si="32"/>
        <v>Good</v>
      </c>
      <c r="E1045">
        <v>377</v>
      </c>
      <c r="F1045" t="str">
        <f t="shared" si="33"/>
        <v>&lt;1500</v>
      </c>
      <c r="G1045">
        <v>2022</v>
      </c>
    </row>
    <row r="1046" spans="1:7" x14ac:dyDescent="0.3">
      <c r="A1046" t="s">
        <v>1606</v>
      </c>
      <c r="B1046" t="s">
        <v>1608</v>
      </c>
      <c r="C1046" s="2">
        <v>3.5</v>
      </c>
      <c r="D1046" s="2" t="str">
        <f t="shared" si="32"/>
        <v>VeryGood</v>
      </c>
      <c r="E1046">
        <v>376</v>
      </c>
      <c r="F1046" t="str">
        <f t="shared" si="33"/>
        <v>&lt;1500</v>
      </c>
      <c r="G1046">
        <v>2013</v>
      </c>
    </row>
    <row r="1047" spans="1:7" x14ac:dyDescent="0.3">
      <c r="A1047" t="s">
        <v>2247</v>
      </c>
      <c r="B1047" t="s">
        <v>2248</v>
      </c>
      <c r="C1047" s="2">
        <v>2.9</v>
      </c>
      <c r="D1047" s="2" t="str">
        <f t="shared" si="32"/>
        <v>Good</v>
      </c>
      <c r="E1047">
        <v>375</v>
      </c>
      <c r="F1047" t="str">
        <f t="shared" si="33"/>
        <v>&lt;1500</v>
      </c>
      <c r="G1047">
        <v>2014</v>
      </c>
    </row>
    <row r="1048" spans="1:7" x14ac:dyDescent="0.3">
      <c r="A1048" t="s">
        <v>1689</v>
      </c>
      <c r="B1048" t="s">
        <v>417</v>
      </c>
      <c r="C1048" s="2">
        <v>4.2</v>
      </c>
      <c r="D1048" s="2" t="str">
        <f t="shared" si="32"/>
        <v>VeryGood</v>
      </c>
      <c r="E1048">
        <v>373</v>
      </c>
      <c r="F1048" t="str">
        <f t="shared" si="33"/>
        <v>&lt;1500</v>
      </c>
      <c r="G1048">
        <v>2021</v>
      </c>
    </row>
    <row r="1049" spans="1:7" x14ac:dyDescent="0.3">
      <c r="A1049" t="s">
        <v>2522</v>
      </c>
      <c r="B1049" t="s">
        <v>2523</v>
      </c>
      <c r="C1049" s="2">
        <v>3.1</v>
      </c>
      <c r="D1049" s="2" t="str">
        <f t="shared" si="32"/>
        <v>Good</v>
      </c>
      <c r="E1049">
        <v>373</v>
      </c>
      <c r="F1049" t="str">
        <f t="shared" si="33"/>
        <v>&lt;1500</v>
      </c>
      <c r="G1049">
        <v>2020</v>
      </c>
    </row>
    <row r="1050" spans="1:7" x14ac:dyDescent="0.3">
      <c r="A1050" t="s">
        <v>2503</v>
      </c>
      <c r="B1050" t="s">
        <v>2505</v>
      </c>
      <c r="C1050" s="2">
        <v>4.2</v>
      </c>
      <c r="D1050" s="2" t="str">
        <f t="shared" si="32"/>
        <v>VeryGood</v>
      </c>
      <c r="E1050">
        <v>371</v>
      </c>
      <c r="F1050" t="str">
        <f t="shared" si="33"/>
        <v>&lt;1500</v>
      </c>
      <c r="G1050">
        <v>2018</v>
      </c>
    </row>
    <row r="1051" spans="1:7" x14ac:dyDescent="0.3">
      <c r="A1051" t="s">
        <v>1415</v>
      </c>
      <c r="B1051" t="s">
        <v>1417</v>
      </c>
      <c r="C1051" s="2">
        <v>3.7</v>
      </c>
      <c r="D1051" s="2" t="str">
        <f t="shared" si="32"/>
        <v>VeryGood</v>
      </c>
      <c r="E1051">
        <v>369</v>
      </c>
      <c r="F1051" t="str">
        <f t="shared" si="33"/>
        <v>&lt;1500</v>
      </c>
      <c r="G1051">
        <v>2012</v>
      </c>
    </row>
    <row r="1052" spans="1:7" x14ac:dyDescent="0.3">
      <c r="A1052" t="s">
        <v>1740</v>
      </c>
      <c r="B1052" t="s">
        <v>285</v>
      </c>
      <c r="C1052" s="2">
        <v>3.5</v>
      </c>
      <c r="D1052" s="2" t="str">
        <f t="shared" si="32"/>
        <v>VeryGood</v>
      </c>
      <c r="E1052">
        <v>369</v>
      </c>
      <c r="F1052" t="str">
        <f t="shared" si="33"/>
        <v>&lt;1500</v>
      </c>
      <c r="G1052">
        <v>2019</v>
      </c>
    </row>
    <row r="1053" spans="1:7" x14ac:dyDescent="0.3">
      <c r="A1053" t="s">
        <v>1258</v>
      </c>
      <c r="B1053" t="s">
        <v>1260</v>
      </c>
      <c r="C1053" s="2">
        <v>4.0999999999999996</v>
      </c>
      <c r="D1053" s="2" t="str">
        <f t="shared" si="32"/>
        <v>VeryGood</v>
      </c>
      <c r="E1053">
        <v>368</v>
      </c>
      <c r="F1053" t="str">
        <f t="shared" si="33"/>
        <v>&lt;1500</v>
      </c>
      <c r="G1053">
        <v>2022</v>
      </c>
    </row>
    <row r="1054" spans="1:7" x14ac:dyDescent="0.3">
      <c r="A1054" t="s">
        <v>1379</v>
      </c>
      <c r="B1054" t="s">
        <v>1381</v>
      </c>
      <c r="C1054" s="2">
        <v>4</v>
      </c>
      <c r="D1054" s="2" t="str">
        <f t="shared" si="32"/>
        <v>VeryGood</v>
      </c>
      <c r="E1054">
        <v>365</v>
      </c>
      <c r="F1054" t="str">
        <f t="shared" si="33"/>
        <v>&lt;1500</v>
      </c>
      <c r="G1054">
        <v>2016</v>
      </c>
    </row>
    <row r="1055" spans="1:7" x14ac:dyDescent="0.3">
      <c r="A1055" t="s">
        <v>1251</v>
      </c>
      <c r="B1055" t="s">
        <v>1253</v>
      </c>
      <c r="C1055" s="2">
        <v>3</v>
      </c>
      <c r="D1055" s="2" t="str">
        <f t="shared" si="32"/>
        <v>Good</v>
      </c>
      <c r="E1055">
        <v>364</v>
      </c>
      <c r="F1055" t="str">
        <f t="shared" si="33"/>
        <v>&lt;1500</v>
      </c>
      <c r="G1055">
        <v>2008</v>
      </c>
    </row>
    <row r="1056" spans="1:7" x14ac:dyDescent="0.3">
      <c r="A1056" t="s">
        <v>2654</v>
      </c>
      <c r="B1056" t="s">
        <v>2655</v>
      </c>
      <c r="C1056" s="2">
        <v>4</v>
      </c>
      <c r="D1056" s="2" t="str">
        <f t="shared" si="32"/>
        <v>VeryGood</v>
      </c>
      <c r="E1056">
        <v>364</v>
      </c>
      <c r="F1056" t="str">
        <f t="shared" si="33"/>
        <v>&lt;1500</v>
      </c>
      <c r="G1056">
        <v>2018</v>
      </c>
    </row>
    <row r="1057" spans="1:7" x14ac:dyDescent="0.3">
      <c r="A1057" t="s">
        <v>1429</v>
      </c>
      <c r="B1057" t="s">
        <v>850</v>
      </c>
      <c r="C1057" s="2">
        <v>4.0999999999999996</v>
      </c>
      <c r="D1057" s="2" t="str">
        <f t="shared" si="32"/>
        <v>VeryGood</v>
      </c>
      <c r="E1057">
        <v>363</v>
      </c>
      <c r="F1057" t="str">
        <f t="shared" si="33"/>
        <v>&lt;1500</v>
      </c>
      <c r="G1057">
        <v>2016</v>
      </c>
    </row>
    <row r="1058" spans="1:7" x14ac:dyDescent="0.3">
      <c r="A1058" t="s">
        <v>2494</v>
      </c>
      <c r="B1058" t="s">
        <v>2496</v>
      </c>
      <c r="C1058" s="2">
        <v>3.5</v>
      </c>
      <c r="D1058" s="2" t="str">
        <f t="shared" si="32"/>
        <v>VeryGood</v>
      </c>
      <c r="E1058">
        <v>363</v>
      </c>
      <c r="F1058" t="str">
        <f t="shared" si="33"/>
        <v>&lt;1500</v>
      </c>
      <c r="G1058">
        <v>2006</v>
      </c>
    </row>
    <row r="1059" spans="1:7" x14ac:dyDescent="0.3">
      <c r="A1059" t="s">
        <v>1716</v>
      </c>
      <c r="B1059" t="s">
        <v>295</v>
      </c>
      <c r="C1059" s="2">
        <v>1.9</v>
      </c>
      <c r="D1059" s="2" t="str">
        <f t="shared" si="32"/>
        <v>Fair</v>
      </c>
      <c r="E1059">
        <v>362</v>
      </c>
      <c r="F1059" t="str">
        <f t="shared" si="33"/>
        <v>&lt;1500</v>
      </c>
      <c r="G1059">
        <v>2016</v>
      </c>
    </row>
    <row r="1060" spans="1:7" x14ac:dyDescent="0.3">
      <c r="A1060" t="s">
        <v>2357</v>
      </c>
      <c r="B1060" t="s">
        <v>1249</v>
      </c>
      <c r="C1060" s="2">
        <v>3</v>
      </c>
      <c r="D1060" s="2" t="str">
        <f t="shared" si="32"/>
        <v>Good</v>
      </c>
      <c r="E1060">
        <v>362</v>
      </c>
      <c r="F1060" t="str">
        <f t="shared" si="33"/>
        <v>&lt;1500</v>
      </c>
      <c r="G1060">
        <v>2013</v>
      </c>
    </row>
    <row r="1061" spans="1:7" x14ac:dyDescent="0.3">
      <c r="A1061" t="s">
        <v>1716</v>
      </c>
      <c r="B1061" t="s">
        <v>295</v>
      </c>
      <c r="C1061" s="2">
        <v>1.9</v>
      </c>
      <c r="D1061" s="2" t="str">
        <f t="shared" si="32"/>
        <v>Fair</v>
      </c>
      <c r="E1061">
        <v>362</v>
      </c>
      <c r="F1061" t="str">
        <f t="shared" si="33"/>
        <v>&lt;1500</v>
      </c>
      <c r="G1061">
        <v>2006</v>
      </c>
    </row>
    <row r="1062" spans="1:7" x14ac:dyDescent="0.3">
      <c r="A1062" t="s">
        <v>2588</v>
      </c>
      <c r="B1062" t="s">
        <v>292</v>
      </c>
      <c r="C1062" s="2">
        <v>3.1</v>
      </c>
      <c r="D1062" s="2" t="str">
        <f t="shared" si="32"/>
        <v>Good</v>
      </c>
      <c r="E1062">
        <v>362</v>
      </c>
      <c r="F1062" t="str">
        <f t="shared" si="33"/>
        <v>&lt;1500</v>
      </c>
      <c r="G1062">
        <v>2011</v>
      </c>
    </row>
    <row r="1063" spans="1:7" x14ac:dyDescent="0.3">
      <c r="A1063" t="s">
        <v>2489</v>
      </c>
      <c r="B1063" t="s">
        <v>376</v>
      </c>
      <c r="C1063" s="2">
        <v>3.2</v>
      </c>
      <c r="D1063" s="2" t="str">
        <f t="shared" si="32"/>
        <v>Good</v>
      </c>
      <c r="E1063">
        <v>361</v>
      </c>
      <c r="F1063" t="str">
        <f t="shared" si="33"/>
        <v>&lt;1500</v>
      </c>
      <c r="G1063">
        <v>2007</v>
      </c>
    </row>
    <row r="1064" spans="1:7" x14ac:dyDescent="0.3">
      <c r="A1064" t="s">
        <v>2552</v>
      </c>
      <c r="B1064" t="s">
        <v>2554</v>
      </c>
      <c r="C1064" s="2">
        <v>3.7</v>
      </c>
      <c r="D1064" s="2" t="str">
        <f t="shared" si="32"/>
        <v>VeryGood</v>
      </c>
      <c r="E1064">
        <v>361</v>
      </c>
      <c r="F1064" t="str">
        <f t="shared" si="33"/>
        <v>&lt;1500</v>
      </c>
      <c r="G1064">
        <v>1987</v>
      </c>
    </row>
    <row r="1065" spans="1:7" x14ac:dyDescent="0.3">
      <c r="A1065" t="s">
        <v>1024</v>
      </c>
      <c r="B1065" t="s">
        <v>1026</v>
      </c>
      <c r="C1065" s="2">
        <v>3.6</v>
      </c>
      <c r="D1065" s="2" t="str">
        <f t="shared" si="32"/>
        <v>VeryGood</v>
      </c>
      <c r="E1065">
        <v>360</v>
      </c>
      <c r="F1065" t="str">
        <f t="shared" si="33"/>
        <v>&lt;1500</v>
      </c>
      <c r="G1065">
        <v>2021</v>
      </c>
    </row>
    <row r="1066" spans="1:7" x14ac:dyDescent="0.3">
      <c r="A1066" t="s">
        <v>2251</v>
      </c>
      <c r="B1066" t="s">
        <v>2253</v>
      </c>
      <c r="C1066" s="2">
        <v>3.5</v>
      </c>
      <c r="D1066" s="2" t="str">
        <f t="shared" si="32"/>
        <v>VeryGood</v>
      </c>
      <c r="E1066">
        <v>358</v>
      </c>
      <c r="F1066" t="str">
        <f t="shared" si="33"/>
        <v>&lt;1500</v>
      </c>
      <c r="G1066">
        <v>2004</v>
      </c>
    </row>
    <row r="1067" spans="1:7" x14ac:dyDescent="0.3">
      <c r="A1067" t="s">
        <v>2515</v>
      </c>
      <c r="B1067" t="s">
        <v>2517</v>
      </c>
      <c r="C1067" s="2">
        <v>4.0999999999999996</v>
      </c>
      <c r="D1067" s="2" t="str">
        <f t="shared" si="32"/>
        <v>VeryGood</v>
      </c>
      <c r="E1067">
        <v>357</v>
      </c>
      <c r="F1067" t="str">
        <f t="shared" si="33"/>
        <v>&lt;1500</v>
      </c>
      <c r="G1067">
        <v>2019</v>
      </c>
    </row>
    <row r="1068" spans="1:7" x14ac:dyDescent="0.3">
      <c r="A1068" t="s">
        <v>1196</v>
      </c>
      <c r="B1068" t="s">
        <v>1198</v>
      </c>
      <c r="C1068" s="2">
        <v>4.2</v>
      </c>
      <c r="D1068" s="2" t="str">
        <f t="shared" si="32"/>
        <v>VeryGood</v>
      </c>
      <c r="E1068">
        <v>356</v>
      </c>
      <c r="F1068" t="str">
        <f t="shared" si="33"/>
        <v>&lt;1500</v>
      </c>
      <c r="G1068">
        <v>2019</v>
      </c>
    </row>
    <row r="1069" spans="1:7" x14ac:dyDescent="0.3">
      <c r="A1069" t="s">
        <v>1505</v>
      </c>
      <c r="B1069" t="s">
        <v>1507</v>
      </c>
      <c r="C1069" s="2">
        <v>2.5</v>
      </c>
      <c r="D1069" s="2" t="str">
        <f t="shared" si="32"/>
        <v>Good</v>
      </c>
      <c r="E1069">
        <v>355</v>
      </c>
      <c r="F1069" t="str">
        <f t="shared" si="33"/>
        <v>&lt;1500</v>
      </c>
      <c r="G1069">
        <v>2015</v>
      </c>
    </row>
    <row r="1070" spans="1:7" x14ac:dyDescent="0.3">
      <c r="A1070" t="s">
        <v>1206</v>
      </c>
      <c r="B1070" t="s">
        <v>1208</v>
      </c>
      <c r="C1070" s="2">
        <v>3.3</v>
      </c>
      <c r="D1070" s="2" t="str">
        <f t="shared" si="32"/>
        <v>Good</v>
      </c>
      <c r="E1070">
        <v>354</v>
      </c>
      <c r="F1070" t="str">
        <f t="shared" si="33"/>
        <v>&lt;1500</v>
      </c>
      <c r="G1070">
        <v>2022</v>
      </c>
    </row>
    <row r="1071" spans="1:7" x14ac:dyDescent="0.3">
      <c r="A1071" t="s">
        <v>2592</v>
      </c>
      <c r="B1071" t="s">
        <v>225</v>
      </c>
      <c r="C1071" s="2">
        <v>3.9</v>
      </c>
      <c r="D1071" s="2" t="str">
        <f t="shared" si="32"/>
        <v>VeryGood</v>
      </c>
      <c r="E1071">
        <v>354</v>
      </c>
      <c r="F1071" t="str">
        <f t="shared" si="33"/>
        <v>&lt;1500</v>
      </c>
      <c r="G1071">
        <v>1993</v>
      </c>
    </row>
    <row r="1072" spans="1:7" x14ac:dyDescent="0.3">
      <c r="A1072" t="s">
        <v>1481</v>
      </c>
      <c r="B1072" t="s">
        <v>1483</v>
      </c>
      <c r="C1072" s="2">
        <v>3.6</v>
      </c>
      <c r="D1072" s="2" t="str">
        <f t="shared" si="32"/>
        <v>VeryGood</v>
      </c>
      <c r="E1072">
        <v>353</v>
      </c>
      <c r="F1072" t="str">
        <f t="shared" si="33"/>
        <v>&lt;1500</v>
      </c>
      <c r="G1072">
        <v>2003</v>
      </c>
    </row>
    <row r="1073" spans="1:7" x14ac:dyDescent="0.3">
      <c r="A1073" t="s">
        <v>2186</v>
      </c>
      <c r="B1073" t="s">
        <v>2188</v>
      </c>
      <c r="C1073" s="2">
        <v>4</v>
      </c>
      <c r="D1073" s="2" t="str">
        <f t="shared" si="32"/>
        <v>VeryGood</v>
      </c>
      <c r="E1073">
        <v>351</v>
      </c>
      <c r="F1073" t="str">
        <f t="shared" si="33"/>
        <v>&lt;1500</v>
      </c>
      <c r="G1073">
        <v>2011</v>
      </c>
    </row>
    <row r="1074" spans="1:7" x14ac:dyDescent="0.3">
      <c r="A1074" t="s">
        <v>1365</v>
      </c>
      <c r="B1074" t="s">
        <v>1367</v>
      </c>
      <c r="C1074" s="2">
        <v>3</v>
      </c>
      <c r="D1074" s="2" t="str">
        <f t="shared" si="32"/>
        <v>Good</v>
      </c>
      <c r="E1074">
        <v>350</v>
      </c>
      <c r="F1074" t="str">
        <f t="shared" si="33"/>
        <v>&lt;1500</v>
      </c>
      <c r="G1074">
        <v>2022</v>
      </c>
    </row>
    <row r="1075" spans="1:7" x14ac:dyDescent="0.3">
      <c r="A1075" t="s">
        <v>2501</v>
      </c>
      <c r="B1075" t="s">
        <v>1062</v>
      </c>
      <c r="C1075" s="2">
        <v>3.2</v>
      </c>
      <c r="D1075" s="2" t="str">
        <f t="shared" si="32"/>
        <v>Good</v>
      </c>
      <c r="E1075">
        <v>349</v>
      </c>
      <c r="F1075" t="str">
        <f t="shared" si="33"/>
        <v>&lt;1500</v>
      </c>
      <c r="G1075">
        <v>2018</v>
      </c>
    </row>
    <row r="1076" spans="1:7" x14ac:dyDescent="0.3">
      <c r="A1076" t="s">
        <v>2758</v>
      </c>
      <c r="B1076" t="s">
        <v>2760</v>
      </c>
      <c r="C1076" s="2">
        <v>3.1</v>
      </c>
      <c r="D1076" s="2" t="str">
        <f t="shared" si="32"/>
        <v>Good</v>
      </c>
      <c r="E1076">
        <v>349</v>
      </c>
      <c r="F1076" t="str">
        <f t="shared" si="33"/>
        <v>&lt;1500</v>
      </c>
      <c r="G1076">
        <v>2012</v>
      </c>
    </row>
    <row r="1077" spans="1:7" x14ac:dyDescent="0.3">
      <c r="A1077" t="s">
        <v>1720</v>
      </c>
      <c r="B1077" t="s">
        <v>1722</v>
      </c>
      <c r="C1077" s="2">
        <v>3.7</v>
      </c>
      <c r="D1077" s="2" t="str">
        <f t="shared" si="32"/>
        <v>VeryGood</v>
      </c>
      <c r="E1077">
        <v>348</v>
      </c>
      <c r="F1077" t="str">
        <f t="shared" si="33"/>
        <v>&lt;1500</v>
      </c>
      <c r="G1077">
        <v>2019</v>
      </c>
    </row>
    <row r="1078" spans="1:7" x14ac:dyDescent="0.3">
      <c r="A1078" t="s">
        <v>1720</v>
      </c>
      <c r="B1078" t="s">
        <v>1722</v>
      </c>
      <c r="C1078" s="2">
        <v>3.7</v>
      </c>
      <c r="D1078" s="2" t="str">
        <f t="shared" si="32"/>
        <v>VeryGood</v>
      </c>
      <c r="E1078">
        <v>348</v>
      </c>
      <c r="F1078" t="str">
        <f t="shared" si="33"/>
        <v>&lt;1500</v>
      </c>
      <c r="G1078">
        <v>2016</v>
      </c>
    </row>
    <row r="1079" spans="1:7" x14ac:dyDescent="0.3">
      <c r="A1079" t="s">
        <v>1970</v>
      </c>
      <c r="B1079" t="s">
        <v>1847</v>
      </c>
      <c r="C1079" s="2">
        <v>3.3</v>
      </c>
      <c r="D1079" s="2" t="str">
        <f t="shared" si="32"/>
        <v>Good</v>
      </c>
      <c r="E1079">
        <v>347</v>
      </c>
      <c r="F1079" t="str">
        <f t="shared" si="33"/>
        <v>&lt;1500</v>
      </c>
      <c r="G1079">
        <v>2016</v>
      </c>
    </row>
    <row r="1080" spans="1:7" x14ac:dyDescent="0.3">
      <c r="A1080" t="s">
        <v>2346</v>
      </c>
      <c r="B1080" t="s">
        <v>2347</v>
      </c>
      <c r="C1080" s="2">
        <v>3.3</v>
      </c>
      <c r="D1080" s="2" t="str">
        <f t="shared" si="32"/>
        <v>Good</v>
      </c>
      <c r="E1080">
        <v>346</v>
      </c>
      <c r="F1080" t="str">
        <f t="shared" si="33"/>
        <v>&lt;1500</v>
      </c>
      <c r="G1080">
        <v>2023</v>
      </c>
    </row>
    <row r="1081" spans="1:7" x14ac:dyDescent="0.3">
      <c r="A1081" t="s">
        <v>1273</v>
      </c>
      <c r="B1081" t="s">
        <v>1275</v>
      </c>
      <c r="C1081" s="2">
        <v>4.2</v>
      </c>
      <c r="D1081" s="2" t="str">
        <f t="shared" si="32"/>
        <v>VeryGood</v>
      </c>
      <c r="E1081">
        <v>345</v>
      </c>
      <c r="F1081" t="str">
        <f t="shared" si="33"/>
        <v>&lt;1500</v>
      </c>
      <c r="G1081">
        <v>2000</v>
      </c>
    </row>
    <row r="1082" spans="1:7" x14ac:dyDescent="0.3">
      <c r="A1082" t="s">
        <v>2478</v>
      </c>
      <c r="B1082" t="s">
        <v>1221</v>
      </c>
      <c r="C1082" s="2">
        <v>2.8</v>
      </c>
      <c r="D1082" s="2" t="str">
        <f t="shared" si="32"/>
        <v>Good</v>
      </c>
      <c r="E1082">
        <v>345</v>
      </c>
      <c r="F1082" t="str">
        <f t="shared" si="33"/>
        <v>&lt;1500</v>
      </c>
      <c r="G1082">
        <v>2017</v>
      </c>
    </row>
    <row r="1083" spans="1:7" x14ac:dyDescent="0.3">
      <c r="A1083" t="s">
        <v>1914</v>
      </c>
      <c r="B1083" t="s">
        <v>1916</v>
      </c>
      <c r="C1083" s="2">
        <v>3.7</v>
      </c>
      <c r="D1083" s="2" t="str">
        <f t="shared" si="32"/>
        <v>VeryGood</v>
      </c>
      <c r="E1083">
        <v>344</v>
      </c>
      <c r="F1083" t="str">
        <f t="shared" si="33"/>
        <v>&lt;1500</v>
      </c>
      <c r="G1083">
        <v>2007</v>
      </c>
    </row>
    <row r="1084" spans="1:7" x14ac:dyDescent="0.3">
      <c r="A1084" t="s">
        <v>2576</v>
      </c>
      <c r="B1084" t="s">
        <v>2578</v>
      </c>
      <c r="C1084" s="2">
        <v>2.9</v>
      </c>
      <c r="D1084" s="2" t="str">
        <f t="shared" si="32"/>
        <v>Good</v>
      </c>
      <c r="E1084">
        <v>344</v>
      </c>
      <c r="F1084" t="str">
        <f t="shared" si="33"/>
        <v>&lt;1500</v>
      </c>
      <c r="G1084">
        <v>2017</v>
      </c>
    </row>
    <row r="1085" spans="1:7" x14ac:dyDescent="0.3">
      <c r="A1085" t="s">
        <v>1375</v>
      </c>
      <c r="B1085" t="s">
        <v>1377</v>
      </c>
      <c r="C1085" s="2">
        <v>3.7</v>
      </c>
      <c r="D1085" s="2" t="str">
        <f t="shared" si="32"/>
        <v>VeryGood</v>
      </c>
      <c r="E1085">
        <v>343</v>
      </c>
      <c r="F1085" t="str">
        <f t="shared" si="33"/>
        <v>&lt;1500</v>
      </c>
      <c r="G1085">
        <v>2020</v>
      </c>
    </row>
    <row r="1086" spans="1:7" x14ac:dyDescent="0.3">
      <c r="A1086" t="s">
        <v>2644</v>
      </c>
      <c r="B1086" t="s">
        <v>1995</v>
      </c>
      <c r="C1086" s="2">
        <v>3.1</v>
      </c>
      <c r="D1086" s="2" t="str">
        <f t="shared" si="32"/>
        <v>Good</v>
      </c>
      <c r="E1086">
        <v>342</v>
      </c>
      <c r="F1086" t="str">
        <f t="shared" si="33"/>
        <v>&lt;1500</v>
      </c>
      <c r="G1086">
        <v>2005</v>
      </c>
    </row>
    <row r="1087" spans="1:7" x14ac:dyDescent="0.3">
      <c r="A1087" t="s">
        <v>1731</v>
      </c>
      <c r="B1087" t="s">
        <v>1639</v>
      </c>
      <c r="C1087" s="2">
        <v>3.6</v>
      </c>
      <c r="D1087" s="2" t="str">
        <f t="shared" si="32"/>
        <v>VeryGood</v>
      </c>
      <c r="E1087">
        <v>341</v>
      </c>
      <c r="F1087" t="str">
        <f t="shared" si="33"/>
        <v>&lt;1500</v>
      </c>
      <c r="G1087">
        <v>2019</v>
      </c>
    </row>
    <row r="1088" spans="1:7" x14ac:dyDescent="0.3">
      <c r="A1088" t="s">
        <v>1731</v>
      </c>
      <c r="B1088" t="s">
        <v>1639</v>
      </c>
      <c r="C1088" s="2">
        <v>3.6</v>
      </c>
      <c r="D1088" s="2" t="str">
        <f t="shared" si="32"/>
        <v>VeryGood</v>
      </c>
      <c r="E1088">
        <v>341</v>
      </c>
      <c r="F1088" t="str">
        <f t="shared" si="33"/>
        <v>&lt;1500</v>
      </c>
      <c r="G1088">
        <v>1991</v>
      </c>
    </row>
    <row r="1089" spans="1:7" x14ac:dyDescent="0.3">
      <c r="A1089" t="s">
        <v>2569</v>
      </c>
      <c r="B1089" t="s">
        <v>171</v>
      </c>
      <c r="C1089" s="2">
        <v>3.3</v>
      </c>
      <c r="D1089" s="2" t="str">
        <f t="shared" si="32"/>
        <v>Good</v>
      </c>
      <c r="E1089">
        <v>340</v>
      </c>
      <c r="F1089" t="str">
        <f t="shared" si="33"/>
        <v>&lt;1500</v>
      </c>
      <c r="G1089">
        <v>2013</v>
      </c>
    </row>
    <row r="1090" spans="1:7" x14ac:dyDescent="0.3">
      <c r="A1090" t="s">
        <v>2212</v>
      </c>
      <c r="B1090" t="s">
        <v>2214</v>
      </c>
      <c r="C1090" s="2">
        <v>3.4</v>
      </c>
      <c r="D1090" s="2" t="str">
        <f t="shared" ref="D1090:D1153" si="34">IF(C1090&lt;1.5,"Poor",IF(C1090&lt;2.5,"Fair",IF(C1090&lt;3.5,"Good",IF(C1090&lt;4.5,"VeryGood",IF(C1090&lt;5,"Excellent")))))</f>
        <v>Good</v>
      </c>
      <c r="E1090">
        <v>338</v>
      </c>
      <c r="F1090" t="str">
        <f t="shared" ref="F1090:F1153" si="35">IF(E1090&lt;1500,"&lt;1500",IF(E1090&lt;3000,"&lt;3000","&lt;4500"))</f>
        <v>&lt;1500</v>
      </c>
      <c r="G1090">
        <v>2019</v>
      </c>
    </row>
    <row r="1091" spans="1:7" x14ac:dyDescent="0.3">
      <c r="A1091" t="s">
        <v>1551</v>
      </c>
      <c r="B1091" t="s">
        <v>136</v>
      </c>
      <c r="C1091" s="2">
        <v>2.8</v>
      </c>
      <c r="D1091" s="2" t="str">
        <f t="shared" si="34"/>
        <v>Good</v>
      </c>
      <c r="E1091">
        <v>336</v>
      </c>
      <c r="F1091" t="str">
        <f t="shared" si="35"/>
        <v>&lt;1500</v>
      </c>
      <c r="G1091">
        <v>1997</v>
      </c>
    </row>
    <row r="1092" spans="1:7" x14ac:dyDescent="0.3">
      <c r="A1092" t="s">
        <v>2002</v>
      </c>
      <c r="B1092" t="s">
        <v>180</v>
      </c>
      <c r="C1092" s="2">
        <v>4.2</v>
      </c>
      <c r="D1092" s="2" t="str">
        <f t="shared" si="34"/>
        <v>VeryGood</v>
      </c>
      <c r="E1092">
        <v>335</v>
      </c>
      <c r="F1092" t="str">
        <f t="shared" si="35"/>
        <v>&lt;1500</v>
      </c>
      <c r="G1092">
        <v>2003</v>
      </c>
    </row>
    <row r="1093" spans="1:7" x14ac:dyDescent="0.3">
      <c r="A1093" t="s">
        <v>2604</v>
      </c>
      <c r="B1093" t="s">
        <v>2606</v>
      </c>
      <c r="C1093" s="2">
        <v>3.2</v>
      </c>
      <c r="D1093" s="2" t="str">
        <f t="shared" si="34"/>
        <v>Good</v>
      </c>
      <c r="E1093">
        <v>334</v>
      </c>
      <c r="F1093" t="str">
        <f t="shared" si="35"/>
        <v>&lt;1500</v>
      </c>
      <c r="G1093">
        <v>2022</v>
      </c>
    </row>
    <row r="1094" spans="1:7" x14ac:dyDescent="0.3">
      <c r="A1094" t="s">
        <v>2589</v>
      </c>
      <c r="B1094" t="s">
        <v>1518</v>
      </c>
      <c r="C1094" s="2">
        <v>4</v>
      </c>
      <c r="D1094" s="2" t="str">
        <f t="shared" si="34"/>
        <v>VeryGood</v>
      </c>
      <c r="E1094">
        <v>331</v>
      </c>
      <c r="F1094" t="str">
        <f t="shared" si="35"/>
        <v>&lt;1500</v>
      </c>
      <c r="G1094">
        <v>2017</v>
      </c>
    </row>
    <row r="1095" spans="1:7" x14ac:dyDescent="0.3">
      <c r="A1095" t="s">
        <v>2244</v>
      </c>
      <c r="B1095" t="s">
        <v>2246</v>
      </c>
      <c r="C1095" s="2">
        <v>4</v>
      </c>
      <c r="D1095" s="2" t="str">
        <f t="shared" si="34"/>
        <v>VeryGood</v>
      </c>
      <c r="E1095">
        <v>330</v>
      </c>
      <c r="F1095" t="str">
        <f t="shared" si="35"/>
        <v>&lt;1500</v>
      </c>
      <c r="G1095">
        <v>2004</v>
      </c>
    </row>
    <row r="1096" spans="1:7" x14ac:dyDescent="0.3">
      <c r="A1096" t="s">
        <v>1691</v>
      </c>
      <c r="B1096" t="s">
        <v>376</v>
      </c>
      <c r="C1096" s="2">
        <v>4.0999999999999996</v>
      </c>
      <c r="D1096" s="2" t="str">
        <f t="shared" si="34"/>
        <v>VeryGood</v>
      </c>
      <c r="E1096">
        <v>329</v>
      </c>
      <c r="F1096" t="str">
        <f t="shared" si="35"/>
        <v>&lt;1500</v>
      </c>
      <c r="G1096">
        <v>2018</v>
      </c>
    </row>
    <row r="1097" spans="1:7" x14ac:dyDescent="0.3">
      <c r="A1097" t="s">
        <v>2322</v>
      </c>
      <c r="B1097" t="s">
        <v>912</v>
      </c>
      <c r="C1097" s="2">
        <v>3.4</v>
      </c>
      <c r="D1097" s="2" t="str">
        <f t="shared" si="34"/>
        <v>Good</v>
      </c>
      <c r="E1097">
        <v>329</v>
      </c>
      <c r="F1097" t="str">
        <f t="shared" si="35"/>
        <v>&lt;1500</v>
      </c>
      <c r="G1097">
        <v>2018</v>
      </c>
    </row>
    <row r="1098" spans="1:7" x14ac:dyDescent="0.3">
      <c r="A1098" t="s">
        <v>1691</v>
      </c>
      <c r="B1098" t="s">
        <v>376</v>
      </c>
      <c r="C1098" s="2">
        <v>4.0999999999999996</v>
      </c>
      <c r="D1098" s="2" t="str">
        <f t="shared" si="34"/>
        <v>VeryGood</v>
      </c>
      <c r="E1098">
        <v>329</v>
      </c>
      <c r="F1098" t="str">
        <f t="shared" si="35"/>
        <v>&lt;1500</v>
      </c>
      <c r="G1098">
        <v>2020</v>
      </c>
    </row>
    <row r="1099" spans="1:7" x14ac:dyDescent="0.3">
      <c r="A1099" t="s">
        <v>2711</v>
      </c>
      <c r="B1099" t="s">
        <v>2713</v>
      </c>
      <c r="C1099" s="2">
        <v>3.5</v>
      </c>
      <c r="D1099" s="2" t="str">
        <f t="shared" si="34"/>
        <v>VeryGood</v>
      </c>
      <c r="E1099">
        <v>329</v>
      </c>
      <c r="F1099" t="str">
        <f t="shared" si="35"/>
        <v>&lt;1500</v>
      </c>
      <c r="G1099">
        <v>2013</v>
      </c>
    </row>
    <row r="1100" spans="1:7" x14ac:dyDescent="0.3">
      <c r="A1100" t="s">
        <v>1545</v>
      </c>
      <c r="B1100" t="s">
        <v>1547</v>
      </c>
      <c r="C1100" s="2">
        <v>3.5</v>
      </c>
      <c r="D1100" s="2" t="str">
        <f t="shared" si="34"/>
        <v>VeryGood</v>
      </c>
      <c r="E1100">
        <v>328</v>
      </c>
      <c r="F1100" t="str">
        <f t="shared" si="35"/>
        <v>&lt;1500</v>
      </c>
      <c r="G1100">
        <v>1998</v>
      </c>
    </row>
    <row r="1101" spans="1:7" x14ac:dyDescent="0.3">
      <c r="A1101" t="s">
        <v>1570</v>
      </c>
      <c r="B1101" t="s">
        <v>525</v>
      </c>
      <c r="C1101" s="2">
        <v>3.6</v>
      </c>
      <c r="D1101" s="2" t="str">
        <f t="shared" si="34"/>
        <v>VeryGood</v>
      </c>
      <c r="E1101">
        <v>328</v>
      </c>
      <c r="F1101" t="str">
        <f t="shared" si="35"/>
        <v>&lt;1500</v>
      </c>
      <c r="G1101">
        <v>1999</v>
      </c>
    </row>
    <row r="1102" spans="1:7" x14ac:dyDescent="0.3">
      <c r="A1102" t="s">
        <v>1398</v>
      </c>
      <c r="B1102" t="s">
        <v>1400</v>
      </c>
      <c r="C1102" s="2">
        <v>3.8</v>
      </c>
      <c r="D1102" s="2" t="str">
        <f t="shared" si="34"/>
        <v>VeryGood</v>
      </c>
      <c r="E1102">
        <v>327</v>
      </c>
      <c r="F1102" t="str">
        <f t="shared" si="35"/>
        <v>&lt;1500</v>
      </c>
      <c r="G1102">
        <v>2005</v>
      </c>
    </row>
    <row r="1103" spans="1:7" x14ac:dyDescent="0.3">
      <c r="A1103" t="s">
        <v>2498</v>
      </c>
      <c r="B1103" t="s">
        <v>2500</v>
      </c>
      <c r="C1103" s="2">
        <v>3.8</v>
      </c>
      <c r="D1103" s="2" t="str">
        <f t="shared" si="34"/>
        <v>VeryGood</v>
      </c>
      <c r="E1103">
        <v>326</v>
      </c>
      <c r="F1103" t="str">
        <f t="shared" si="35"/>
        <v>&lt;1500</v>
      </c>
      <c r="G1103">
        <v>2002</v>
      </c>
    </row>
    <row r="1104" spans="1:7" x14ac:dyDescent="0.3">
      <c r="A1104" t="s">
        <v>1349</v>
      </c>
      <c r="B1104" t="s">
        <v>1351</v>
      </c>
      <c r="C1104" s="2">
        <v>3</v>
      </c>
      <c r="D1104" s="2" t="str">
        <f t="shared" si="34"/>
        <v>Good</v>
      </c>
      <c r="E1104">
        <v>325</v>
      </c>
      <c r="F1104" t="str">
        <f t="shared" si="35"/>
        <v>&lt;1500</v>
      </c>
      <c r="G1104">
        <v>2007</v>
      </c>
    </row>
    <row r="1105" spans="1:7" x14ac:dyDescent="0.3">
      <c r="A1105" t="s">
        <v>1718</v>
      </c>
      <c r="B1105" t="s">
        <v>1308</v>
      </c>
      <c r="C1105" s="2">
        <v>3.8</v>
      </c>
      <c r="D1105" s="2" t="str">
        <f t="shared" si="34"/>
        <v>VeryGood</v>
      </c>
      <c r="E1105">
        <v>325</v>
      </c>
      <c r="F1105" t="str">
        <f t="shared" si="35"/>
        <v>&lt;1500</v>
      </c>
      <c r="G1105">
        <v>2016</v>
      </c>
    </row>
    <row r="1106" spans="1:7" x14ac:dyDescent="0.3">
      <c r="A1106" t="s">
        <v>1718</v>
      </c>
      <c r="B1106" t="s">
        <v>1308</v>
      </c>
      <c r="C1106" s="2">
        <v>3.8</v>
      </c>
      <c r="D1106" s="2" t="str">
        <f t="shared" si="34"/>
        <v>VeryGood</v>
      </c>
      <c r="E1106">
        <v>325</v>
      </c>
      <c r="F1106" t="str">
        <f t="shared" si="35"/>
        <v>&lt;1500</v>
      </c>
      <c r="G1106">
        <v>2007</v>
      </c>
    </row>
    <row r="1107" spans="1:7" x14ac:dyDescent="0.3">
      <c r="A1107" t="s">
        <v>1418</v>
      </c>
      <c r="B1107" t="s">
        <v>1420</v>
      </c>
      <c r="C1107" s="2">
        <v>4</v>
      </c>
      <c r="D1107" s="2" t="str">
        <f t="shared" si="34"/>
        <v>VeryGood</v>
      </c>
      <c r="E1107">
        <v>323</v>
      </c>
      <c r="F1107" t="str">
        <f t="shared" si="35"/>
        <v>&lt;1500</v>
      </c>
      <c r="G1107">
        <v>2003</v>
      </c>
    </row>
    <row r="1108" spans="1:7" x14ac:dyDescent="0.3">
      <c r="A1108" t="s">
        <v>2561</v>
      </c>
      <c r="B1108" t="s">
        <v>1938</v>
      </c>
      <c r="C1108" s="2">
        <v>3.2</v>
      </c>
      <c r="D1108" s="2" t="str">
        <f t="shared" si="34"/>
        <v>Good</v>
      </c>
      <c r="E1108">
        <v>321</v>
      </c>
      <c r="F1108" t="str">
        <f t="shared" si="35"/>
        <v>&lt;1500</v>
      </c>
      <c r="G1108">
        <v>2012</v>
      </c>
    </row>
    <row r="1109" spans="1:7" x14ac:dyDescent="0.3">
      <c r="A1109" t="s">
        <v>2483</v>
      </c>
      <c r="B1109" t="s">
        <v>2485</v>
      </c>
      <c r="C1109" s="2">
        <v>3.9</v>
      </c>
      <c r="D1109" s="2" t="str">
        <f t="shared" si="34"/>
        <v>VeryGood</v>
      </c>
      <c r="E1109">
        <v>320</v>
      </c>
      <c r="F1109" t="str">
        <f t="shared" si="35"/>
        <v>&lt;1500</v>
      </c>
      <c r="G1109">
        <v>2022</v>
      </c>
    </row>
    <row r="1110" spans="1:7" x14ac:dyDescent="0.3">
      <c r="A1110" t="s">
        <v>2715</v>
      </c>
      <c r="B1110" t="s">
        <v>376</v>
      </c>
      <c r="C1110" s="2">
        <v>3.9</v>
      </c>
      <c r="D1110" s="2" t="str">
        <f t="shared" si="34"/>
        <v>VeryGood</v>
      </c>
      <c r="E1110">
        <v>319</v>
      </c>
      <c r="F1110" t="str">
        <f t="shared" si="35"/>
        <v>&lt;1500</v>
      </c>
      <c r="G1110">
        <v>2020</v>
      </c>
    </row>
    <row r="1111" spans="1:7" x14ac:dyDescent="0.3">
      <c r="A1111" t="s">
        <v>2723</v>
      </c>
      <c r="B1111" t="s">
        <v>2725</v>
      </c>
      <c r="C1111" s="2">
        <v>4.0999999999999996</v>
      </c>
      <c r="D1111" s="2" t="str">
        <f t="shared" si="34"/>
        <v>VeryGood</v>
      </c>
      <c r="E1111">
        <v>319</v>
      </c>
      <c r="F1111" t="str">
        <f t="shared" si="35"/>
        <v>&lt;1500</v>
      </c>
      <c r="G1111">
        <v>2009</v>
      </c>
    </row>
    <row r="1112" spans="1:7" x14ac:dyDescent="0.3">
      <c r="A1112" t="s">
        <v>1538</v>
      </c>
      <c r="B1112" t="s">
        <v>1540</v>
      </c>
      <c r="C1112" s="2">
        <v>4</v>
      </c>
      <c r="D1112" s="2" t="str">
        <f t="shared" si="34"/>
        <v>VeryGood</v>
      </c>
      <c r="E1112">
        <v>318</v>
      </c>
      <c r="F1112" t="str">
        <f t="shared" si="35"/>
        <v>&lt;1500</v>
      </c>
      <c r="G1112">
        <v>2011</v>
      </c>
    </row>
    <row r="1113" spans="1:7" x14ac:dyDescent="0.3">
      <c r="A1113" t="s">
        <v>2393</v>
      </c>
      <c r="B1113" t="s">
        <v>728</v>
      </c>
      <c r="C1113" s="2">
        <v>2.9</v>
      </c>
      <c r="D1113" s="2" t="str">
        <f t="shared" si="34"/>
        <v>Good</v>
      </c>
      <c r="E1113">
        <v>318</v>
      </c>
      <c r="F1113" t="str">
        <f t="shared" si="35"/>
        <v>&lt;1500</v>
      </c>
      <c r="G1113">
        <v>2016</v>
      </c>
    </row>
    <row r="1114" spans="1:7" x14ac:dyDescent="0.3">
      <c r="A1114" t="s">
        <v>1407</v>
      </c>
      <c r="B1114" t="s">
        <v>1409</v>
      </c>
      <c r="C1114" s="2">
        <v>3.8</v>
      </c>
      <c r="D1114" s="2" t="str">
        <f t="shared" si="34"/>
        <v>VeryGood</v>
      </c>
      <c r="E1114">
        <v>317</v>
      </c>
      <c r="F1114" t="str">
        <f t="shared" si="35"/>
        <v>&lt;1500</v>
      </c>
      <c r="G1114">
        <v>2008</v>
      </c>
    </row>
    <row r="1115" spans="1:7" x14ac:dyDescent="0.3">
      <c r="A1115" t="s">
        <v>2456</v>
      </c>
      <c r="B1115" t="s">
        <v>2458</v>
      </c>
      <c r="C1115" s="2">
        <v>4.3</v>
      </c>
      <c r="D1115" s="2" t="str">
        <f t="shared" si="34"/>
        <v>VeryGood</v>
      </c>
      <c r="E1115">
        <v>317</v>
      </c>
      <c r="F1115" t="str">
        <f t="shared" si="35"/>
        <v>&lt;1500</v>
      </c>
      <c r="G1115">
        <v>2015</v>
      </c>
    </row>
    <row r="1116" spans="1:7" x14ac:dyDescent="0.3">
      <c r="A1116" t="s">
        <v>2629</v>
      </c>
      <c r="B1116" t="s">
        <v>2631</v>
      </c>
      <c r="C1116" s="2">
        <v>3.7</v>
      </c>
      <c r="D1116" s="2" t="str">
        <f t="shared" si="34"/>
        <v>VeryGood</v>
      </c>
      <c r="E1116">
        <v>317</v>
      </c>
      <c r="F1116" t="str">
        <f t="shared" si="35"/>
        <v>&lt;1500</v>
      </c>
      <c r="G1116">
        <v>2021</v>
      </c>
    </row>
    <row r="1117" spans="1:7" x14ac:dyDescent="0.3">
      <c r="A1117" t="s">
        <v>1314</v>
      </c>
      <c r="B1117" t="s">
        <v>1316</v>
      </c>
      <c r="C1117" s="2">
        <v>4.4000000000000004</v>
      </c>
      <c r="D1117" s="2" t="str">
        <f t="shared" si="34"/>
        <v>VeryGood</v>
      </c>
      <c r="E1117">
        <v>315</v>
      </c>
      <c r="F1117" t="str">
        <f t="shared" si="35"/>
        <v>&lt;1500</v>
      </c>
      <c r="G1117">
        <v>2015</v>
      </c>
    </row>
    <row r="1118" spans="1:7" x14ac:dyDescent="0.3">
      <c r="A1118" t="s">
        <v>2791</v>
      </c>
      <c r="B1118" t="s">
        <v>1518</v>
      </c>
      <c r="C1118" s="2">
        <v>2.2999999999999998</v>
      </c>
      <c r="D1118" s="2" t="str">
        <f t="shared" si="34"/>
        <v>Fair</v>
      </c>
      <c r="E1118">
        <v>315</v>
      </c>
      <c r="F1118" t="str">
        <f t="shared" si="35"/>
        <v>&lt;1500</v>
      </c>
      <c r="G1118">
        <v>2005</v>
      </c>
    </row>
    <row r="1119" spans="1:7" x14ac:dyDescent="0.3">
      <c r="A1119" t="s">
        <v>2944</v>
      </c>
      <c r="B1119" t="s">
        <v>2946</v>
      </c>
      <c r="C1119" s="2">
        <v>4.0999999999999996</v>
      </c>
      <c r="D1119" s="2" t="str">
        <f t="shared" si="34"/>
        <v>VeryGood</v>
      </c>
      <c r="E1119">
        <v>312</v>
      </c>
      <c r="F1119" t="str">
        <f t="shared" si="35"/>
        <v>&lt;1500</v>
      </c>
      <c r="G1119">
        <v>2008</v>
      </c>
    </row>
    <row r="1120" spans="1:7" x14ac:dyDescent="0.3">
      <c r="A1120" t="s">
        <v>2358</v>
      </c>
      <c r="B1120" t="s">
        <v>2360</v>
      </c>
      <c r="C1120" s="2">
        <v>4.2</v>
      </c>
      <c r="D1120" s="2" t="str">
        <f t="shared" si="34"/>
        <v>VeryGood</v>
      </c>
      <c r="E1120">
        <v>311</v>
      </c>
      <c r="F1120" t="str">
        <f t="shared" si="35"/>
        <v>&lt;1500</v>
      </c>
      <c r="G1120">
        <v>2016</v>
      </c>
    </row>
    <row r="1121" spans="1:7" x14ac:dyDescent="0.3">
      <c r="A1121" t="s">
        <v>2659</v>
      </c>
      <c r="B1121" t="s">
        <v>2661</v>
      </c>
      <c r="C1121" s="2">
        <v>4</v>
      </c>
      <c r="D1121" s="2" t="str">
        <f t="shared" si="34"/>
        <v>VeryGood</v>
      </c>
      <c r="E1121">
        <v>311</v>
      </c>
      <c r="F1121" t="str">
        <f t="shared" si="35"/>
        <v>&lt;1500</v>
      </c>
      <c r="G1121">
        <v>2022</v>
      </c>
    </row>
    <row r="1122" spans="1:7" x14ac:dyDescent="0.3">
      <c r="A1122" t="s">
        <v>2581</v>
      </c>
      <c r="B1122" t="s">
        <v>2582</v>
      </c>
      <c r="C1122" s="2">
        <v>3.6</v>
      </c>
      <c r="D1122" s="2" t="str">
        <f t="shared" si="34"/>
        <v>VeryGood</v>
      </c>
      <c r="E1122">
        <v>310</v>
      </c>
      <c r="F1122" t="str">
        <f t="shared" si="35"/>
        <v>&lt;1500</v>
      </c>
      <c r="G1122">
        <v>2008</v>
      </c>
    </row>
    <row r="1123" spans="1:7" x14ac:dyDescent="0.3">
      <c r="A1123" t="s">
        <v>1440</v>
      </c>
      <c r="B1123" t="s">
        <v>1442</v>
      </c>
      <c r="C1123" s="2">
        <v>2.6</v>
      </c>
      <c r="D1123" s="2" t="str">
        <f t="shared" si="34"/>
        <v>Good</v>
      </c>
      <c r="E1123">
        <v>309</v>
      </c>
      <c r="F1123" t="str">
        <f t="shared" si="35"/>
        <v>&lt;1500</v>
      </c>
      <c r="G1123">
        <v>2014</v>
      </c>
    </row>
    <row r="1124" spans="1:7" x14ac:dyDescent="0.3">
      <c r="A1124" t="s">
        <v>2828</v>
      </c>
      <c r="B1124" t="s">
        <v>221</v>
      </c>
      <c r="C1124" s="2">
        <v>2.2999999999999998</v>
      </c>
      <c r="D1124" s="2" t="str">
        <f t="shared" si="34"/>
        <v>Fair</v>
      </c>
      <c r="E1124">
        <v>308</v>
      </c>
      <c r="F1124" t="str">
        <f t="shared" si="35"/>
        <v>&lt;1500</v>
      </c>
      <c r="G1124">
        <v>2011</v>
      </c>
    </row>
    <row r="1125" spans="1:7" x14ac:dyDescent="0.3">
      <c r="A1125" t="s">
        <v>538</v>
      </c>
      <c r="B1125" t="s">
        <v>316</v>
      </c>
      <c r="C1125" s="2">
        <v>4.2</v>
      </c>
      <c r="D1125" s="2" t="str">
        <f t="shared" si="34"/>
        <v>VeryGood</v>
      </c>
      <c r="E1125">
        <v>307</v>
      </c>
      <c r="F1125" t="str">
        <f t="shared" si="35"/>
        <v>&lt;1500</v>
      </c>
      <c r="G1125">
        <v>2020</v>
      </c>
    </row>
    <row r="1126" spans="1:7" x14ac:dyDescent="0.3">
      <c r="A1126" t="s">
        <v>2994</v>
      </c>
      <c r="B1126" t="s">
        <v>1249</v>
      </c>
      <c r="C1126" s="2">
        <v>3.5</v>
      </c>
      <c r="D1126" s="2" t="str">
        <f t="shared" si="34"/>
        <v>VeryGood</v>
      </c>
      <c r="E1126">
        <v>306</v>
      </c>
      <c r="F1126" t="str">
        <f t="shared" si="35"/>
        <v>&lt;1500</v>
      </c>
      <c r="G1126">
        <v>2007</v>
      </c>
    </row>
    <row r="1127" spans="1:7" x14ac:dyDescent="0.3">
      <c r="A1127" t="s">
        <v>2115</v>
      </c>
      <c r="B1127" t="s">
        <v>2117</v>
      </c>
      <c r="C1127" s="2">
        <v>3.7</v>
      </c>
      <c r="D1127" s="2" t="str">
        <f t="shared" si="34"/>
        <v>VeryGood</v>
      </c>
      <c r="E1127">
        <v>304</v>
      </c>
      <c r="F1127" t="str">
        <f t="shared" si="35"/>
        <v>&lt;1500</v>
      </c>
      <c r="G1127">
        <v>2022</v>
      </c>
    </row>
    <row r="1128" spans="1:7" x14ac:dyDescent="0.3">
      <c r="A1128" t="s">
        <v>2530</v>
      </c>
      <c r="B1128" t="s">
        <v>2532</v>
      </c>
      <c r="C1128" s="2">
        <v>3.2</v>
      </c>
      <c r="D1128" s="2" t="str">
        <f t="shared" si="34"/>
        <v>Good</v>
      </c>
      <c r="E1128">
        <v>304</v>
      </c>
      <c r="F1128" t="str">
        <f t="shared" si="35"/>
        <v>&lt;1500</v>
      </c>
      <c r="G1128">
        <v>2013</v>
      </c>
    </row>
    <row r="1129" spans="1:7" x14ac:dyDescent="0.3">
      <c r="A1129" t="s">
        <v>1594</v>
      </c>
      <c r="B1129" t="s">
        <v>1596</v>
      </c>
      <c r="C1129" s="2">
        <v>3.2</v>
      </c>
      <c r="D1129" s="2" t="str">
        <f t="shared" si="34"/>
        <v>Good</v>
      </c>
      <c r="E1129">
        <v>302</v>
      </c>
      <c r="F1129" t="str">
        <f t="shared" si="35"/>
        <v>&lt;1500</v>
      </c>
      <c r="G1129">
        <v>2022</v>
      </c>
    </row>
    <row r="1130" spans="1:7" x14ac:dyDescent="0.3">
      <c r="A1130" t="s">
        <v>2537</v>
      </c>
      <c r="B1130" t="s">
        <v>2539</v>
      </c>
      <c r="C1130" s="2">
        <v>3.6</v>
      </c>
      <c r="D1130" s="2" t="str">
        <f t="shared" si="34"/>
        <v>VeryGood</v>
      </c>
      <c r="E1130">
        <v>300</v>
      </c>
      <c r="F1130" t="str">
        <f t="shared" si="35"/>
        <v>&lt;1500</v>
      </c>
      <c r="G1130">
        <v>2021</v>
      </c>
    </row>
    <row r="1131" spans="1:7" x14ac:dyDescent="0.3">
      <c r="A1131" t="s">
        <v>2438</v>
      </c>
      <c r="B1131" t="s">
        <v>2440</v>
      </c>
      <c r="C1131" s="2">
        <v>2.4</v>
      </c>
      <c r="D1131" s="2" t="str">
        <f t="shared" si="34"/>
        <v>Fair</v>
      </c>
      <c r="E1131">
        <v>299</v>
      </c>
      <c r="F1131" t="str">
        <f t="shared" si="35"/>
        <v>&lt;1500</v>
      </c>
      <c r="G1131">
        <v>2020</v>
      </c>
    </row>
    <row r="1132" spans="1:7" x14ac:dyDescent="0.3">
      <c r="A1132" t="s">
        <v>1396</v>
      </c>
      <c r="B1132" t="s">
        <v>1397</v>
      </c>
      <c r="C1132" s="2">
        <v>2.7</v>
      </c>
      <c r="D1132" s="2" t="str">
        <f t="shared" si="34"/>
        <v>Good</v>
      </c>
      <c r="E1132">
        <v>298</v>
      </c>
      <c r="F1132" t="str">
        <f t="shared" si="35"/>
        <v>&lt;1500</v>
      </c>
      <c r="G1132">
        <v>2022</v>
      </c>
    </row>
    <row r="1133" spans="1:7" x14ac:dyDescent="0.3">
      <c r="A1133" t="s">
        <v>1620</v>
      </c>
      <c r="B1133" t="s">
        <v>1622</v>
      </c>
      <c r="C1133" s="2">
        <v>3.7</v>
      </c>
      <c r="D1133" s="2" t="str">
        <f t="shared" si="34"/>
        <v>VeryGood</v>
      </c>
      <c r="E1133">
        <v>298</v>
      </c>
      <c r="F1133" t="str">
        <f t="shared" si="35"/>
        <v>&lt;1500</v>
      </c>
      <c r="G1133">
        <v>2011</v>
      </c>
    </row>
    <row r="1134" spans="1:7" x14ac:dyDescent="0.3">
      <c r="A1134" t="s">
        <v>1729</v>
      </c>
      <c r="B1134" t="s">
        <v>376</v>
      </c>
      <c r="C1134" s="2">
        <v>2.2999999999999998</v>
      </c>
      <c r="D1134" s="2" t="str">
        <f t="shared" si="34"/>
        <v>Fair</v>
      </c>
      <c r="E1134">
        <v>296</v>
      </c>
      <c r="F1134" t="str">
        <f t="shared" si="35"/>
        <v>&lt;1500</v>
      </c>
      <c r="G1134">
        <v>1996</v>
      </c>
    </row>
    <row r="1135" spans="1:7" x14ac:dyDescent="0.3">
      <c r="A1135" t="s">
        <v>1729</v>
      </c>
      <c r="B1135" t="s">
        <v>376</v>
      </c>
      <c r="C1135" s="2">
        <v>2.2999999999999998</v>
      </c>
      <c r="D1135" s="2" t="str">
        <f t="shared" si="34"/>
        <v>Fair</v>
      </c>
      <c r="E1135">
        <v>296</v>
      </c>
      <c r="F1135" t="str">
        <f t="shared" si="35"/>
        <v>&lt;1500</v>
      </c>
      <c r="G1135">
        <v>2013</v>
      </c>
    </row>
    <row r="1136" spans="1:7" x14ac:dyDescent="0.3">
      <c r="A1136" t="s">
        <v>2907</v>
      </c>
      <c r="B1136" t="s">
        <v>2909</v>
      </c>
      <c r="C1136" s="2">
        <v>4.0999999999999996</v>
      </c>
      <c r="D1136" s="2" t="str">
        <f t="shared" si="34"/>
        <v>VeryGood</v>
      </c>
      <c r="E1136">
        <v>296</v>
      </c>
      <c r="F1136" t="str">
        <f t="shared" si="35"/>
        <v>&lt;1500</v>
      </c>
      <c r="G1136">
        <v>1998</v>
      </c>
    </row>
    <row r="1137" spans="1:7" x14ac:dyDescent="0.3">
      <c r="A1137" t="s">
        <v>2060</v>
      </c>
      <c r="B1137" t="s">
        <v>2062</v>
      </c>
      <c r="C1137" s="2">
        <v>2.6</v>
      </c>
      <c r="D1137" s="2" t="str">
        <f t="shared" si="34"/>
        <v>Good</v>
      </c>
      <c r="E1137">
        <v>295</v>
      </c>
      <c r="F1137" t="str">
        <f t="shared" si="35"/>
        <v>&lt;1500</v>
      </c>
      <c r="G1137">
        <v>2022</v>
      </c>
    </row>
    <row r="1138" spans="1:7" x14ac:dyDescent="0.3">
      <c r="A1138" t="s">
        <v>2227</v>
      </c>
      <c r="B1138" t="s">
        <v>1952</v>
      </c>
      <c r="C1138" s="2">
        <v>3.7</v>
      </c>
      <c r="D1138" s="2" t="str">
        <f t="shared" si="34"/>
        <v>VeryGood</v>
      </c>
      <c r="E1138">
        <v>295</v>
      </c>
      <c r="F1138" t="str">
        <f t="shared" si="35"/>
        <v>&lt;1500</v>
      </c>
      <c r="G1138">
        <v>2016</v>
      </c>
    </row>
    <row r="1139" spans="1:7" x14ac:dyDescent="0.3">
      <c r="A1139" t="s">
        <v>314</v>
      </c>
      <c r="B1139" t="s">
        <v>292</v>
      </c>
      <c r="C1139" s="2">
        <v>4.4000000000000004</v>
      </c>
      <c r="D1139" s="2" t="str">
        <f t="shared" si="34"/>
        <v>VeryGood</v>
      </c>
      <c r="E1139">
        <v>295</v>
      </c>
      <c r="F1139" t="str">
        <f t="shared" si="35"/>
        <v>&lt;1500</v>
      </c>
      <c r="G1139">
        <v>2018</v>
      </c>
    </row>
    <row r="1140" spans="1:7" x14ac:dyDescent="0.3">
      <c r="A1140" t="s">
        <v>2449</v>
      </c>
      <c r="B1140" t="s">
        <v>2451</v>
      </c>
      <c r="C1140" s="2">
        <v>3.4</v>
      </c>
      <c r="D1140" s="2" t="str">
        <f t="shared" si="34"/>
        <v>Good</v>
      </c>
      <c r="E1140">
        <v>295</v>
      </c>
      <c r="F1140" t="str">
        <f t="shared" si="35"/>
        <v>&lt;1500</v>
      </c>
      <c r="G1140">
        <v>2021</v>
      </c>
    </row>
    <row r="1141" spans="1:7" x14ac:dyDescent="0.3">
      <c r="A1141" t="s">
        <v>2869</v>
      </c>
      <c r="B1141" t="s">
        <v>1518</v>
      </c>
      <c r="C1141" s="2">
        <v>3.8</v>
      </c>
      <c r="D1141" s="2" t="str">
        <f t="shared" si="34"/>
        <v>VeryGood</v>
      </c>
      <c r="E1141">
        <v>295</v>
      </c>
      <c r="F1141" t="str">
        <f t="shared" si="35"/>
        <v>&lt;1500</v>
      </c>
      <c r="G1141">
        <v>2002</v>
      </c>
    </row>
    <row r="1142" spans="1:7" x14ac:dyDescent="0.3">
      <c r="A1142" t="s">
        <v>2480</v>
      </c>
      <c r="B1142" t="s">
        <v>2482</v>
      </c>
      <c r="C1142" s="2">
        <v>4.3</v>
      </c>
      <c r="D1142" s="2" t="str">
        <f t="shared" si="34"/>
        <v>VeryGood</v>
      </c>
      <c r="E1142">
        <v>294</v>
      </c>
      <c r="F1142" t="str">
        <f t="shared" si="35"/>
        <v>&lt;1500</v>
      </c>
      <c r="G1142">
        <v>2022</v>
      </c>
    </row>
    <row r="1143" spans="1:7" x14ac:dyDescent="0.3">
      <c r="A1143" t="s">
        <v>2183</v>
      </c>
      <c r="B1143" t="s">
        <v>2185</v>
      </c>
      <c r="C1143" s="2">
        <v>3.2</v>
      </c>
      <c r="D1143" s="2" t="str">
        <f t="shared" si="34"/>
        <v>Good</v>
      </c>
      <c r="E1143">
        <v>293</v>
      </c>
      <c r="F1143" t="str">
        <f t="shared" si="35"/>
        <v>&lt;1500</v>
      </c>
      <c r="G1143">
        <v>1999</v>
      </c>
    </row>
    <row r="1144" spans="1:7" x14ac:dyDescent="0.3">
      <c r="A1144" t="s">
        <v>2431</v>
      </c>
      <c r="B1144" t="s">
        <v>2432</v>
      </c>
      <c r="C1144" s="2">
        <v>4.5999999999999996</v>
      </c>
      <c r="D1144" s="2" t="str">
        <f t="shared" si="34"/>
        <v>Excellent</v>
      </c>
      <c r="E1144">
        <v>293</v>
      </c>
      <c r="F1144" t="str">
        <f t="shared" si="35"/>
        <v>&lt;1500</v>
      </c>
      <c r="G1144">
        <v>2022</v>
      </c>
    </row>
    <row r="1145" spans="1:7" x14ac:dyDescent="0.3">
      <c r="A1145" t="s">
        <v>1325</v>
      </c>
      <c r="B1145" t="s">
        <v>1327</v>
      </c>
      <c r="C1145" s="2">
        <v>3.1</v>
      </c>
      <c r="D1145" s="2" t="str">
        <f t="shared" si="34"/>
        <v>Good</v>
      </c>
      <c r="E1145">
        <v>290</v>
      </c>
      <c r="F1145" t="str">
        <f t="shared" si="35"/>
        <v>&lt;1500</v>
      </c>
      <c r="G1145">
        <v>2008</v>
      </c>
    </row>
    <row r="1146" spans="1:7" x14ac:dyDescent="0.3">
      <c r="A1146" t="s">
        <v>2475</v>
      </c>
      <c r="B1146" t="s">
        <v>1074</v>
      </c>
      <c r="C1146" s="2">
        <v>3.6</v>
      </c>
      <c r="D1146" s="2" t="str">
        <f t="shared" si="34"/>
        <v>VeryGood</v>
      </c>
      <c r="E1146">
        <v>288</v>
      </c>
      <c r="F1146" t="str">
        <f t="shared" si="35"/>
        <v>&lt;1500</v>
      </c>
      <c r="G1146">
        <v>2022</v>
      </c>
    </row>
    <row r="1147" spans="1:7" x14ac:dyDescent="0.3">
      <c r="A1147" t="s">
        <v>2064</v>
      </c>
      <c r="B1147" t="s">
        <v>2065</v>
      </c>
      <c r="C1147" s="2">
        <v>2.7</v>
      </c>
      <c r="D1147" s="2" t="str">
        <f t="shared" si="34"/>
        <v>Good</v>
      </c>
      <c r="E1147">
        <v>285</v>
      </c>
      <c r="F1147" t="str">
        <f t="shared" si="35"/>
        <v>&lt;1500</v>
      </c>
      <c r="G1147">
        <v>2001</v>
      </c>
    </row>
    <row r="1148" spans="1:7" x14ac:dyDescent="0.3">
      <c r="A1148" t="s">
        <v>1496</v>
      </c>
      <c r="B1148" t="s">
        <v>344</v>
      </c>
      <c r="C1148" s="2">
        <v>3.8</v>
      </c>
      <c r="D1148" s="2" t="str">
        <f t="shared" si="34"/>
        <v>VeryGood</v>
      </c>
      <c r="E1148">
        <v>284</v>
      </c>
      <c r="F1148" t="str">
        <f t="shared" si="35"/>
        <v>&lt;1500</v>
      </c>
      <c r="G1148">
        <v>1996</v>
      </c>
    </row>
    <row r="1149" spans="1:7" x14ac:dyDescent="0.3">
      <c r="A1149" t="s">
        <v>2026</v>
      </c>
      <c r="B1149" t="s">
        <v>1381</v>
      </c>
      <c r="C1149" s="2">
        <v>3.5</v>
      </c>
      <c r="D1149" s="2" t="str">
        <f t="shared" si="34"/>
        <v>VeryGood</v>
      </c>
      <c r="E1149">
        <v>284</v>
      </c>
      <c r="F1149" t="str">
        <f t="shared" si="35"/>
        <v>&lt;1500</v>
      </c>
      <c r="G1149">
        <v>1999</v>
      </c>
    </row>
    <row r="1150" spans="1:7" x14ac:dyDescent="0.3">
      <c r="A1150" t="s">
        <v>2269</v>
      </c>
      <c r="B1150" t="s">
        <v>2271</v>
      </c>
      <c r="C1150" s="2">
        <v>2.5</v>
      </c>
      <c r="D1150" s="2" t="str">
        <f t="shared" si="34"/>
        <v>Good</v>
      </c>
      <c r="E1150">
        <v>284</v>
      </c>
      <c r="F1150" t="str">
        <f t="shared" si="35"/>
        <v>&lt;1500</v>
      </c>
      <c r="G1150">
        <v>2013</v>
      </c>
    </row>
    <row r="1151" spans="1:7" x14ac:dyDescent="0.3">
      <c r="A1151" t="s">
        <v>2860</v>
      </c>
      <c r="B1151" t="s">
        <v>2862</v>
      </c>
      <c r="C1151" s="2">
        <v>3.5</v>
      </c>
      <c r="D1151" s="2" t="str">
        <f t="shared" si="34"/>
        <v>VeryGood</v>
      </c>
      <c r="E1151">
        <v>283</v>
      </c>
      <c r="F1151" t="str">
        <f t="shared" si="35"/>
        <v>&lt;1500</v>
      </c>
      <c r="G1151">
        <v>2013</v>
      </c>
    </row>
    <row r="1152" spans="1:7" x14ac:dyDescent="0.3">
      <c r="A1152" t="s">
        <v>2435</v>
      </c>
      <c r="B1152" t="s">
        <v>2437</v>
      </c>
      <c r="C1152" s="2">
        <v>2.9</v>
      </c>
      <c r="D1152" s="2" t="str">
        <f t="shared" si="34"/>
        <v>Good</v>
      </c>
      <c r="E1152">
        <v>281</v>
      </c>
      <c r="F1152" t="str">
        <f t="shared" si="35"/>
        <v>&lt;1500</v>
      </c>
      <c r="G1152">
        <v>2015</v>
      </c>
    </row>
    <row r="1153" spans="1:7" x14ac:dyDescent="0.3">
      <c r="A1153" t="s">
        <v>2491</v>
      </c>
      <c r="B1153" t="s">
        <v>2493</v>
      </c>
      <c r="C1153" s="2">
        <v>3.7</v>
      </c>
      <c r="D1153" s="2" t="str">
        <f t="shared" si="34"/>
        <v>VeryGood</v>
      </c>
      <c r="E1153">
        <v>281</v>
      </c>
      <c r="F1153" t="str">
        <f t="shared" si="35"/>
        <v>&lt;1500</v>
      </c>
      <c r="G1153">
        <v>2016</v>
      </c>
    </row>
    <row r="1154" spans="1:7" x14ac:dyDescent="0.3">
      <c r="A1154" t="s">
        <v>2563</v>
      </c>
      <c r="B1154" t="s">
        <v>2565</v>
      </c>
      <c r="C1154" s="2">
        <v>3.8</v>
      </c>
      <c r="D1154" s="2" t="str">
        <f t="shared" ref="D1154:D1217" si="36">IF(C1154&lt;1.5,"Poor",IF(C1154&lt;2.5,"Fair",IF(C1154&lt;3.5,"Good",IF(C1154&lt;4.5,"VeryGood",IF(C1154&lt;5,"Excellent")))))</f>
        <v>VeryGood</v>
      </c>
      <c r="E1154">
        <v>281</v>
      </c>
      <c r="F1154" t="str">
        <f t="shared" ref="F1154:F1217" si="37">IF(E1154&lt;1500,"&lt;1500",IF(E1154&lt;3000,"&lt;3000","&lt;4500"))</f>
        <v>&lt;1500</v>
      </c>
      <c r="G1154">
        <v>1990</v>
      </c>
    </row>
    <row r="1155" spans="1:7" x14ac:dyDescent="0.3">
      <c r="A1155" t="s">
        <v>1693</v>
      </c>
      <c r="B1155" t="s">
        <v>1695</v>
      </c>
      <c r="C1155" s="2">
        <v>3.2</v>
      </c>
      <c r="D1155" s="2" t="str">
        <f t="shared" si="36"/>
        <v>Good</v>
      </c>
      <c r="E1155">
        <v>280</v>
      </c>
      <c r="F1155" t="str">
        <f t="shared" si="37"/>
        <v>&lt;1500</v>
      </c>
      <c r="G1155">
        <v>2011</v>
      </c>
    </row>
    <row r="1156" spans="1:7" x14ac:dyDescent="0.3">
      <c r="A1156" t="s">
        <v>1693</v>
      </c>
      <c r="B1156" t="s">
        <v>1695</v>
      </c>
      <c r="C1156" s="2">
        <v>3.2</v>
      </c>
      <c r="D1156" s="2" t="str">
        <f t="shared" si="36"/>
        <v>Good</v>
      </c>
      <c r="E1156">
        <v>280</v>
      </c>
      <c r="F1156" t="str">
        <f t="shared" si="37"/>
        <v>&lt;1500</v>
      </c>
      <c r="G1156">
        <v>2022</v>
      </c>
    </row>
    <row r="1157" spans="1:7" x14ac:dyDescent="0.3">
      <c r="A1157" t="s">
        <v>1512</v>
      </c>
      <c r="B1157" t="s">
        <v>1514</v>
      </c>
      <c r="C1157" s="2">
        <v>3.6</v>
      </c>
      <c r="D1157" s="2" t="str">
        <f t="shared" si="36"/>
        <v>VeryGood</v>
      </c>
      <c r="E1157">
        <v>279</v>
      </c>
      <c r="F1157" t="str">
        <f t="shared" si="37"/>
        <v>&lt;1500</v>
      </c>
      <c r="G1157">
        <v>2015</v>
      </c>
    </row>
    <row r="1158" spans="1:7" x14ac:dyDescent="0.3">
      <c r="A1158" t="s">
        <v>2571</v>
      </c>
      <c r="B1158" t="s">
        <v>870</v>
      </c>
      <c r="C1158" s="2">
        <v>2.8</v>
      </c>
      <c r="D1158" s="2" t="str">
        <f t="shared" si="36"/>
        <v>Good</v>
      </c>
      <c r="E1158">
        <v>279</v>
      </c>
      <c r="F1158" t="str">
        <f t="shared" si="37"/>
        <v>&lt;1500</v>
      </c>
      <c r="G1158">
        <v>2021</v>
      </c>
    </row>
    <row r="1159" spans="1:7" x14ac:dyDescent="0.3">
      <c r="A1159" t="s">
        <v>2812</v>
      </c>
      <c r="B1159" t="s">
        <v>2514</v>
      </c>
      <c r="C1159" s="2">
        <v>3.5</v>
      </c>
      <c r="D1159" s="2" t="str">
        <f t="shared" si="36"/>
        <v>VeryGood</v>
      </c>
      <c r="E1159">
        <v>278</v>
      </c>
      <c r="F1159" t="str">
        <f t="shared" si="37"/>
        <v>&lt;1500</v>
      </c>
      <c r="G1159">
        <v>2013</v>
      </c>
    </row>
    <row r="1160" spans="1:7" x14ac:dyDescent="0.3">
      <c r="A1160" t="s">
        <v>2343</v>
      </c>
      <c r="B1160" t="s">
        <v>2344</v>
      </c>
      <c r="C1160" s="2">
        <v>2.7</v>
      </c>
      <c r="D1160" s="2" t="str">
        <f t="shared" si="36"/>
        <v>Good</v>
      </c>
      <c r="E1160">
        <v>276</v>
      </c>
      <c r="F1160" t="str">
        <f t="shared" si="37"/>
        <v>&lt;1500</v>
      </c>
      <c r="G1160">
        <v>2022</v>
      </c>
    </row>
    <row r="1161" spans="1:7" x14ac:dyDescent="0.3">
      <c r="A1161" t="s">
        <v>2809</v>
      </c>
      <c r="B1161" t="s">
        <v>2811</v>
      </c>
      <c r="C1161" s="2">
        <v>3.9</v>
      </c>
      <c r="D1161" s="2" t="str">
        <f t="shared" si="36"/>
        <v>VeryGood</v>
      </c>
      <c r="E1161">
        <v>276</v>
      </c>
      <c r="F1161" t="str">
        <f t="shared" si="37"/>
        <v>&lt;1500</v>
      </c>
      <c r="G1161">
        <v>2022</v>
      </c>
    </row>
    <row r="1162" spans="1:7" x14ac:dyDescent="0.3">
      <c r="A1162" t="s">
        <v>1334</v>
      </c>
      <c r="B1162" t="s">
        <v>1335</v>
      </c>
      <c r="C1162" s="2">
        <v>3.8</v>
      </c>
      <c r="D1162" s="2" t="str">
        <f t="shared" si="36"/>
        <v>VeryGood</v>
      </c>
      <c r="E1162">
        <v>275</v>
      </c>
      <c r="F1162" t="str">
        <f t="shared" si="37"/>
        <v>&lt;1500</v>
      </c>
      <c r="G1162">
        <v>2001</v>
      </c>
    </row>
    <row r="1163" spans="1:7" x14ac:dyDescent="0.3">
      <c r="A1163" t="s">
        <v>2620</v>
      </c>
      <c r="B1163" t="s">
        <v>2603</v>
      </c>
      <c r="C1163" s="2">
        <v>3.6</v>
      </c>
      <c r="D1163" s="2" t="str">
        <f t="shared" si="36"/>
        <v>VeryGood</v>
      </c>
      <c r="E1163">
        <v>275</v>
      </c>
      <c r="F1163" t="str">
        <f t="shared" si="37"/>
        <v>&lt;1500</v>
      </c>
      <c r="G1163">
        <v>2002</v>
      </c>
    </row>
    <row r="1164" spans="1:7" x14ac:dyDescent="0.3">
      <c r="A1164" t="s">
        <v>2665</v>
      </c>
      <c r="B1164" t="s">
        <v>1847</v>
      </c>
      <c r="C1164" s="2">
        <v>3.3</v>
      </c>
      <c r="D1164" s="2" t="str">
        <f t="shared" si="36"/>
        <v>Good</v>
      </c>
      <c r="E1164">
        <v>274</v>
      </c>
      <c r="F1164" t="str">
        <f t="shared" si="37"/>
        <v>&lt;1500</v>
      </c>
      <c r="G1164">
        <v>2017</v>
      </c>
    </row>
    <row r="1165" spans="1:7" x14ac:dyDescent="0.3">
      <c r="A1165" t="s">
        <v>2697</v>
      </c>
      <c r="B1165" t="s">
        <v>2699</v>
      </c>
      <c r="C1165" s="2">
        <v>3.7</v>
      </c>
      <c r="D1165" s="2" t="str">
        <f t="shared" si="36"/>
        <v>VeryGood</v>
      </c>
      <c r="E1165">
        <v>273</v>
      </c>
      <c r="F1165" t="str">
        <f t="shared" si="37"/>
        <v>&lt;1500</v>
      </c>
      <c r="G1165">
        <v>2017</v>
      </c>
    </row>
    <row r="1166" spans="1:7" x14ac:dyDescent="0.3">
      <c r="A1166" t="s">
        <v>2969</v>
      </c>
      <c r="B1166" t="s">
        <v>2971</v>
      </c>
      <c r="C1166" s="2">
        <v>2.7</v>
      </c>
      <c r="D1166" s="2" t="str">
        <f t="shared" si="36"/>
        <v>Good</v>
      </c>
      <c r="E1166">
        <v>273</v>
      </c>
      <c r="F1166" t="str">
        <f t="shared" si="37"/>
        <v>&lt;1500</v>
      </c>
      <c r="G1166">
        <v>2003</v>
      </c>
    </row>
    <row r="1167" spans="1:7" x14ac:dyDescent="0.3">
      <c r="A1167" t="s">
        <v>2324</v>
      </c>
      <c r="B1167" t="s">
        <v>2326</v>
      </c>
      <c r="C1167" s="2">
        <v>3.5</v>
      </c>
      <c r="D1167" s="2" t="str">
        <f t="shared" si="36"/>
        <v>VeryGood</v>
      </c>
      <c r="E1167">
        <v>272</v>
      </c>
      <c r="F1167" t="str">
        <f t="shared" si="37"/>
        <v>&lt;1500</v>
      </c>
      <c r="G1167">
        <v>1991</v>
      </c>
    </row>
    <row r="1168" spans="1:7" x14ac:dyDescent="0.3">
      <c r="A1168" t="s">
        <v>1317</v>
      </c>
      <c r="B1168" t="s">
        <v>862</v>
      </c>
      <c r="C1168" s="2">
        <v>3</v>
      </c>
      <c r="D1168" s="2" t="str">
        <f t="shared" si="36"/>
        <v>Good</v>
      </c>
      <c r="E1168">
        <v>270</v>
      </c>
      <c r="F1168" t="str">
        <f t="shared" si="37"/>
        <v>&lt;1500</v>
      </c>
      <c r="G1168">
        <v>1999</v>
      </c>
    </row>
    <row r="1169" spans="1:7" x14ac:dyDescent="0.3">
      <c r="A1169" t="s">
        <v>2927</v>
      </c>
      <c r="B1169" t="s">
        <v>1898</v>
      </c>
      <c r="C1169" s="2">
        <v>3.6</v>
      </c>
      <c r="D1169" s="2" t="str">
        <f t="shared" si="36"/>
        <v>VeryGood</v>
      </c>
      <c r="E1169">
        <v>270</v>
      </c>
      <c r="F1169" t="str">
        <f t="shared" si="37"/>
        <v>&lt;1500</v>
      </c>
      <c r="G1169">
        <v>2013</v>
      </c>
    </row>
    <row r="1170" spans="1:7" x14ac:dyDescent="0.3">
      <c r="A1170" t="s">
        <v>1485</v>
      </c>
      <c r="B1170" t="s">
        <v>1487</v>
      </c>
      <c r="C1170" s="2">
        <v>3.1</v>
      </c>
      <c r="D1170" s="2" t="str">
        <f t="shared" si="36"/>
        <v>Good</v>
      </c>
      <c r="E1170">
        <v>269</v>
      </c>
      <c r="F1170" t="str">
        <f t="shared" si="37"/>
        <v>&lt;1500</v>
      </c>
      <c r="G1170">
        <v>1999</v>
      </c>
    </row>
    <row r="1171" spans="1:7" x14ac:dyDescent="0.3">
      <c r="A1171" t="s">
        <v>1525</v>
      </c>
      <c r="B1171" t="s">
        <v>1527</v>
      </c>
      <c r="C1171" s="2">
        <v>4.0999999999999996</v>
      </c>
      <c r="D1171" s="2" t="str">
        <f t="shared" si="36"/>
        <v>VeryGood</v>
      </c>
      <c r="E1171">
        <v>269</v>
      </c>
      <c r="F1171" t="str">
        <f t="shared" si="37"/>
        <v>&lt;1500</v>
      </c>
      <c r="G1171">
        <v>2020</v>
      </c>
    </row>
    <row r="1172" spans="1:7" x14ac:dyDescent="0.3">
      <c r="A1172" t="s">
        <v>2574</v>
      </c>
      <c r="B1172" t="s">
        <v>2575</v>
      </c>
      <c r="C1172" s="2">
        <v>3.3</v>
      </c>
      <c r="D1172" s="2" t="str">
        <f t="shared" si="36"/>
        <v>Good</v>
      </c>
      <c r="E1172">
        <v>269</v>
      </c>
      <c r="F1172" t="str">
        <f t="shared" si="37"/>
        <v>&lt;1500</v>
      </c>
      <c r="G1172">
        <v>2008</v>
      </c>
    </row>
    <row r="1173" spans="1:7" x14ac:dyDescent="0.3">
      <c r="A1173" t="s">
        <v>2817</v>
      </c>
      <c r="B1173" t="s">
        <v>2819</v>
      </c>
      <c r="C1173" s="2">
        <v>3.7</v>
      </c>
      <c r="D1173" s="2" t="str">
        <f t="shared" si="36"/>
        <v>VeryGood</v>
      </c>
      <c r="E1173">
        <v>269</v>
      </c>
      <c r="F1173" t="str">
        <f t="shared" si="37"/>
        <v>&lt;1500</v>
      </c>
      <c r="G1173">
        <v>2013</v>
      </c>
    </row>
    <row r="1174" spans="1:7" x14ac:dyDescent="0.3">
      <c r="A1174" t="s">
        <v>2891</v>
      </c>
      <c r="B1174" t="s">
        <v>2893</v>
      </c>
      <c r="C1174" s="2">
        <v>3.6</v>
      </c>
      <c r="D1174" s="2" t="str">
        <f t="shared" si="36"/>
        <v>VeryGood</v>
      </c>
      <c r="E1174">
        <v>269</v>
      </c>
      <c r="F1174" t="str">
        <f t="shared" si="37"/>
        <v>&lt;1500</v>
      </c>
      <c r="G1174">
        <v>2001</v>
      </c>
    </row>
    <row r="1175" spans="1:7" x14ac:dyDescent="0.3">
      <c r="A1175" t="s">
        <v>2623</v>
      </c>
      <c r="B1175" t="s">
        <v>2625</v>
      </c>
      <c r="C1175" s="2">
        <v>3.6</v>
      </c>
      <c r="D1175" s="2" t="str">
        <f t="shared" si="36"/>
        <v>VeryGood</v>
      </c>
      <c r="E1175">
        <v>267</v>
      </c>
      <c r="F1175" t="str">
        <f t="shared" si="37"/>
        <v>&lt;1500</v>
      </c>
      <c r="G1175">
        <v>2023</v>
      </c>
    </row>
    <row r="1176" spans="1:7" x14ac:dyDescent="0.3">
      <c r="A1176" t="s">
        <v>1931</v>
      </c>
      <c r="B1176" t="s">
        <v>1932</v>
      </c>
      <c r="C1176" s="2">
        <v>2.9</v>
      </c>
      <c r="D1176" s="2" t="str">
        <f t="shared" si="36"/>
        <v>Good</v>
      </c>
      <c r="E1176">
        <v>266</v>
      </c>
      <c r="F1176" t="str">
        <f t="shared" si="37"/>
        <v>&lt;1500</v>
      </c>
      <c r="G1176">
        <v>2013</v>
      </c>
    </row>
    <row r="1177" spans="1:7" x14ac:dyDescent="0.3">
      <c r="A1177" t="s">
        <v>1022</v>
      </c>
      <c r="B1177" t="s">
        <v>109</v>
      </c>
      <c r="C1177" s="2">
        <v>4.5999999999999996</v>
      </c>
      <c r="D1177" s="2" t="str">
        <f t="shared" si="36"/>
        <v>Excellent</v>
      </c>
      <c r="E1177">
        <v>266</v>
      </c>
      <c r="F1177" t="str">
        <f t="shared" si="37"/>
        <v>&lt;1500</v>
      </c>
      <c r="G1177">
        <v>2006</v>
      </c>
    </row>
    <row r="1178" spans="1:7" x14ac:dyDescent="0.3">
      <c r="A1178" t="s">
        <v>2687</v>
      </c>
      <c r="B1178" t="s">
        <v>725</v>
      </c>
      <c r="C1178" s="2">
        <v>3.7</v>
      </c>
      <c r="D1178" s="2" t="str">
        <f t="shared" si="36"/>
        <v>VeryGood</v>
      </c>
      <c r="E1178">
        <v>266</v>
      </c>
      <c r="F1178" t="str">
        <f t="shared" si="37"/>
        <v>&lt;1500</v>
      </c>
      <c r="G1178">
        <v>1997</v>
      </c>
    </row>
    <row r="1179" spans="1:7" x14ac:dyDescent="0.3">
      <c r="A1179" t="s">
        <v>2417</v>
      </c>
      <c r="B1179" t="s">
        <v>2419</v>
      </c>
      <c r="C1179" s="2">
        <v>4.5</v>
      </c>
      <c r="D1179" s="2" t="str">
        <f t="shared" si="36"/>
        <v>Excellent</v>
      </c>
      <c r="E1179">
        <v>265</v>
      </c>
      <c r="F1179" t="str">
        <f t="shared" si="37"/>
        <v>&lt;1500</v>
      </c>
      <c r="G1179">
        <v>2002</v>
      </c>
    </row>
    <row r="1180" spans="1:7" x14ac:dyDescent="0.3">
      <c r="A1180" t="s">
        <v>2333</v>
      </c>
      <c r="B1180" t="s">
        <v>2260</v>
      </c>
      <c r="C1180" s="2">
        <v>3.5</v>
      </c>
      <c r="D1180" s="2" t="str">
        <f t="shared" si="36"/>
        <v>VeryGood</v>
      </c>
      <c r="E1180">
        <v>264</v>
      </c>
      <c r="F1180" t="str">
        <f t="shared" si="37"/>
        <v>&lt;1500</v>
      </c>
      <c r="G1180">
        <v>2014</v>
      </c>
    </row>
    <row r="1181" spans="1:7" x14ac:dyDescent="0.3">
      <c r="A1181" t="s">
        <v>2700</v>
      </c>
      <c r="B1181" t="s">
        <v>396</v>
      </c>
      <c r="C1181" s="2">
        <v>3.9</v>
      </c>
      <c r="D1181" s="2" t="str">
        <f t="shared" si="36"/>
        <v>VeryGood</v>
      </c>
      <c r="E1181">
        <v>264</v>
      </c>
      <c r="F1181" t="str">
        <f t="shared" si="37"/>
        <v>&lt;1500</v>
      </c>
      <c r="G1181">
        <v>2010</v>
      </c>
    </row>
    <row r="1182" spans="1:7" x14ac:dyDescent="0.3">
      <c r="A1182" t="s">
        <v>3213</v>
      </c>
      <c r="B1182" t="s">
        <v>3215</v>
      </c>
      <c r="C1182" s="2">
        <v>2.9</v>
      </c>
      <c r="D1182" s="2" t="str">
        <f t="shared" si="36"/>
        <v>Good</v>
      </c>
      <c r="E1182">
        <v>264</v>
      </c>
      <c r="F1182" t="str">
        <f t="shared" si="37"/>
        <v>&lt;1500</v>
      </c>
      <c r="G1182">
        <v>2012</v>
      </c>
    </row>
    <row r="1183" spans="1:7" x14ac:dyDescent="0.3">
      <c r="A1183" t="s">
        <v>2128</v>
      </c>
      <c r="B1183" t="s">
        <v>2129</v>
      </c>
      <c r="C1183" s="2">
        <v>2.7</v>
      </c>
      <c r="D1183" s="2" t="str">
        <f t="shared" si="36"/>
        <v>Good</v>
      </c>
      <c r="E1183">
        <v>262</v>
      </c>
      <c r="F1183" t="str">
        <f t="shared" si="37"/>
        <v>&lt;1500</v>
      </c>
      <c r="G1183">
        <v>2015</v>
      </c>
    </row>
    <row r="1184" spans="1:7" x14ac:dyDescent="0.3">
      <c r="A1184" t="s">
        <v>2364</v>
      </c>
      <c r="B1184" t="s">
        <v>2366</v>
      </c>
      <c r="C1184" s="2">
        <v>3.9</v>
      </c>
      <c r="D1184" s="2" t="str">
        <f t="shared" si="36"/>
        <v>VeryGood</v>
      </c>
      <c r="E1184">
        <v>262</v>
      </c>
      <c r="F1184" t="str">
        <f t="shared" si="37"/>
        <v>&lt;1500</v>
      </c>
      <c r="G1184">
        <v>1991</v>
      </c>
    </row>
    <row r="1185" spans="1:7" x14ac:dyDescent="0.3">
      <c r="A1185" t="s">
        <v>2746</v>
      </c>
      <c r="B1185" t="s">
        <v>2748</v>
      </c>
      <c r="C1185" s="2">
        <v>3.7</v>
      </c>
      <c r="D1185" s="2" t="str">
        <f t="shared" si="36"/>
        <v>VeryGood</v>
      </c>
      <c r="E1185">
        <v>262</v>
      </c>
      <c r="F1185" t="str">
        <f t="shared" si="37"/>
        <v>&lt;1500</v>
      </c>
      <c r="G1185">
        <v>2020</v>
      </c>
    </row>
    <row r="1186" spans="1:7" x14ac:dyDescent="0.3">
      <c r="A1186" t="s">
        <v>1238</v>
      </c>
      <c r="B1186" t="s">
        <v>1240</v>
      </c>
      <c r="C1186" s="2">
        <v>3.7</v>
      </c>
      <c r="D1186" s="2" t="str">
        <f t="shared" si="36"/>
        <v>VeryGood</v>
      </c>
      <c r="E1186">
        <v>260</v>
      </c>
      <c r="F1186" t="str">
        <f t="shared" si="37"/>
        <v>&lt;1500</v>
      </c>
      <c r="G1186">
        <v>1990</v>
      </c>
    </row>
    <row r="1187" spans="1:7" x14ac:dyDescent="0.3">
      <c r="A1187" t="s">
        <v>2732</v>
      </c>
      <c r="B1187" t="s">
        <v>221</v>
      </c>
      <c r="C1187" s="2">
        <v>4.2</v>
      </c>
      <c r="D1187" s="2" t="str">
        <f t="shared" si="36"/>
        <v>VeryGood</v>
      </c>
      <c r="E1187">
        <v>260</v>
      </c>
      <c r="F1187" t="str">
        <f t="shared" si="37"/>
        <v>&lt;1500</v>
      </c>
      <c r="G1187">
        <v>2022</v>
      </c>
    </row>
    <row r="1188" spans="1:7" x14ac:dyDescent="0.3">
      <c r="A1188" t="s">
        <v>2986</v>
      </c>
      <c r="B1188" t="s">
        <v>2988</v>
      </c>
      <c r="C1188" s="2">
        <v>3.7</v>
      </c>
      <c r="D1188" s="2" t="str">
        <f t="shared" si="36"/>
        <v>VeryGood</v>
      </c>
      <c r="E1188">
        <v>260</v>
      </c>
      <c r="F1188" t="str">
        <f t="shared" si="37"/>
        <v>&lt;1500</v>
      </c>
      <c r="G1188">
        <v>2014</v>
      </c>
    </row>
    <row r="1189" spans="1:7" x14ac:dyDescent="0.3">
      <c r="A1189" t="s">
        <v>2673</v>
      </c>
      <c r="B1189" t="s">
        <v>2675</v>
      </c>
      <c r="C1189" s="2">
        <v>4</v>
      </c>
      <c r="D1189" s="2" t="str">
        <f t="shared" si="36"/>
        <v>VeryGood</v>
      </c>
      <c r="E1189">
        <v>258</v>
      </c>
      <c r="F1189" t="str">
        <f t="shared" si="37"/>
        <v>&lt;1500</v>
      </c>
      <c r="G1189">
        <v>2013</v>
      </c>
    </row>
    <row r="1190" spans="1:7" x14ac:dyDescent="0.3">
      <c r="A1190" t="s">
        <v>2486</v>
      </c>
      <c r="B1190" t="s">
        <v>2487</v>
      </c>
      <c r="C1190" s="2">
        <v>3.7</v>
      </c>
      <c r="D1190" s="2" t="str">
        <f t="shared" si="36"/>
        <v>VeryGood</v>
      </c>
      <c r="E1190">
        <v>257</v>
      </c>
      <c r="F1190" t="str">
        <f t="shared" si="37"/>
        <v>&lt;1500</v>
      </c>
      <c r="G1190">
        <v>2011</v>
      </c>
    </row>
    <row r="1191" spans="1:7" x14ac:dyDescent="0.3">
      <c r="A1191" t="s">
        <v>2300</v>
      </c>
      <c r="B1191" t="s">
        <v>2301</v>
      </c>
      <c r="C1191" s="2">
        <v>3.5</v>
      </c>
      <c r="D1191" s="2" t="str">
        <f t="shared" si="36"/>
        <v>VeryGood</v>
      </c>
      <c r="E1191">
        <v>256</v>
      </c>
      <c r="F1191" t="str">
        <f t="shared" si="37"/>
        <v>&lt;1500</v>
      </c>
      <c r="G1191">
        <v>2001</v>
      </c>
    </row>
    <row r="1192" spans="1:7" x14ac:dyDescent="0.3">
      <c r="A1192" t="s">
        <v>2652</v>
      </c>
      <c r="B1192" t="s">
        <v>2165</v>
      </c>
      <c r="C1192" s="2">
        <v>3.5</v>
      </c>
      <c r="D1192" s="2" t="str">
        <f t="shared" si="36"/>
        <v>VeryGood</v>
      </c>
      <c r="E1192">
        <v>255</v>
      </c>
      <c r="F1192" t="str">
        <f t="shared" si="37"/>
        <v>&lt;1500</v>
      </c>
      <c r="G1192">
        <v>2021</v>
      </c>
    </row>
    <row r="1193" spans="1:7" x14ac:dyDescent="0.3">
      <c r="A1193" t="s">
        <v>2265</v>
      </c>
      <c r="B1193" t="s">
        <v>2267</v>
      </c>
      <c r="C1193" s="2">
        <v>3.9</v>
      </c>
      <c r="D1193" s="2" t="str">
        <f t="shared" si="36"/>
        <v>VeryGood</v>
      </c>
      <c r="E1193">
        <v>253</v>
      </c>
      <c r="F1193" t="str">
        <f t="shared" si="37"/>
        <v>&lt;1500</v>
      </c>
      <c r="G1193">
        <v>2017</v>
      </c>
    </row>
    <row r="1194" spans="1:7" x14ac:dyDescent="0.3">
      <c r="A1194" t="s">
        <v>2820</v>
      </c>
      <c r="B1194" t="s">
        <v>2822</v>
      </c>
      <c r="C1194" s="2">
        <v>4</v>
      </c>
      <c r="D1194" s="2" t="str">
        <f t="shared" si="36"/>
        <v>VeryGood</v>
      </c>
      <c r="E1194">
        <v>253</v>
      </c>
      <c r="F1194" t="str">
        <f t="shared" si="37"/>
        <v>&lt;1500</v>
      </c>
      <c r="G1194">
        <v>1989</v>
      </c>
    </row>
    <row r="1195" spans="1:7" x14ac:dyDescent="0.3">
      <c r="A1195" t="s">
        <v>2234</v>
      </c>
      <c r="B1195" t="s">
        <v>2236</v>
      </c>
      <c r="C1195" s="2">
        <v>2.5</v>
      </c>
      <c r="D1195" s="2" t="str">
        <f t="shared" si="36"/>
        <v>Good</v>
      </c>
      <c r="E1195">
        <v>251</v>
      </c>
      <c r="F1195" t="str">
        <f t="shared" si="37"/>
        <v>&lt;1500</v>
      </c>
      <c r="G1195">
        <v>2006</v>
      </c>
    </row>
    <row r="1196" spans="1:7" x14ac:dyDescent="0.3">
      <c r="A1196" t="s">
        <v>1647</v>
      </c>
      <c r="B1196" t="s">
        <v>1649</v>
      </c>
      <c r="C1196" s="2">
        <v>3.8</v>
      </c>
      <c r="D1196" s="2" t="str">
        <f t="shared" si="36"/>
        <v>VeryGood</v>
      </c>
      <c r="E1196">
        <v>250</v>
      </c>
      <c r="F1196" t="str">
        <f t="shared" si="37"/>
        <v>&lt;1500</v>
      </c>
      <c r="G1196">
        <v>2012</v>
      </c>
    </row>
    <row r="1197" spans="1:7" x14ac:dyDescent="0.3">
      <c r="A1197" t="s">
        <v>1508</v>
      </c>
      <c r="B1197" t="s">
        <v>1510</v>
      </c>
      <c r="C1197" s="2">
        <v>3.3</v>
      </c>
      <c r="D1197" s="2" t="str">
        <f t="shared" si="36"/>
        <v>Good</v>
      </c>
      <c r="E1197">
        <v>249</v>
      </c>
      <c r="F1197" t="str">
        <f t="shared" si="37"/>
        <v>&lt;1500</v>
      </c>
      <c r="G1197">
        <v>2004</v>
      </c>
    </row>
    <row r="1198" spans="1:7" x14ac:dyDescent="0.3">
      <c r="A1198" t="s">
        <v>2545</v>
      </c>
      <c r="B1198" t="s">
        <v>2547</v>
      </c>
      <c r="C1198" s="2">
        <v>4.2</v>
      </c>
      <c r="D1198" s="2" t="str">
        <f t="shared" si="36"/>
        <v>VeryGood</v>
      </c>
      <c r="E1198">
        <v>249</v>
      </c>
      <c r="F1198" t="str">
        <f t="shared" si="37"/>
        <v>&lt;1500</v>
      </c>
      <c r="G1198">
        <v>2021</v>
      </c>
    </row>
    <row r="1199" spans="1:7" x14ac:dyDescent="0.3">
      <c r="A1199" t="s">
        <v>1352</v>
      </c>
      <c r="B1199" t="s">
        <v>1354</v>
      </c>
      <c r="C1199" s="2">
        <v>2.7</v>
      </c>
      <c r="D1199" s="2" t="str">
        <f t="shared" si="36"/>
        <v>Good</v>
      </c>
      <c r="E1199">
        <v>248</v>
      </c>
      <c r="F1199" t="str">
        <f t="shared" si="37"/>
        <v>&lt;1500</v>
      </c>
      <c r="G1199">
        <v>2018</v>
      </c>
    </row>
    <row r="1200" spans="1:7" x14ac:dyDescent="0.3">
      <c r="A1200" t="s">
        <v>2706</v>
      </c>
      <c r="B1200" t="s">
        <v>750</v>
      </c>
      <c r="C1200" s="2">
        <v>2.2999999999999998</v>
      </c>
      <c r="D1200" s="2" t="str">
        <f t="shared" si="36"/>
        <v>Fair</v>
      </c>
      <c r="E1200">
        <v>248</v>
      </c>
      <c r="F1200" t="str">
        <f t="shared" si="37"/>
        <v>&lt;1500</v>
      </c>
      <c r="G1200">
        <v>2020</v>
      </c>
    </row>
    <row r="1201" spans="1:7" x14ac:dyDescent="0.3">
      <c r="A1201" t="s">
        <v>2753</v>
      </c>
      <c r="B1201" t="s">
        <v>2755</v>
      </c>
      <c r="C1201" s="2">
        <v>3.5</v>
      </c>
      <c r="D1201" s="2" t="str">
        <f t="shared" si="36"/>
        <v>VeryGood</v>
      </c>
      <c r="E1201">
        <v>248</v>
      </c>
      <c r="F1201" t="str">
        <f t="shared" si="37"/>
        <v>&lt;1500</v>
      </c>
      <c r="G1201">
        <v>1991</v>
      </c>
    </row>
    <row r="1202" spans="1:7" x14ac:dyDescent="0.3">
      <c r="A1202" t="s">
        <v>2847</v>
      </c>
      <c r="B1202" t="s">
        <v>2849</v>
      </c>
      <c r="C1202" s="2">
        <v>4.3</v>
      </c>
      <c r="D1202" s="2" t="str">
        <f t="shared" si="36"/>
        <v>VeryGood</v>
      </c>
      <c r="E1202">
        <v>247</v>
      </c>
      <c r="F1202" t="str">
        <f t="shared" si="37"/>
        <v>&lt;1500</v>
      </c>
      <c r="G1202">
        <v>2012</v>
      </c>
    </row>
    <row r="1203" spans="1:7" x14ac:dyDescent="0.3">
      <c r="A1203" t="s">
        <v>2924</v>
      </c>
      <c r="B1203" t="s">
        <v>376</v>
      </c>
      <c r="C1203" s="2">
        <v>3.7</v>
      </c>
      <c r="D1203" s="2" t="str">
        <f t="shared" si="36"/>
        <v>VeryGood</v>
      </c>
      <c r="E1203">
        <v>246</v>
      </c>
      <c r="F1203" t="str">
        <f t="shared" si="37"/>
        <v>&lt;1500</v>
      </c>
      <c r="G1203">
        <v>1992</v>
      </c>
    </row>
    <row r="1204" spans="1:7" x14ac:dyDescent="0.3">
      <c r="A1204" t="s">
        <v>2853</v>
      </c>
      <c r="B1204" t="s">
        <v>2855</v>
      </c>
      <c r="C1204" s="2">
        <v>3.4</v>
      </c>
      <c r="D1204" s="2" t="str">
        <f t="shared" si="36"/>
        <v>Good</v>
      </c>
      <c r="E1204">
        <v>245</v>
      </c>
      <c r="F1204" t="str">
        <f t="shared" si="37"/>
        <v>&lt;1500</v>
      </c>
      <c r="G1204">
        <v>1996</v>
      </c>
    </row>
    <row r="1205" spans="1:7" x14ac:dyDescent="0.3">
      <c r="A1205" t="s">
        <v>2984</v>
      </c>
      <c r="B1205" t="s">
        <v>1395</v>
      </c>
      <c r="C1205" s="2">
        <v>3.4</v>
      </c>
      <c r="D1205" s="2" t="str">
        <f t="shared" si="36"/>
        <v>Good</v>
      </c>
      <c r="E1205">
        <v>243</v>
      </c>
      <c r="F1205" t="str">
        <f t="shared" si="37"/>
        <v>&lt;1500</v>
      </c>
      <c r="G1205">
        <v>2022</v>
      </c>
    </row>
    <row r="1206" spans="1:7" x14ac:dyDescent="0.3">
      <c r="A1206" t="s">
        <v>1752</v>
      </c>
      <c r="B1206" t="s">
        <v>1754</v>
      </c>
      <c r="C1206" s="2">
        <v>2.8</v>
      </c>
      <c r="D1206" s="2" t="str">
        <f t="shared" si="36"/>
        <v>Good</v>
      </c>
      <c r="E1206">
        <v>242</v>
      </c>
      <c r="F1206" t="str">
        <f t="shared" si="37"/>
        <v>&lt;1500</v>
      </c>
      <c r="G1206">
        <v>2010</v>
      </c>
    </row>
    <row r="1207" spans="1:7" x14ac:dyDescent="0.3">
      <c r="A1207" t="s">
        <v>2646</v>
      </c>
      <c r="B1207" t="s">
        <v>1249</v>
      </c>
      <c r="C1207" s="2">
        <v>4</v>
      </c>
      <c r="D1207" s="2" t="str">
        <f t="shared" si="36"/>
        <v>VeryGood</v>
      </c>
      <c r="E1207">
        <v>242</v>
      </c>
      <c r="F1207" t="str">
        <f t="shared" si="37"/>
        <v>&lt;1500</v>
      </c>
      <c r="G1207">
        <v>2016</v>
      </c>
    </row>
    <row r="1208" spans="1:7" x14ac:dyDescent="0.3">
      <c r="A1208" t="s">
        <v>2662</v>
      </c>
      <c r="B1208" t="s">
        <v>2664</v>
      </c>
      <c r="C1208" s="2">
        <v>3.4</v>
      </c>
      <c r="D1208" s="2" t="str">
        <f t="shared" si="36"/>
        <v>Good</v>
      </c>
      <c r="E1208">
        <v>242</v>
      </c>
      <c r="F1208" t="str">
        <f t="shared" si="37"/>
        <v>&lt;1500</v>
      </c>
      <c r="G1208">
        <v>2005</v>
      </c>
    </row>
    <row r="1209" spans="1:7" x14ac:dyDescent="0.3">
      <c r="A1209" t="s">
        <v>2957</v>
      </c>
      <c r="B1209" t="s">
        <v>2959</v>
      </c>
      <c r="C1209" s="2">
        <v>4.0999999999999996</v>
      </c>
      <c r="D1209" s="2" t="str">
        <f t="shared" si="36"/>
        <v>VeryGood</v>
      </c>
      <c r="E1209">
        <v>242</v>
      </c>
      <c r="F1209" t="str">
        <f t="shared" si="37"/>
        <v>&lt;1500</v>
      </c>
      <c r="G1209">
        <v>2010</v>
      </c>
    </row>
    <row r="1210" spans="1:7" x14ac:dyDescent="0.3">
      <c r="A1210" t="s">
        <v>3005</v>
      </c>
      <c r="B1210" t="s">
        <v>3007</v>
      </c>
      <c r="C1210" s="2">
        <v>3.4</v>
      </c>
      <c r="D1210" s="2" t="str">
        <f t="shared" si="36"/>
        <v>Good</v>
      </c>
      <c r="E1210">
        <v>242</v>
      </c>
      <c r="F1210" t="str">
        <f t="shared" si="37"/>
        <v>&lt;1500</v>
      </c>
      <c r="G1210">
        <v>2020</v>
      </c>
    </row>
    <row r="1211" spans="1:7" x14ac:dyDescent="0.3">
      <c r="A1211" t="s">
        <v>1310</v>
      </c>
      <c r="B1211" t="s">
        <v>1312</v>
      </c>
      <c r="C1211" s="2">
        <v>3.7</v>
      </c>
      <c r="D1211" s="2" t="str">
        <f t="shared" si="36"/>
        <v>VeryGood</v>
      </c>
      <c r="E1211">
        <v>241</v>
      </c>
      <c r="F1211" t="str">
        <f t="shared" si="37"/>
        <v>&lt;1500</v>
      </c>
      <c r="G1211">
        <v>2008</v>
      </c>
    </row>
    <row r="1212" spans="1:7" x14ac:dyDescent="0.3">
      <c r="A1212" t="s">
        <v>2996</v>
      </c>
      <c r="B1212" t="s">
        <v>2998</v>
      </c>
      <c r="C1212" s="2">
        <v>3.8</v>
      </c>
      <c r="D1212" s="2" t="str">
        <f t="shared" si="36"/>
        <v>VeryGood</v>
      </c>
      <c r="E1212">
        <v>241</v>
      </c>
      <c r="F1212" t="str">
        <f t="shared" si="37"/>
        <v>&lt;1500</v>
      </c>
      <c r="G1212">
        <v>2013</v>
      </c>
    </row>
    <row r="1213" spans="1:7" x14ac:dyDescent="0.3">
      <c r="A1213" t="s">
        <v>2738</v>
      </c>
      <c r="B1213" t="s">
        <v>2740</v>
      </c>
      <c r="C1213" s="2">
        <v>2.8</v>
      </c>
      <c r="D1213" s="2" t="str">
        <f t="shared" si="36"/>
        <v>Good</v>
      </c>
      <c r="E1213">
        <v>239</v>
      </c>
      <c r="F1213" t="str">
        <f t="shared" si="37"/>
        <v>&lt;1500</v>
      </c>
      <c r="G1213">
        <v>2015</v>
      </c>
    </row>
    <row r="1214" spans="1:7" x14ac:dyDescent="0.3">
      <c r="A1214" t="s">
        <v>2922</v>
      </c>
      <c r="B1214" t="s">
        <v>2565</v>
      </c>
      <c r="C1214" s="2">
        <v>3.3</v>
      </c>
      <c r="D1214" s="2" t="str">
        <f t="shared" si="36"/>
        <v>Good</v>
      </c>
      <c r="E1214">
        <v>239</v>
      </c>
      <c r="F1214" t="str">
        <f t="shared" si="37"/>
        <v>&lt;1500</v>
      </c>
      <c r="G1214">
        <v>2003</v>
      </c>
    </row>
    <row r="1215" spans="1:7" x14ac:dyDescent="0.3">
      <c r="A1215" t="s">
        <v>2993</v>
      </c>
      <c r="B1215" t="s">
        <v>2631</v>
      </c>
      <c r="C1215" s="2">
        <v>3.7</v>
      </c>
      <c r="D1215" s="2" t="str">
        <f t="shared" si="36"/>
        <v>VeryGood</v>
      </c>
      <c r="E1215">
        <v>239</v>
      </c>
      <c r="F1215" t="str">
        <f t="shared" si="37"/>
        <v>&lt;1500</v>
      </c>
      <c r="G1215">
        <v>2010</v>
      </c>
    </row>
    <row r="1216" spans="1:7" x14ac:dyDescent="0.3">
      <c r="A1216" t="s">
        <v>1297</v>
      </c>
      <c r="B1216" t="s">
        <v>233</v>
      </c>
      <c r="C1216" s="2">
        <v>4.5</v>
      </c>
      <c r="D1216" s="2" t="str">
        <f t="shared" si="36"/>
        <v>Excellent</v>
      </c>
      <c r="E1216">
        <v>238</v>
      </c>
      <c r="F1216" t="str">
        <f t="shared" si="37"/>
        <v>&lt;1500</v>
      </c>
      <c r="G1216">
        <v>2008</v>
      </c>
    </row>
    <row r="1217" spans="1:7" x14ac:dyDescent="0.3">
      <c r="A1217" t="s">
        <v>1643</v>
      </c>
      <c r="B1217" t="s">
        <v>1645</v>
      </c>
      <c r="C1217" s="2">
        <v>3.6</v>
      </c>
      <c r="D1217" s="2" t="str">
        <f t="shared" si="36"/>
        <v>VeryGood</v>
      </c>
      <c r="E1217">
        <v>238</v>
      </c>
      <c r="F1217" t="str">
        <f t="shared" si="37"/>
        <v>&lt;1500</v>
      </c>
      <c r="G1217">
        <v>2018</v>
      </c>
    </row>
    <row r="1218" spans="1:7" x14ac:dyDescent="0.3">
      <c r="A1218" t="s">
        <v>2307</v>
      </c>
      <c r="B1218" t="s">
        <v>2309</v>
      </c>
      <c r="C1218" s="2">
        <v>3.3</v>
      </c>
      <c r="D1218" s="2" t="str">
        <f t="shared" ref="D1218:D1281" si="38">IF(C1218&lt;1.5,"Poor",IF(C1218&lt;2.5,"Fair",IF(C1218&lt;3.5,"Good",IF(C1218&lt;4.5,"VeryGood",IF(C1218&lt;5,"Excellent")))))</f>
        <v>Good</v>
      </c>
      <c r="E1218">
        <v>238</v>
      </c>
      <c r="F1218" t="str">
        <f t="shared" ref="F1218:F1281" si="39">IF(E1218&lt;1500,"&lt;1500",IF(E1218&lt;3000,"&lt;3000","&lt;4500"))</f>
        <v>&lt;1500</v>
      </c>
      <c r="G1218">
        <v>2017</v>
      </c>
    </row>
    <row r="1219" spans="1:7" x14ac:dyDescent="0.3">
      <c r="A1219" t="s">
        <v>2708</v>
      </c>
      <c r="B1219" t="s">
        <v>2710</v>
      </c>
      <c r="C1219" s="2">
        <v>4.5999999999999996</v>
      </c>
      <c r="D1219" s="2" t="str">
        <f t="shared" si="38"/>
        <v>Excellent</v>
      </c>
      <c r="E1219">
        <v>238</v>
      </c>
      <c r="F1219" t="str">
        <f t="shared" si="39"/>
        <v>&lt;1500</v>
      </c>
      <c r="G1219">
        <v>2013</v>
      </c>
    </row>
    <row r="1220" spans="1:7" x14ac:dyDescent="0.3">
      <c r="A1220" t="s">
        <v>1283</v>
      </c>
      <c r="B1220" t="s">
        <v>1285</v>
      </c>
      <c r="C1220" s="2">
        <v>4</v>
      </c>
      <c r="D1220" s="2" t="str">
        <f t="shared" si="38"/>
        <v>VeryGood</v>
      </c>
      <c r="E1220">
        <v>237</v>
      </c>
      <c r="F1220" t="str">
        <f t="shared" si="39"/>
        <v>&lt;1500</v>
      </c>
      <c r="G1220">
        <v>2019</v>
      </c>
    </row>
    <row r="1221" spans="1:7" x14ac:dyDescent="0.3">
      <c r="A1221" t="s">
        <v>2720</v>
      </c>
      <c r="B1221" t="s">
        <v>607</v>
      </c>
      <c r="C1221" s="2">
        <v>3.5</v>
      </c>
      <c r="D1221" s="2" t="str">
        <f t="shared" si="38"/>
        <v>VeryGood</v>
      </c>
      <c r="E1221">
        <v>237</v>
      </c>
      <c r="F1221" t="str">
        <f t="shared" si="39"/>
        <v>&lt;1500</v>
      </c>
      <c r="G1221">
        <v>2020</v>
      </c>
    </row>
    <row r="1222" spans="1:7" x14ac:dyDescent="0.3">
      <c r="A1222" t="s">
        <v>2509</v>
      </c>
      <c r="B1222" t="s">
        <v>674</v>
      </c>
      <c r="C1222" s="2">
        <v>2.8</v>
      </c>
      <c r="D1222" s="2" t="str">
        <f t="shared" si="38"/>
        <v>Good</v>
      </c>
      <c r="E1222">
        <v>236</v>
      </c>
      <c r="F1222" t="str">
        <f t="shared" si="39"/>
        <v>&lt;1500</v>
      </c>
      <c r="G1222">
        <v>2014</v>
      </c>
    </row>
    <row r="1223" spans="1:7" x14ac:dyDescent="0.3">
      <c r="A1223" t="s">
        <v>2899</v>
      </c>
      <c r="B1223" t="s">
        <v>2901</v>
      </c>
      <c r="C1223" s="2">
        <v>3.4</v>
      </c>
      <c r="D1223" s="2" t="str">
        <f t="shared" si="38"/>
        <v>Good</v>
      </c>
      <c r="E1223">
        <v>235</v>
      </c>
      <c r="F1223" t="str">
        <f t="shared" si="39"/>
        <v>&lt;1500</v>
      </c>
      <c r="G1223">
        <v>2022</v>
      </c>
    </row>
    <row r="1224" spans="1:7" x14ac:dyDescent="0.3">
      <c r="A1224" t="s">
        <v>2929</v>
      </c>
      <c r="B1224" t="s">
        <v>477</v>
      </c>
      <c r="C1224" s="2">
        <v>3.5</v>
      </c>
      <c r="D1224" s="2" t="str">
        <f t="shared" si="38"/>
        <v>VeryGood</v>
      </c>
      <c r="E1224">
        <v>234</v>
      </c>
      <c r="F1224" t="str">
        <f t="shared" si="39"/>
        <v>&lt;1500</v>
      </c>
      <c r="G1224">
        <v>2015</v>
      </c>
    </row>
    <row r="1225" spans="1:7" x14ac:dyDescent="0.3">
      <c r="A1225" t="s">
        <v>2684</v>
      </c>
      <c r="B1225" t="s">
        <v>2686</v>
      </c>
      <c r="C1225" s="2">
        <v>4</v>
      </c>
      <c r="D1225" s="2" t="str">
        <f t="shared" si="38"/>
        <v>VeryGood</v>
      </c>
      <c r="E1225">
        <v>233</v>
      </c>
      <c r="F1225" t="str">
        <f t="shared" si="39"/>
        <v>&lt;1500</v>
      </c>
      <c r="G1225">
        <v>2019</v>
      </c>
    </row>
    <row r="1226" spans="1:7" x14ac:dyDescent="0.3">
      <c r="A1226" t="s">
        <v>2717</v>
      </c>
      <c r="B1226" t="s">
        <v>295</v>
      </c>
      <c r="C1226" s="2">
        <v>3.8</v>
      </c>
      <c r="D1226" s="2" t="str">
        <f t="shared" si="38"/>
        <v>VeryGood</v>
      </c>
      <c r="E1226">
        <v>233</v>
      </c>
      <c r="F1226" t="str">
        <f t="shared" si="39"/>
        <v>&lt;1500</v>
      </c>
      <c r="G1226">
        <v>2015</v>
      </c>
    </row>
    <row r="1227" spans="1:7" x14ac:dyDescent="0.3">
      <c r="A1227" t="s">
        <v>2823</v>
      </c>
      <c r="B1227" t="s">
        <v>1518</v>
      </c>
      <c r="C1227" s="2">
        <v>3.6</v>
      </c>
      <c r="D1227" s="2" t="str">
        <f t="shared" si="38"/>
        <v>VeryGood</v>
      </c>
      <c r="E1227">
        <v>233</v>
      </c>
      <c r="F1227" t="str">
        <f t="shared" si="39"/>
        <v>&lt;1500</v>
      </c>
      <c r="G1227">
        <v>2014</v>
      </c>
    </row>
    <row r="1228" spans="1:7" x14ac:dyDescent="0.3">
      <c r="A1228" t="s">
        <v>2972</v>
      </c>
      <c r="B1228" t="s">
        <v>2974</v>
      </c>
      <c r="C1228" s="2">
        <v>3.4</v>
      </c>
      <c r="D1228" s="2" t="str">
        <f t="shared" si="38"/>
        <v>Good</v>
      </c>
      <c r="E1228">
        <v>233</v>
      </c>
      <c r="F1228" t="str">
        <f t="shared" si="39"/>
        <v>&lt;1500</v>
      </c>
      <c r="G1228">
        <v>2005</v>
      </c>
    </row>
    <row r="1229" spans="1:7" x14ac:dyDescent="0.3">
      <c r="A1229" t="s">
        <v>2555</v>
      </c>
      <c r="B1229" t="s">
        <v>2042</v>
      </c>
      <c r="C1229" s="2">
        <v>3.5</v>
      </c>
      <c r="D1229" s="2" t="str">
        <f t="shared" si="38"/>
        <v>VeryGood</v>
      </c>
      <c r="E1229">
        <v>232</v>
      </c>
      <c r="F1229" t="str">
        <f t="shared" si="39"/>
        <v>&lt;1500</v>
      </c>
      <c r="G1229">
        <v>2022</v>
      </c>
    </row>
    <row r="1230" spans="1:7" x14ac:dyDescent="0.3">
      <c r="A1230" t="s">
        <v>2786</v>
      </c>
      <c r="B1230" t="s">
        <v>562</v>
      </c>
      <c r="C1230" s="2">
        <v>3.4</v>
      </c>
      <c r="D1230" s="2" t="str">
        <f t="shared" si="38"/>
        <v>Good</v>
      </c>
      <c r="E1230">
        <v>232</v>
      </c>
      <c r="F1230" t="str">
        <f t="shared" si="39"/>
        <v>&lt;1500</v>
      </c>
      <c r="G1230">
        <v>1993</v>
      </c>
    </row>
    <row r="1231" spans="1:7" x14ac:dyDescent="0.3">
      <c r="A1231" t="s">
        <v>3208</v>
      </c>
      <c r="B1231" t="s">
        <v>3210</v>
      </c>
      <c r="C1231" s="2">
        <v>3.3</v>
      </c>
      <c r="D1231" s="2" t="str">
        <f t="shared" si="38"/>
        <v>Good</v>
      </c>
      <c r="E1231">
        <v>232</v>
      </c>
      <c r="F1231" t="str">
        <f t="shared" si="39"/>
        <v>&lt;1500</v>
      </c>
      <c r="G1231">
        <v>2008</v>
      </c>
    </row>
    <row r="1232" spans="1:7" x14ac:dyDescent="0.3">
      <c r="A1232" t="s">
        <v>2793</v>
      </c>
      <c r="B1232" t="s">
        <v>1722</v>
      </c>
      <c r="C1232" s="2">
        <v>3.5</v>
      </c>
      <c r="D1232" s="2" t="str">
        <f t="shared" si="38"/>
        <v>VeryGood</v>
      </c>
      <c r="E1232">
        <v>231</v>
      </c>
      <c r="F1232" t="str">
        <f t="shared" si="39"/>
        <v>&lt;1500</v>
      </c>
      <c r="G1232">
        <v>2021</v>
      </c>
    </row>
    <row r="1233" spans="1:7" x14ac:dyDescent="0.3">
      <c r="A1233" t="s">
        <v>2863</v>
      </c>
      <c r="B1233" t="s">
        <v>705</v>
      </c>
      <c r="C1233" s="2">
        <v>2.8</v>
      </c>
      <c r="D1233" s="2" t="str">
        <f t="shared" si="38"/>
        <v>Good</v>
      </c>
      <c r="E1233">
        <v>231</v>
      </c>
      <c r="F1233" t="str">
        <f t="shared" si="39"/>
        <v>&lt;1500</v>
      </c>
      <c r="G1233">
        <v>1997</v>
      </c>
    </row>
    <row r="1234" spans="1:7" x14ac:dyDescent="0.3">
      <c r="A1234" t="s">
        <v>2989</v>
      </c>
      <c r="B1234" t="s">
        <v>2606</v>
      </c>
      <c r="C1234" s="2">
        <v>1.4</v>
      </c>
      <c r="D1234" s="2" t="str">
        <f t="shared" si="38"/>
        <v>Poor</v>
      </c>
      <c r="E1234">
        <v>231</v>
      </c>
      <c r="F1234" t="str">
        <f t="shared" si="39"/>
        <v>&lt;1500</v>
      </c>
      <c r="G1234">
        <v>2020</v>
      </c>
    </row>
    <row r="1235" spans="1:7" x14ac:dyDescent="0.3">
      <c r="A1235" t="s">
        <v>3159</v>
      </c>
      <c r="B1235" t="s">
        <v>3161</v>
      </c>
      <c r="C1235" s="2">
        <v>3.9</v>
      </c>
      <c r="D1235" s="2" t="str">
        <f t="shared" si="38"/>
        <v>VeryGood</v>
      </c>
      <c r="E1235">
        <v>231</v>
      </c>
      <c r="F1235" t="str">
        <f t="shared" si="39"/>
        <v>&lt;1500</v>
      </c>
      <c r="G1235">
        <v>2021</v>
      </c>
    </row>
    <row r="1236" spans="1:7" x14ac:dyDescent="0.3">
      <c r="A1236" t="s">
        <v>1443</v>
      </c>
      <c r="B1236" t="s">
        <v>289</v>
      </c>
      <c r="C1236" s="2">
        <v>3.9</v>
      </c>
      <c r="D1236" s="2" t="str">
        <f t="shared" si="38"/>
        <v>VeryGood</v>
      </c>
      <c r="E1236">
        <v>230</v>
      </c>
      <c r="F1236" t="str">
        <f t="shared" si="39"/>
        <v>&lt;1500</v>
      </c>
      <c r="G1236">
        <v>2010</v>
      </c>
    </row>
    <row r="1237" spans="1:7" x14ac:dyDescent="0.3">
      <c r="A1237" t="s">
        <v>2151</v>
      </c>
      <c r="B1237" t="s">
        <v>136</v>
      </c>
      <c r="C1237" s="2">
        <v>4.2</v>
      </c>
      <c r="D1237" s="2" t="str">
        <f t="shared" si="38"/>
        <v>VeryGood</v>
      </c>
      <c r="E1237">
        <v>230</v>
      </c>
      <c r="F1237" t="str">
        <f t="shared" si="39"/>
        <v>&lt;1500</v>
      </c>
      <c r="G1237">
        <v>2005</v>
      </c>
    </row>
    <row r="1238" spans="1:7" x14ac:dyDescent="0.3">
      <c r="A1238" t="s">
        <v>1146</v>
      </c>
      <c r="B1238" t="s">
        <v>1148</v>
      </c>
      <c r="C1238" s="2">
        <v>4.3</v>
      </c>
      <c r="D1238" s="2" t="str">
        <f t="shared" si="38"/>
        <v>VeryGood</v>
      </c>
      <c r="E1238">
        <v>229</v>
      </c>
      <c r="F1238" t="str">
        <f t="shared" si="39"/>
        <v>&lt;1500</v>
      </c>
      <c r="G1238">
        <v>2014</v>
      </c>
    </row>
    <row r="1239" spans="1:7" x14ac:dyDescent="0.3">
      <c r="A1239" t="s">
        <v>2349</v>
      </c>
      <c r="B1239" t="s">
        <v>2350</v>
      </c>
      <c r="C1239" s="2">
        <v>4.0999999999999996</v>
      </c>
      <c r="D1239" s="2" t="str">
        <f t="shared" si="38"/>
        <v>VeryGood</v>
      </c>
      <c r="E1239">
        <v>229</v>
      </c>
      <c r="F1239" t="str">
        <f t="shared" si="39"/>
        <v>&lt;1500</v>
      </c>
      <c r="G1239">
        <v>2023</v>
      </c>
    </row>
    <row r="1240" spans="1:7" x14ac:dyDescent="0.3">
      <c r="A1240" t="s">
        <v>2729</v>
      </c>
      <c r="B1240" t="s">
        <v>2731</v>
      </c>
      <c r="C1240" s="2">
        <v>3.6</v>
      </c>
      <c r="D1240" s="2" t="str">
        <f t="shared" si="38"/>
        <v>VeryGood</v>
      </c>
      <c r="E1240">
        <v>229</v>
      </c>
      <c r="F1240" t="str">
        <f t="shared" si="39"/>
        <v>&lt;1500</v>
      </c>
      <c r="G1240">
        <v>1999</v>
      </c>
    </row>
    <row r="1241" spans="1:7" x14ac:dyDescent="0.3">
      <c r="A1241" t="s">
        <v>3135</v>
      </c>
      <c r="B1241" t="s">
        <v>3137</v>
      </c>
      <c r="C1241" s="2">
        <v>3.4</v>
      </c>
      <c r="D1241" s="2" t="str">
        <f t="shared" si="38"/>
        <v>Good</v>
      </c>
      <c r="E1241">
        <v>229</v>
      </c>
      <c r="F1241" t="str">
        <f t="shared" si="39"/>
        <v>&lt;1500</v>
      </c>
      <c r="G1241">
        <v>2017</v>
      </c>
    </row>
    <row r="1242" spans="1:7" x14ac:dyDescent="0.3">
      <c r="A1242" t="s">
        <v>2776</v>
      </c>
      <c r="B1242" t="s">
        <v>2777</v>
      </c>
      <c r="C1242" s="2">
        <v>4.0999999999999996</v>
      </c>
      <c r="D1242" s="2" t="str">
        <f t="shared" si="38"/>
        <v>VeryGood</v>
      </c>
      <c r="E1242">
        <v>228</v>
      </c>
      <c r="F1242" t="str">
        <f t="shared" si="39"/>
        <v>&lt;1500</v>
      </c>
      <c r="G1242">
        <v>1999</v>
      </c>
    </row>
    <row r="1243" spans="1:7" x14ac:dyDescent="0.3">
      <c r="A1243" t="s">
        <v>1411</v>
      </c>
      <c r="B1243" t="s">
        <v>1413</v>
      </c>
      <c r="C1243" s="2">
        <v>3.4</v>
      </c>
      <c r="D1243" s="2" t="str">
        <f t="shared" si="38"/>
        <v>Good</v>
      </c>
      <c r="E1243">
        <v>227</v>
      </c>
      <c r="F1243" t="str">
        <f t="shared" si="39"/>
        <v>&lt;1500</v>
      </c>
      <c r="G1243">
        <v>2018</v>
      </c>
    </row>
    <row r="1244" spans="1:7" x14ac:dyDescent="0.3">
      <c r="A1244" t="s">
        <v>2842</v>
      </c>
      <c r="B1244" t="s">
        <v>2844</v>
      </c>
      <c r="C1244" s="2">
        <v>4</v>
      </c>
      <c r="D1244" s="2" t="str">
        <f t="shared" si="38"/>
        <v>VeryGood</v>
      </c>
      <c r="E1244">
        <v>226</v>
      </c>
      <c r="F1244" t="str">
        <f t="shared" si="39"/>
        <v>&lt;1500</v>
      </c>
      <c r="G1244">
        <v>2013</v>
      </c>
    </row>
    <row r="1245" spans="1:7" x14ac:dyDescent="0.3">
      <c r="A1245" t="s">
        <v>1626</v>
      </c>
      <c r="B1245" t="s">
        <v>1628</v>
      </c>
      <c r="C1245" s="2">
        <v>3</v>
      </c>
      <c r="D1245" s="2" t="str">
        <f t="shared" si="38"/>
        <v>Good</v>
      </c>
      <c r="E1245">
        <v>225</v>
      </c>
      <c r="F1245" t="str">
        <f t="shared" si="39"/>
        <v>&lt;1500</v>
      </c>
      <c r="G1245">
        <v>2015</v>
      </c>
    </row>
    <row r="1246" spans="1:7" x14ac:dyDescent="0.3">
      <c r="A1246" t="s">
        <v>2638</v>
      </c>
      <c r="B1246" t="s">
        <v>292</v>
      </c>
      <c r="C1246" s="2">
        <v>3.7</v>
      </c>
      <c r="D1246" s="2" t="str">
        <f t="shared" si="38"/>
        <v>VeryGood</v>
      </c>
      <c r="E1246">
        <v>225</v>
      </c>
      <c r="F1246" t="str">
        <f t="shared" si="39"/>
        <v>&lt;1500</v>
      </c>
      <c r="G1246">
        <v>2009</v>
      </c>
    </row>
    <row r="1247" spans="1:7" x14ac:dyDescent="0.3">
      <c r="A1247" t="s">
        <v>1587</v>
      </c>
      <c r="B1247" t="s">
        <v>979</v>
      </c>
      <c r="C1247" s="2">
        <v>3.4</v>
      </c>
      <c r="D1247" s="2" t="str">
        <f t="shared" si="38"/>
        <v>Good</v>
      </c>
      <c r="E1247">
        <v>224</v>
      </c>
      <c r="F1247" t="str">
        <f t="shared" si="39"/>
        <v>&lt;1500</v>
      </c>
      <c r="G1247">
        <v>2022</v>
      </c>
    </row>
    <row r="1248" spans="1:7" x14ac:dyDescent="0.3">
      <c r="A1248" t="s">
        <v>1712</v>
      </c>
      <c r="B1248" t="s">
        <v>1713</v>
      </c>
      <c r="C1248" s="2">
        <v>3.2</v>
      </c>
      <c r="D1248" s="2" t="str">
        <f t="shared" si="38"/>
        <v>Good</v>
      </c>
      <c r="E1248">
        <v>224</v>
      </c>
      <c r="F1248" t="str">
        <f t="shared" si="39"/>
        <v>&lt;1500</v>
      </c>
      <c r="G1248">
        <v>2016</v>
      </c>
    </row>
    <row r="1249" spans="1:7" x14ac:dyDescent="0.3">
      <c r="A1249" t="s">
        <v>1712</v>
      </c>
      <c r="B1249" t="s">
        <v>1713</v>
      </c>
      <c r="C1249" s="2">
        <v>3.2</v>
      </c>
      <c r="D1249" s="2" t="str">
        <f t="shared" si="38"/>
        <v>Good</v>
      </c>
      <c r="E1249">
        <v>224</v>
      </c>
      <c r="F1249" t="str">
        <f t="shared" si="39"/>
        <v>&lt;1500</v>
      </c>
      <c r="G1249">
        <v>2007</v>
      </c>
    </row>
    <row r="1250" spans="1:7" x14ac:dyDescent="0.3">
      <c r="A1250" t="s">
        <v>2883</v>
      </c>
      <c r="B1250" t="s">
        <v>2885</v>
      </c>
      <c r="C1250" s="2">
        <v>4</v>
      </c>
      <c r="D1250" s="2" t="str">
        <f t="shared" si="38"/>
        <v>VeryGood</v>
      </c>
      <c r="E1250">
        <v>222</v>
      </c>
      <c r="F1250" t="str">
        <f t="shared" si="39"/>
        <v>&lt;1500</v>
      </c>
      <c r="G1250">
        <v>2015</v>
      </c>
    </row>
    <row r="1251" spans="1:7" x14ac:dyDescent="0.3">
      <c r="A1251" t="s">
        <v>2963</v>
      </c>
      <c r="B1251" t="s">
        <v>2965</v>
      </c>
      <c r="C1251" s="2">
        <v>3.7</v>
      </c>
      <c r="D1251" s="2" t="str">
        <f t="shared" si="38"/>
        <v>VeryGood</v>
      </c>
      <c r="E1251">
        <v>222</v>
      </c>
      <c r="F1251" t="str">
        <f t="shared" si="39"/>
        <v>&lt;1500</v>
      </c>
      <c r="G1251">
        <v>2007</v>
      </c>
    </row>
    <row r="1252" spans="1:7" x14ac:dyDescent="0.3">
      <c r="A1252" t="s">
        <v>1634</v>
      </c>
      <c r="B1252" t="s">
        <v>1636</v>
      </c>
      <c r="C1252" s="2">
        <v>4.0999999999999996</v>
      </c>
      <c r="D1252" s="2" t="str">
        <f t="shared" si="38"/>
        <v>VeryGood</v>
      </c>
      <c r="E1252">
        <v>221</v>
      </c>
      <c r="F1252" t="str">
        <f t="shared" si="39"/>
        <v>&lt;1500</v>
      </c>
      <c r="G1252">
        <v>2012</v>
      </c>
    </row>
    <row r="1253" spans="1:7" x14ac:dyDescent="0.3">
      <c r="A1253" t="s">
        <v>2641</v>
      </c>
      <c r="B1253" t="s">
        <v>2643</v>
      </c>
      <c r="C1253" s="2">
        <v>3</v>
      </c>
      <c r="D1253" s="2" t="str">
        <f t="shared" si="38"/>
        <v>Good</v>
      </c>
      <c r="E1253">
        <v>220</v>
      </c>
      <c r="F1253" t="str">
        <f t="shared" si="39"/>
        <v>&lt;1500</v>
      </c>
      <c r="G1253">
        <v>1999</v>
      </c>
    </row>
    <row r="1254" spans="1:7" x14ac:dyDescent="0.3">
      <c r="A1254" t="s">
        <v>2795</v>
      </c>
      <c r="B1254" t="s">
        <v>2797</v>
      </c>
      <c r="C1254" s="2">
        <v>3.7</v>
      </c>
      <c r="D1254" s="2" t="str">
        <f t="shared" si="38"/>
        <v>VeryGood</v>
      </c>
      <c r="E1254">
        <v>219</v>
      </c>
      <c r="F1254" t="str">
        <f t="shared" si="39"/>
        <v>&lt;1500</v>
      </c>
      <c r="G1254">
        <v>2013</v>
      </c>
    </row>
    <row r="1255" spans="1:7" x14ac:dyDescent="0.3">
      <c r="A1255" t="s">
        <v>2931</v>
      </c>
      <c r="B1255" t="s">
        <v>1266</v>
      </c>
      <c r="C1255" s="2">
        <v>3.9</v>
      </c>
      <c r="D1255" s="2" t="str">
        <f t="shared" si="38"/>
        <v>VeryGood</v>
      </c>
      <c r="E1255">
        <v>219</v>
      </c>
      <c r="F1255" t="str">
        <f t="shared" si="39"/>
        <v>&lt;1500</v>
      </c>
      <c r="G1255">
        <v>2001</v>
      </c>
    </row>
    <row r="1256" spans="1:7" x14ac:dyDescent="0.3">
      <c r="A1256" t="s">
        <v>1052</v>
      </c>
      <c r="B1256" t="s">
        <v>221</v>
      </c>
      <c r="C1256" s="2">
        <v>4.3</v>
      </c>
      <c r="D1256" s="2" t="str">
        <f t="shared" si="38"/>
        <v>VeryGood</v>
      </c>
      <c r="E1256">
        <v>217</v>
      </c>
      <c r="F1256" t="str">
        <f t="shared" si="39"/>
        <v>&lt;1500</v>
      </c>
      <c r="G1256">
        <v>2015</v>
      </c>
    </row>
    <row r="1257" spans="1:7" x14ac:dyDescent="0.3">
      <c r="A1257" t="s">
        <v>2690</v>
      </c>
      <c r="B1257" t="s">
        <v>2692</v>
      </c>
      <c r="C1257" s="2">
        <v>3.8</v>
      </c>
      <c r="D1257" s="2" t="str">
        <f t="shared" si="38"/>
        <v>VeryGood</v>
      </c>
      <c r="E1257">
        <v>217</v>
      </c>
      <c r="F1257" t="str">
        <f t="shared" si="39"/>
        <v>&lt;1500</v>
      </c>
      <c r="G1257">
        <v>2018</v>
      </c>
    </row>
    <row r="1258" spans="1:7" x14ac:dyDescent="0.3">
      <c r="A1258" t="s">
        <v>3085</v>
      </c>
      <c r="B1258" t="s">
        <v>3087</v>
      </c>
      <c r="C1258" s="2">
        <v>3</v>
      </c>
      <c r="D1258" s="2" t="str">
        <f t="shared" si="38"/>
        <v>Good</v>
      </c>
      <c r="E1258">
        <v>215</v>
      </c>
      <c r="F1258" t="str">
        <f t="shared" si="39"/>
        <v>&lt;1500</v>
      </c>
      <c r="G1258">
        <v>2011</v>
      </c>
    </row>
    <row r="1259" spans="1:7" x14ac:dyDescent="0.3">
      <c r="A1259" t="s">
        <v>2535</v>
      </c>
      <c r="B1259" t="s">
        <v>285</v>
      </c>
      <c r="C1259" s="2">
        <v>2.9</v>
      </c>
      <c r="D1259" s="2" t="str">
        <f t="shared" si="38"/>
        <v>Good</v>
      </c>
      <c r="E1259">
        <v>212</v>
      </c>
      <c r="F1259" t="str">
        <f t="shared" si="39"/>
        <v>&lt;1500</v>
      </c>
      <c r="G1259">
        <v>2015</v>
      </c>
    </row>
    <row r="1260" spans="1:7" x14ac:dyDescent="0.3">
      <c r="A1260" t="s">
        <v>1223</v>
      </c>
      <c r="B1260" t="s">
        <v>1225</v>
      </c>
      <c r="C1260" s="2">
        <v>2.2999999999999998</v>
      </c>
      <c r="D1260" s="2" t="str">
        <f t="shared" si="38"/>
        <v>Fair</v>
      </c>
      <c r="E1260">
        <v>211</v>
      </c>
      <c r="F1260" t="str">
        <f t="shared" si="39"/>
        <v>&lt;1500</v>
      </c>
      <c r="G1260">
        <v>2003</v>
      </c>
    </row>
    <row r="1261" spans="1:7" x14ac:dyDescent="0.3">
      <c r="A1261" t="s">
        <v>3024</v>
      </c>
      <c r="B1261" t="s">
        <v>3026</v>
      </c>
      <c r="C1261" s="2">
        <v>3.1</v>
      </c>
      <c r="D1261" s="2" t="str">
        <f t="shared" si="38"/>
        <v>Good</v>
      </c>
      <c r="E1261">
        <v>211</v>
      </c>
      <c r="F1261" t="str">
        <f t="shared" si="39"/>
        <v>&lt;1500</v>
      </c>
      <c r="G1261">
        <v>2018</v>
      </c>
    </row>
    <row r="1262" spans="1:7" x14ac:dyDescent="0.3">
      <c r="A1262" t="s">
        <v>3039</v>
      </c>
      <c r="B1262" t="s">
        <v>3041</v>
      </c>
      <c r="C1262" s="2">
        <v>2.5</v>
      </c>
      <c r="D1262" s="2" t="str">
        <f t="shared" si="38"/>
        <v>Good</v>
      </c>
      <c r="E1262">
        <v>211</v>
      </c>
      <c r="F1262" t="str">
        <f t="shared" si="39"/>
        <v>&lt;1500</v>
      </c>
      <c r="G1262">
        <v>1987</v>
      </c>
    </row>
    <row r="1263" spans="1:7" x14ac:dyDescent="0.3">
      <c r="A1263" t="s">
        <v>3200</v>
      </c>
      <c r="B1263" t="s">
        <v>2901</v>
      </c>
      <c r="C1263" s="2">
        <v>3.8</v>
      </c>
      <c r="D1263" s="2" t="str">
        <f t="shared" si="38"/>
        <v>VeryGood</v>
      </c>
      <c r="E1263">
        <v>211</v>
      </c>
      <c r="F1263" t="str">
        <f t="shared" si="39"/>
        <v>&lt;1500</v>
      </c>
      <c r="G1263">
        <v>1993</v>
      </c>
    </row>
    <row r="1264" spans="1:7" x14ac:dyDescent="0.3">
      <c r="A1264" t="s">
        <v>1631</v>
      </c>
      <c r="B1264" t="s">
        <v>1633</v>
      </c>
      <c r="C1264" s="2">
        <v>3.6</v>
      </c>
      <c r="D1264" s="2" t="str">
        <f t="shared" si="38"/>
        <v>VeryGood</v>
      </c>
      <c r="E1264">
        <v>210</v>
      </c>
      <c r="F1264" t="str">
        <f t="shared" si="39"/>
        <v>&lt;1500</v>
      </c>
      <c r="G1264">
        <v>2008</v>
      </c>
    </row>
    <row r="1265" spans="1:7" x14ac:dyDescent="0.3">
      <c r="A1265" t="s">
        <v>3216</v>
      </c>
      <c r="B1265" t="s">
        <v>221</v>
      </c>
      <c r="C1265" s="2">
        <v>3.7</v>
      </c>
      <c r="D1265" s="2" t="str">
        <f t="shared" si="38"/>
        <v>VeryGood</v>
      </c>
      <c r="E1265">
        <v>210</v>
      </c>
      <c r="F1265" t="str">
        <f t="shared" si="39"/>
        <v>&lt;1500</v>
      </c>
      <c r="G1265">
        <v>2019</v>
      </c>
    </row>
    <row r="1266" spans="1:7" x14ac:dyDescent="0.3">
      <c r="A1266" t="s">
        <v>2636</v>
      </c>
      <c r="B1266" t="s">
        <v>2637</v>
      </c>
      <c r="C1266" s="2">
        <v>3.7</v>
      </c>
      <c r="D1266" s="2" t="str">
        <f t="shared" si="38"/>
        <v>VeryGood</v>
      </c>
      <c r="E1266">
        <v>209</v>
      </c>
      <c r="F1266" t="str">
        <f t="shared" si="39"/>
        <v>&lt;1500</v>
      </c>
      <c r="G1266">
        <v>2021</v>
      </c>
    </row>
    <row r="1267" spans="1:7" x14ac:dyDescent="0.3">
      <c r="A1267" t="s">
        <v>2756</v>
      </c>
      <c r="B1267" t="s">
        <v>619</v>
      </c>
      <c r="C1267" s="2">
        <v>2.4</v>
      </c>
      <c r="D1267" s="2" t="str">
        <f t="shared" si="38"/>
        <v>Fair</v>
      </c>
      <c r="E1267">
        <v>208</v>
      </c>
      <c r="F1267" t="str">
        <f t="shared" si="39"/>
        <v>&lt;1500</v>
      </c>
      <c r="G1267">
        <v>2013</v>
      </c>
    </row>
    <row r="1268" spans="1:7" x14ac:dyDescent="0.3">
      <c r="A1268" t="s">
        <v>1745</v>
      </c>
      <c r="B1268" t="s">
        <v>1747</v>
      </c>
      <c r="C1268" s="2">
        <v>3.1</v>
      </c>
      <c r="D1268" s="2" t="str">
        <f t="shared" si="38"/>
        <v>Good</v>
      </c>
      <c r="E1268">
        <v>207</v>
      </c>
      <c r="F1268" t="str">
        <f t="shared" si="39"/>
        <v>&lt;1500</v>
      </c>
      <c r="G1268">
        <v>2006</v>
      </c>
    </row>
    <row r="1269" spans="1:7" x14ac:dyDescent="0.3">
      <c r="A1269" t="s">
        <v>2080</v>
      </c>
      <c r="B1269" t="s">
        <v>292</v>
      </c>
      <c r="C1269" s="2">
        <v>4.0999999999999996</v>
      </c>
      <c r="D1269" s="2" t="str">
        <f t="shared" si="38"/>
        <v>VeryGood</v>
      </c>
      <c r="E1269">
        <v>206</v>
      </c>
      <c r="F1269" t="str">
        <f t="shared" si="39"/>
        <v>&lt;1500</v>
      </c>
      <c r="G1269">
        <v>1998</v>
      </c>
    </row>
    <row r="1270" spans="1:7" x14ac:dyDescent="0.3">
      <c r="A1270" t="s">
        <v>3177</v>
      </c>
      <c r="B1270" t="s">
        <v>3179</v>
      </c>
      <c r="C1270" s="2">
        <v>2.1</v>
      </c>
      <c r="D1270" s="2" t="str">
        <f t="shared" si="38"/>
        <v>Fair</v>
      </c>
      <c r="E1270">
        <v>206</v>
      </c>
      <c r="F1270" t="str">
        <f t="shared" si="39"/>
        <v>&lt;1500</v>
      </c>
      <c r="G1270">
        <v>2005</v>
      </c>
    </row>
    <row r="1271" spans="1:7" x14ac:dyDescent="0.3">
      <c r="A1271" t="s">
        <v>2749</v>
      </c>
      <c r="B1271" t="s">
        <v>2751</v>
      </c>
      <c r="C1271" s="2">
        <v>3.4</v>
      </c>
      <c r="D1271" s="2" t="str">
        <f t="shared" si="38"/>
        <v>Good</v>
      </c>
      <c r="E1271">
        <v>204</v>
      </c>
      <c r="F1271" t="str">
        <f t="shared" si="39"/>
        <v>&lt;1500</v>
      </c>
      <c r="G1271">
        <v>2020</v>
      </c>
    </row>
    <row r="1272" spans="1:7" x14ac:dyDescent="0.3">
      <c r="A1272" t="s">
        <v>1013</v>
      </c>
      <c r="B1272" t="s">
        <v>1015</v>
      </c>
      <c r="C1272" s="2">
        <v>2.8</v>
      </c>
      <c r="D1272" s="2" t="str">
        <f t="shared" si="38"/>
        <v>Good</v>
      </c>
      <c r="E1272">
        <v>203</v>
      </c>
      <c r="F1272" t="str">
        <f t="shared" si="39"/>
        <v>&lt;1500</v>
      </c>
      <c r="G1272">
        <v>2018</v>
      </c>
    </row>
    <row r="1273" spans="1:7" x14ac:dyDescent="0.3">
      <c r="A1273" t="s">
        <v>2579</v>
      </c>
      <c r="B1273" t="s">
        <v>221</v>
      </c>
      <c r="C1273" s="2">
        <v>3.4</v>
      </c>
      <c r="D1273" s="2" t="str">
        <f t="shared" si="38"/>
        <v>Good</v>
      </c>
      <c r="E1273">
        <v>203</v>
      </c>
      <c r="F1273" t="str">
        <f t="shared" si="39"/>
        <v>&lt;1500</v>
      </c>
      <c r="G1273">
        <v>2011</v>
      </c>
    </row>
    <row r="1274" spans="1:7" x14ac:dyDescent="0.3">
      <c r="A1274" t="s">
        <v>2807</v>
      </c>
      <c r="B1274" t="s">
        <v>674</v>
      </c>
      <c r="C1274" s="2">
        <v>3</v>
      </c>
      <c r="D1274" s="2" t="str">
        <f t="shared" si="38"/>
        <v>Good</v>
      </c>
      <c r="E1274">
        <v>201</v>
      </c>
      <c r="F1274" t="str">
        <f t="shared" si="39"/>
        <v>&lt;1500</v>
      </c>
      <c r="G1274">
        <v>2000</v>
      </c>
    </row>
    <row r="1275" spans="1:7" x14ac:dyDescent="0.3">
      <c r="A1275" t="s">
        <v>2926</v>
      </c>
      <c r="B1275" t="s">
        <v>990</v>
      </c>
      <c r="C1275" s="2">
        <v>3.9</v>
      </c>
      <c r="D1275" s="2" t="str">
        <f t="shared" si="38"/>
        <v>VeryGood</v>
      </c>
      <c r="E1275">
        <v>201</v>
      </c>
      <c r="F1275" t="str">
        <f t="shared" si="39"/>
        <v>&lt;1500</v>
      </c>
      <c r="G1275">
        <v>2016</v>
      </c>
    </row>
    <row r="1276" spans="1:7" x14ac:dyDescent="0.3">
      <c r="A1276" t="s">
        <v>2626</v>
      </c>
      <c r="B1276" t="s">
        <v>2628</v>
      </c>
      <c r="C1276" s="2">
        <v>3</v>
      </c>
      <c r="D1276" s="2" t="str">
        <f t="shared" si="38"/>
        <v>Good</v>
      </c>
      <c r="E1276">
        <v>200</v>
      </c>
      <c r="F1276" t="str">
        <f t="shared" si="39"/>
        <v>&lt;1500</v>
      </c>
      <c r="G1276">
        <v>2022</v>
      </c>
    </row>
    <row r="1277" spans="1:7" x14ac:dyDescent="0.3">
      <c r="A1277" t="s">
        <v>2634</v>
      </c>
      <c r="B1277" t="s">
        <v>2635</v>
      </c>
      <c r="C1277" s="2">
        <v>3</v>
      </c>
      <c r="D1277" s="2" t="str">
        <f t="shared" si="38"/>
        <v>Good</v>
      </c>
      <c r="E1277">
        <v>200</v>
      </c>
      <c r="F1277" t="str">
        <f t="shared" si="39"/>
        <v>&lt;1500</v>
      </c>
      <c r="G1277">
        <v>1995</v>
      </c>
    </row>
    <row r="1278" spans="1:7" x14ac:dyDescent="0.3">
      <c r="A1278" t="s">
        <v>1700</v>
      </c>
      <c r="B1278" t="s">
        <v>1702</v>
      </c>
      <c r="C1278" s="2">
        <v>2.8</v>
      </c>
      <c r="D1278" s="2" t="str">
        <f t="shared" si="38"/>
        <v>Good</v>
      </c>
      <c r="E1278">
        <v>199</v>
      </c>
      <c r="F1278" t="str">
        <f t="shared" si="39"/>
        <v>&lt;1500</v>
      </c>
      <c r="G1278">
        <v>2017</v>
      </c>
    </row>
    <row r="1279" spans="1:7" x14ac:dyDescent="0.3">
      <c r="A1279" t="s">
        <v>1700</v>
      </c>
      <c r="B1279" t="s">
        <v>1702</v>
      </c>
      <c r="C1279" s="2">
        <v>2.8</v>
      </c>
      <c r="D1279" s="2" t="str">
        <f t="shared" si="38"/>
        <v>Good</v>
      </c>
      <c r="E1279">
        <v>199</v>
      </c>
      <c r="F1279" t="str">
        <f t="shared" si="39"/>
        <v>&lt;1500</v>
      </c>
      <c r="G1279">
        <v>2008</v>
      </c>
    </row>
    <row r="1280" spans="1:7" x14ac:dyDescent="0.3">
      <c r="A1280" t="s">
        <v>2702</v>
      </c>
      <c r="B1280" t="s">
        <v>2704</v>
      </c>
      <c r="C1280" s="2">
        <v>2.9</v>
      </c>
      <c r="D1280" s="2" t="str">
        <f t="shared" si="38"/>
        <v>Good</v>
      </c>
      <c r="E1280">
        <v>198</v>
      </c>
      <c r="F1280" t="str">
        <f t="shared" si="39"/>
        <v>&lt;1500</v>
      </c>
      <c r="G1280">
        <v>2012</v>
      </c>
    </row>
    <row r="1281" spans="1:7" x14ac:dyDescent="0.3">
      <c r="A1281" t="s">
        <v>3066</v>
      </c>
      <c r="B1281" t="s">
        <v>3068</v>
      </c>
      <c r="C1281" s="2">
        <v>3.6</v>
      </c>
      <c r="D1281" s="2" t="str">
        <f t="shared" si="38"/>
        <v>VeryGood</v>
      </c>
      <c r="E1281">
        <v>198</v>
      </c>
      <c r="F1281" t="str">
        <f t="shared" si="39"/>
        <v>&lt;1500</v>
      </c>
      <c r="G1281">
        <v>2004</v>
      </c>
    </row>
    <row r="1282" spans="1:7" x14ac:dyDescent="0.3">
      <c r="A1282" t="s">
        <v>1448</v>
      </c>
      <c r="B1282" t="s">
        <v>1450</v>
      </c>
      <c r="C1282" s="2">
        <v>3.4</v>
      </c>
      <c r="D1282" s="2" t="str">
        <f t="shared" ref="D1282:D1345" si="40">IF(C1282&lt;1.5,"Poor",IF(C1282&lt;2.5,"Fair",IF(C1282&lt;3.5,"Good",IF(C1282&lt;4.5,"VeryGood",IF(C1282&lt;5,"Excellent")))))</f>
        <v>Good</v>
      </c>
      <c r="E1282">
        <v>197</v>
      </c>
      <c r="F1282" t="str">
        <f t="shared" ref="F1282:F1345" si="41">IF(E1282&lt;1500,"&lt;1500",IF(E1282&lt;3000,"&lt;3000","&lt;4500"))</f>
        <v>&lt;1500</v>
      </c>
      <c r="G1282">
        <v>2007</v>
      </c>
    </row>
    <row r="1283" spans="1:7" x14ac:dyDescent="0.3">
      <c r="A1283" t="s">
        <v>2136</v>
      </c>
      <c r="B1283" t="s">
        <v>1159</v>
      </c>
      <c r="C1283" s="2">
        <v>3.8</v>
      </c>
      <c r="D1283" s="2" t="str">
        <f t="shared" si="40"/>
        <v>VeryGood</v>
      </c>
      <c r="E1283">
        <v>197</v>
      </c>
      <c r="F1283" t="str">
        <f t="shared" si="41"/>
        <v>&lt;1500</v>
      </c>
      <c r="G1283">
        <v>2003</v>
      </c>
    </row>
    <row r="1284" spans="1:7" x14ac:dyDescent="0.3">
      <c r="A1284" t="s">
        <v>2261</v>
      </c>
      <c r="B1284" t="s">
        <v>2263</v>
      </c>
      <c r="C1284" s="2">
        <v>3.1</v>
      </c>
      <c r="D1284" s="2" t="str">
        <f t="shared" si="40"/>
        <v>Good</v>
      </c>
      <c r="E1284">
        <v>197</v>
      </c>
      <c r="F1284" t="str">
        <f t="shared" si="41"/>
        <v>&lt;1500</v>
      </c>
      <c r="G1284">
        <v>2019</v>
      </c>
    </row>
    <row r="1285" spans="1:7" x14ac:dyDescent="0.3">
      <c r="A1285" t="s">
        <v>838</v>
      </c>
      <c r="B1285" t="s">
        <v>136</v>
      </c>
      <c r="C1285" s="2">
        <v>4</v>
      </c>
      <c r="D1285" s="2" t="str">
        <f t="shared" si="40"/>
        <v>VeryGood</v>
      </c>
      <c r="E1285">
        <v>197</v>
      </c>
      <c r="F1285" t="str">
        <f t="shared" si="41"/>
        <v>&lt;1500</v>
      </c>
      <c r="G1285">
        <v>2007</v>
      </c>
    </row>
    <row r="1286" spans="1:7" x14ac:dyDescent="0.3">
      <c r="A1286" t="s">
        <v>2916</v>
      </c>
      <c r="B1286" t="s">
        <v>2917</v>
      </c>
      <c r="C1286" s="2">
        <v>3.4</v>
      </c>
      <c r="D1286" s="2" t="str">
        <f t="shared" si="40"/>
        <v>Good</v>
      </c>
      <c r="E1286">
        <v>196</v>
      </c>
      <c r="F1286" t="str">
        <f t="shared" si="41"/>
        <v>&lt;1500</v>
      </c>
      <c r="G1286">
        <v>2021</v>
      </c>
    </row>
    <row r="1287" spans="1:7" x14ac:dyDescent="0.3">
      <c r="A1287" t="s">
        <v>2920</v>
      </c>
      <c r="B1287" t="s">
        <v>2921</v>
      </c>
      <c r="C1287" s="2">
        <v>3.9</v>
      </c>
      <c r="D1287" s="2" t="str">
        <f t="shared" si="40"/>
        <v>VeryGood</v>
      </c>
      <c r="E1287">
        <v>196</v>
      </c>
      <c r="F1287" t="str">
        <f t="shared" si="41"/>
        <v>&lt;1500</v>
      </c>
      <c r="G1287">
        <v>2018</v>
      </c>
    </row>
    <row r="1288" spans="1:7" x14ac:dyDescent="0.3">
      <c r="A1288" t="s">
        <v>2845</v>
      </c>
      <c r="B1288" t="s">
        <v>2846</v>
      </c>
      <c r="C1288" s="2">
        <v>3.1</v>
      </c>
      <c r="D1288" s="2" t="str">
        <f t="shared" si="40"/>
        <v>Good</v>
      </c>
      <c r="E1288">
        <v>195</v>
      </c>
      <c r="F1288" t="str">
        <f t="shared" si="41"/>
        <v>&lt;1500</v>
      </c>
      <c r="G1288">
        <v>2007</v>
      </c>
    </row>
    <row r="1289" spans="1:7" x14ac:dyDescent="0.3">
      <c r="A1289" t="s">
        <v>2873</v>
      </c>
      <c r="B1289" t="s">
        <v>1454</v>
      </c>
      <c r="C1289" s="2">
        <v>3.4</v>
      </c>
      <c r="D1289" s="2" t="str">
        <f t="shared" si="40"/>
        <v>Good</v>
      </c>
      <c r="E1289">
        <v>195</v>
      </c>
      <c r="F1289" t="str">
        <f t="shared" si="41"/>
        <v>&lt;1500</v>
      </c>
      <c r="G1289">
        <v>2006</v>
      </c>
    </row>
    <row r="1290" spans="1:7" x14ac:dyDescent="0.3">
      <c r="A1290" t="s">
        <v>2947</v>
      </c>
      <c r="B1290" t="s">
        <v>2949</v>
      </c>
      <c r="C1290" s="2">
        <v>3</v>
      </c>
      <c r="D1290" s="2" t="str">
        <f t="shared" si="40"/>
        <v>Good</v>
      </c>
      <c r="E1290">
        <v>194</v>
      </c>
      <c r="F1290" t="str">
        <f t="shared" si="41"/>
        <v>&lt;1500</v>
      </c>
      <c r="G1290">
        <v>1992</v>
      </c>
    </row>
    <row r="1291" spans="1:7" x14ac:dyDescent="0.3">
      <c r="A1291" t="s">
        <v>2833</v>
      </c>
      <c r="B1291" t="s">
        <v>2835</v>
      </c>
      <c r="C1291" s="2">
        <v>3.8</v>
      </c>
      <c r="D1291" s="2" t="str">
        <f t="shared" si="40"/>
        <v>VeryGood</v>
      </c>
      <c r="E1291">
        <v>193</v>
      </c>
      <c r="F1291" t="str">
        <f t="shared" si="41"/>
        <v>&lt;1500</v>
      </c>
      <c r="G1291">
        <v>2018</v>
      </c>
    </row>
    <row r="1292" spans="1:7" x14ac:dyDescent="0.3">
      <c r="A1292" t="s">
        <v>1640</v>
      </c>
      <c r="B1292" t="s">
        <v>1641</v>
      </c>
      <c r="C1292" s="2">
        <v>2.7</v>
      </c>
      <c r="D1292" s="2" t="str">
        <f t="shared" si="40"/>
        <v>Good</v>
      </c>
      <c r="E1292">
        <v>192</v>
      </c>
      <c r="F1292" t="str">
        <f t="shared" si="41"/>
        <v>&lt;1500</v>
      </c>
      <c r="G1292">
        <v>2004</v>
      </c>
    </row>
    <row r="1293" spans="1:7" x14ac:dyDescent="0.3">
      <c r="A1293" t="s">
        <v>2601</v>
      </c>
      <c r="B1293" t="s">
        <v>2603</v>
      </c>
      <c r="C1293" s="2">
        <v>3.7</v>
      </c>
      <c r="D1293" s="2" t="str">
        <f t="shared" si="40"/>
        <v>VeryGood</v>
      </c>
      <c r="E1293">
        <v>192</v>
      </c>
      <c r="F1293" t="str">
        <f t="shared" si="41"/>
        <v>&lt;1500</v>
      </c>
      <c r="G1293">
        <v>2001</v>
      </c>
    </row>
    <row r="1294" spans="1:7" x14ac:dyDescent="0.3">
      <c r="A1294" t="s">
        <v>1947</v>
      </c>
      <c r="B1294" t="s">
        <v>1949</v>
      </c>
      <c r="C1294" s="2">
        <v>4.2</v>
      </c>
      <c r="D1294" s="2" t="str">
        <f t="shared" si="40"/>
        <v>VeryGood</v>
      </c>
      <c r="E1294">
        <v>191</v>
      </c>
      <c r="F1294" t="str">
        <f t="shared" si="41"/>
        <v>&lt;1500</v>
      </c>
      <c r="G1294">
        <v>2005</v>
      </c>
    </row>
    <row r="1295" spans="1:7" x14ac:dyDescent="0.3">
      <c r="A1295" t="s">
        <v>2966</v>
      </c>
      <c r="B1295" t="s">
        <v>2968</v>
      </c>
      <c r="C1295" s="2">
        <v>3.5</v>
      </c>
      <c r="D1295" s="2" t="str">
        <f t="shared" si="40"/>
        <v>VeryGood</v>
      </c>
      <c r="E1295">
        <v>191</v>
      </c>
      <c r="F1295" t="str">
        <f t="shared" si="41"/>
        <v>&lt;1500</v>
      </c>
      <c r="G1295">
        <v>2000</v>
      </c>
    </row>
    <row r="1296" spans="1:7" x14ac:dyDescent="0.3">
      <c r="A1296" t="s">
        <v>2726</v>
      </c>
      <c r="B1296" t="s">
        <v>2728</v>
      </c>
      <c r="C1296" s="2">
        <v>4.2</v>
      </c>
      <c r="D1296" s="2" t="str">
        <f t="shared" si="40"/>
        <v>VeryGood</v>
      </c>
      <c r="E1296">
        <v>189</v>
      </c>
      <c r="F1296" t="str">
        <f t="shared" si="41"/>
        <v>&lt;1500</v>
      </c>
      <c r="G1296">
        <v>2003</v>
      </c>
    </row>
    <row r="1297" spans="1:7" x14ac:dyDescent="0.3">
      <c r="A1297" t="s">
        <v>1666</v>
      </c>
      <c r="B1297" t="s">
        <v>275</v>
      </c>
      <c r="C1297" s="2">
        <v>3.6</v>
      </c>
      <c r="D1297" s="2" t="str">
        <f t="shared" si="40"/>
        <v>VeryGood</v>
      </c>
      <c r="E1297">
        <v>188</v>
      </c>
      <c r="F1297" t="str">
        <f t="shared" si="41"/>
        <v>&lt;1500</v>
      </c>
      <c r="G1297">
        <v>2000</v>
      </c>
    </row>
    <row r="1298" spans="1:7" x14ac:dyDescent="0.3">
      <c r="A1298" t="s">
        <v>1017</v>
      </c>
      <c r="B1298" t="s">
        <v>1019</v>
      </c>
      <c r="C1298" s="2">
        <v>3.1</v>
      </c>
      <c r="D1298" s="2" t="str">
        <f t="shared" si="40"/>
        <v>Good</v>
      </c>
      <c r="E1298">
        <v>187</v>
      </c>
      <c r="F1298" t="str">
        <f t="shared" si="41"/>
        <v>&lt;1500</v>
      </c>
      <c r="G1298">
        <v>2012</v>
      </c>
    </row>
    <row r="1299" spans="1:7" x14ac:dyDescent="0.3">
      <c r="A1299" t="s">
        <v>2094</v>
      </c>
      <c r="B1299" t="s">
        <v>2096</v>
      </c>
      <c r="C1299" s="2">
        <v>2.8</v>
      </c>
      <c r="D1299" s="2" t="str">
        <f t="shared" si="40"/>
        <v>Good</v>
      </c>
      <c r="E1299">
        <v>187</v>
      </c>
      <c r="F1299" t="str">
        <f t="shared" si="41"/>
        <v>&lt;1500</v>
      </c>
      <c r="G1299">
        <v>2004</v>
      </c>
    </row>
    <row r="1300" spans="1:7" x14ac:dyDescent="0.3">
      <c r="A1300" t="s">
        <v>2912</v>
      </c>
      <c r="B1300" t="s">
        <v>2914</v>
      </c>
      <c r="C1300" s="2">
        <v>3.3</v>
      </c>
      <c r="D1300" s="2" t="str">
        <f t="shared" si="40"/>
        <v>Good</v>
      </c>
      <c r="E1300">
        <v>187</v>
      </c>
      <c r="F1300" t="str">
        <f t="shared" si="41"/>
        <v>&lt;1500</v>
      </c>
      <c r="G1300">
        <v>2015</v>
      </c>
    </row>
    <row r="1301" spans="1:7" x14ac:dyDescent="0.3">
      <c r="A1301" t="s">
        <v>2905</v>
      </c>
      <c r="B1301" t="s">
        <v>2699</v>
      </c>
      <c r="C1301" s="2">
        <v>4</v>
      </c>
      <c r="D1301" s="2" t="str">
        <f t="shared" si="40"/>
        <v>VeryGood</v>
      </c>
      <c r="E1301">
        <v>186</v>
      </c>
      <c r="F1301" t="str">
        <f t="shared" si="41"/>
        <v>&lt;1500</v>
      </c>
      <c r="G1301">
        <v>2016</v>
      </c>
    </row>
    <row r="1302" spans="1:7" x14ac:dyDescent="0.3">
      <c r="A1302" t="s">
        <v>3045</v>
      </c>
      <c r="B1302" t="s">
        <v>3047</v>
      </c>
      <c r="C1302" s="2">
        <v>2.8</v>
      </c>
      <c r="D1302" s="2" t="str">
        <f t="shared" si="40"/>
        <v>Good</v>
      </c>
      <c r="E1302">
        <v>186</v>
      </c>
      <c r="F1302" t="str">
        <f t="shared" si="41"/>
        <v>&lt;1500</v>
      </c>
      <c r="G1302">
        <v>2020</v>
      </c>
    </row>
    <row r="1303" spans="1:7" x14ac:dyDescent="0.3">
      <c r="A1303" t="s">
        <v>1612</v>
      </c>
      <c r="B1303" t="s">
        <v>1613</v>
      </c>
      <c r="C1303" s="2">
        <v>3.5</v>
      </c>
      <c r="D1303" s="2" t="str">
        <f t="shared" si="40"/>
        <v>VeryGood</v>
      </c>
      <c r="E1303">
        <v>185</v>
      </c>
      <c r="F1303" t="str">
        <f t="shared" si="41"/>
        <v>&lt;1500</v>
      </c>
      <c r="G1303">
        <v>2001</v>
      </c>
    </row>
    <row r="1304" spans="1:7" x14ac:dyDescent="0.3">
      <c r="A1304" t="s">
        <v>2798</v>
      </c>
      <c r="B1304" t="s">
        <v>684</v>
      </c>
      <c r="C1304" s="2">
        <v>3.6</v>
      </c>
      <c r="D1304" s="2" t="str">
        <f t="shared" si="40"/>
        <v>VeryGood</v>
      </c>
      <c r="E1304">
        <v>185</v>
      </c>
      <c r="F1304" t="str">
        <f t="shared" si="41"/>
        <v>&lt;1500</v>
      </c>
      <c r="G1304">
        <v>2002</v>
      </c>
    </row>
    <row r="1305" spans="1:7" x14ac:dyDescent="0.3">
      <c r="A1305" t="s">
        <v>2950</v>
      </c>
      <c r="B1305" t="s">
        <v>2951</v>
      </c>
      <c r="C1305" s="2">
        <v>3.1</v>
      </c>
      <c r="D1305" s="2" t="str">
        <f t="shared" si="40"/>
        <v>Good</v>
      </c>
      <c r="E1305">
        <v>184</v>
      </c>
      <c r="F1305" t="str">
        <f t="shared" si="41"/>
        <v>&lt;1500</v>
      </c>
      <c r="G1305">
        <v>2022</v>
      </c>
    </row>
    <row r="1306" spans="1:7" x14ac:dyDescent="0.3">
      <c r="A1306" t="s">
        <v>3221</v>
      </c>
      <c r="B1306" t="s">
        <v>3223</v>
      </c>
      <c r="C1306" s="2">
        <v>2.8</v>
      </c>
      <c r="D1306" s="2" t="str">
        <f t="shared" si="40"/>
        <v>Good</v>
      </c>
      <c r="E1306">
        <v>184</v>
      </c>
      <c r="F1306" t="str">
        <f t="shared" si="41"/>
        <v>&lt;1500</v>
      </c>
      <c r="G1306">
        <v>2005</v>
      </c>
    </row>
    <row r="1307" spans="1:7" x14ac:dyDescent="0.3">
      <c r="A1307" t="s">
        <v>1588</v>
      </c>
      <c r="B1307" t="s">
        <v>1590</v>
      </c>
      <c r="C1307" s="2">
        <v>4.4000000000000004</v>
      </c>
      <c r="D1307" s="2" t="str">
        <f t="shared" si="40"/>
        <v>VeryGood</v>
      </c>
      <c r="E1307">
        <v>182</v>
      </c>
      <c r="F1307" t="str">
        <f t="shared" si="41"/>
        <v>&lt;1500</v>
      </c>
      <c r="G1307">
        <v>2018</v>
      </c>
    </row>
    <row r="1308" spans="1:7" x14ac:dyDescent="0.3">
      <c r="A1308" t="s">
        <v>3108</v>
      </c>
      <c r="B1308" t="s">
        <v>3109</v>
      </c>
      <c r="C1308" s="2">
        <v>3.9</v>
      </c>
      <c r="D1308" s="2" t="str">
        <f t="shared" si="40"/>
        <v>VeryGood</v>
      </c>
      <c r="E1308">
        <v>182</v>
      </c>
      <c r="F1308" t="str">
        <f t="shared" si="41"/>
        <v>&lt;1500</v>
      </c>
      <c r="G1308">
        <v>2015</v>
      </c>
    </row>
    <row r="1309" spans="1:7" x14ac:dyDescent="0.3">
      <c r="A1309" t="s">
        <v>2781</v>
      </c>
      <c r="B1309" t="s">
        <v>2643</v>
      </c>
      <c r="C1309" s="2">
        <v>3.6</v>
      </c>
      <c r="D1309" s="2" t="str">
        <f t="shared" si="40"/>
        <v>VeryGood</v>
      </c>
      <c r="E1309">
        <v>181</v>
      </c>
      <c r="F1309" t="str">
        <f t="shared" si="41"/>
        <v>&lt;1500</v>
      </c>
      <c r="G1309">
        <v>2018</v>
      </c>
    </row>
    <row r="1310" spans="1:7" x14ac:dyDescent="0.3">
      <c r="A1310" t="s">
        <v>3165</v>
      </c>
      <c r="B1310" t="s">
        <v>3167</v>
      </c>
      <c r="C1310" s="2">
        <v>2.5</v>
      </c>
      <c r="D1310" s="2" t="str">
        <f t="shared" si="40"/>
        <v>Good</v>
      </c>
      <c r="E1310">
        <v>181</v>
      </c>
      <c r="F1310" t="str">
        <f t="shared" si="41"/>
        <v>&lt;1500</v>
      </c>
      <c r="G1310">
        <v>2015</v>
      </c>
    </row>
    <row r="1311" spans="1:7" x14ac:dyDescent="0.3">
      <c r="A1311" t="s">
        <v>1535</v>
      </c>
      <c r="B1311" t="s">
        <v>1536</v>
      </c>
      <c r="C1311" s="2">
        <v>3.1</v>
      </c>
      <c r="D1311" s="2" t="str">
        <f t="shared" si="40"/>
        <v>Good</v>
      </c>
      <c r="E1311">
        <v>180</v>
      </c>
      <c r="F1311" t="str">
        <f t="shared" si="41"/>
        <v>&lt;1500</v>
      </c>
      <c r="G1311">
        <v>2019</v>
      </c>
    </row>
    <row r="1312" spans="1:7" x14ac:dyDescent="0.3">
      <c r="A1312" t="s">
        <v>2742</v>
      </c>
      <c r="B1312" t="s">
        <v>1713</v>
      </c>
      <c r="C1312" s="2">
        <v>3.1</v>
      </c>
      <c r="D1312" s="2" t="str">
        <f t="shared" si="40"/>
        <v>Good</v>
      </c>
      <c r="E1312">
        <v>180</v>
      </c>
      <c r="F1312" t="str">
        <f t="shared" si="41"/>
        <v>&lt;1500</v>
      </c>
      <c r="G1312">
        <v>2006</v>
      </c>
    </row>
    <row r="1313" spans="1:7" x14ac:dyDescent="0.3">
      <c r="A1313" t="s">
        <v>2877</v>
      </c>
      <c r="B1313" t="s">
        <v>2879</v>
      </c>
      <c r="C1313" s="2">
        <v>4</v>
      </c>
      <c r="D1313" s="2" t="str">
        <f t="shared" si="40"/>
        <v>VeryGood</v>
      </c>
      <c r="E1313">
        <v>180</v>
      </c>
      <c r="F1313" t="str">
        <f t="shared" si="41"/>
        <v>&lt;1500</v>
      </c>
      <c r="G1313">
        <v>2014</v>
      </c>
    </row>
    <row r="1314" spans="1:7" x14ac:dyDescent="0.3">
      <c r="A1314" t="s">
        <v>2978</v>
      </c>
      <c r="B1314" t="s">
        <v>2980</v>
      </c>
      <c r="C1314" s="2">
        <v>3.8</v>
      </c>
      <c r="D1314" s="2" t="str">
        <f t="shared" si="40"/>
        <v>VeryGood</v>
      </c>
      <c r="E1314">
        <v>180</v>
      </c>
      <c r="F1314" t="str">
        <f t="shared" si="41"/>
        <v>&lt;1500</v>
      </c>
      <c r="G1314">
        <v>2004</v>
      </c>
    </row>
    <row r="1315" spans="1:7" x14ac:dyDescent="0.3">
      <c r="A1315" t="s">
        <v>3042</v>
      </c>
      <c r="B1315" t="s">
        <v>3044</v>
      </c>
      <c r="C1315" s="2">
        <v>3.1</v>
      </c>
      <c r="D1315" s="2" t="str">
        <f t="shared" si="40"/>
        <v>Good</v>
      </c>
      <c r="E1315">
        <v>180</v>
      </c>
      <c r="F1315" t="str">
        <f t="shared" si="41"/>
        <v>&lt;1500</v>
      </c>
      <c r="G1315">
        <v>2020</v>
      </c>
    </row>
    <row r="1316" spans="1:7" x14ac:dyDescent="0.3">
      <c r="A1316" t="s">
        <v>2767</v>
      </c>
      <c r="B1316" t="s">
        <v>221</v>
      </c>
      <c r="C1316" s="2">
        <v>4.2</v>
      </c>
      <c r="D1316" s="2" t="str">
        <f t="shared" si="40"/>
        <v>VeryGood</v>
      </c>
      <c r="E1316">
        <v>179</v>
      </c>
      <c r="F1316" t="str">
        <f t="shared" si="41"/>
        <v>&lt;1500</v>
      </c>
      <c r="G1316">
        <v>2020</v>
      </c>
    </row>
    <row r="1317" spans="1:7" x14ac:dyDescent="0.3">
      <c r="A1317" t="s">
        <v>3018</v>
      </c>
      <c r="B1317" t="s">
        <v>3020</v>
      </c>
      <c r="C1317" s="2">
        <v>2.9</v>
      </c>
      <c r="D1317" s="2" t="str">
        <f t="shared" si="40"/>
        <v>Good</v>
      </c>
      <c r="E1317">
        <v>179</v>
      </c>
      <c r="F1317" t="str">
        <f t="shared" si="41"/>
        <v>&lt;1500</v>
      </c>
      <c r="G1317">
        <v>2021</v>
      </c>
    </row>
    <row r="1318" spans="1:7" x14ac:dyDescent="0.3">
      <c r="A1318" t="s">
        <v>1723</v>
      </c>
      <c r="B1318" t="s">
        <v>1725</v>
      </c>
      <c r="C1318" s="2">
        <v>3.7</v>
      </c>
      <c r="D1318" s="2" t="str">
        <f t="shared" si="40"/>
        <v>VeryGood</v>
      </c>
      <c r="E1318">
        <v>178</v>
      </c>
      <c r="F1318" t="str">
        <f t="shared" si="41"/>
        <v>&lt;1500</v>
      </c>
      <c r="G1318">
        <v>2014</v>
      </c>
    </row>
    <row r="1319" spans="1:7" x14ac:dyDescent="0.3">
      <c r="A1319" t="s">
        <v>1723</v>
      </c>
      <c r="B1319" t="s">
        <v>1725</v>
      </c>
      <c r="C1319" s="2">
        <v>3.7</v>
      </c>
      <c r="D1319" s="2" t="str">
        <f t="shared" si="40"/>
        <v>VeryGood</v>
      </c>
      <c r="E1319">
        <v>178</v>
      </c>
      <c r="F1319" t="str">
        <f t="shared" si="41"/>
        <v>&lt;1500</v>
      </c>
      <c r="G1319">
        <v>2010</v>
      </c>
    </row>
    <row r="1320" spans="1:7" x14ac:dyDescent="0.3">
      <c r="A1320" t="s">
        <v>2617</v>
      </c>
      <c r="B1320" t="s">
        <v>2619</v>
      </c>
      <c r="C1320" s="2">
        <v>4.2</v>
      </c>
      <c r="D1320" s="2" t="str">
        <f t="shared" si="40"/>
        <v>VeryGood</v>
      </c>
      <c r="E1320">
        <v>178</v>
      </c>
      <c r="F1320" t="str">
        <f t="shared" si="41"/>
        <v>&lt;1500</v>
      </c>
      <c r="G1320">
        <v>2017</v>
      </c>
    </row>
    <row r="1321" spans="1:7" x14ac:dyDescent="0.3">
      <c r="A1321" t="s">
        <v>3079</v>
      </c>
      <c r="B1321" t="s">
        <v>3081</v>
      </c>
      <c r="C1321" s="2">
        <v>3.2</v>
      </c>
      <c r="D1321" s="2" t="str">
        <f t="shared" si="40"/>
        <v>Good</v>
      </c>
      <c r="E1321">
        <v>177</v>
      </c>
      <c r="F1321" t="str">
        <f t="shared" si="41"/>
        <v>&lt;1500</v>
      </c>
      <c r="G1321">
        <v>2016</v>
      </c>
    </row>
    <row r="1322" spans="1:7" x14ac:dyDescent="0.3">
      <c r="A1322" t="s">
        <v>2982</v>
      </c>
      <c r="B1322" t="s">
        <v>221</v>
      </c>
      <c r="C1322" s="2">
        <v>3.7</v>
      </c>
      <c r="D1322" s="2" t="str">
        <f t="shared" si="40"/>
        <v>VeryGood</v>
      </c>
      <c r="E1322">
        <v>174</v>
      </c>
      <c r="F1322" t="str">
        <f t="shared" si="41"/>
        <v>&lt;1500</v>
      </c>
      <c r="G1322">
        <v>2011</v>
      </c>
    </row>
    <row r="1323" spans="1:7" x14ac:dyDescent="0.3">
      <c r="A1323" t="s">
        <v>1563</v>
      </c>
      <c r="B1323" t="s">
        <v>1565</v>
      </c>
      <c r="C1323" s="2">
        <v>4</v>
      </c>
      <c r="D1323" s="2" t="str">
        <f t="shared" si="40"/>
        <v>VeryGood</v>
      </c>
      <c r="E1323">
        <v>173</v>
      </c>
      <c r="F1323" t="str">
        <f t="shared" si="41"/>
        <v>&lt;1500</v>
      </c>
      <c r="G1323">
        <v>2007</v>
      </c>
    </row>
    <row r="1324" spans="1:7" x14ac:dyDescent="0.3">
      <c r="A1324" t="s">
        <v>2189</v>
      </c>
      <c r="B1324" t="s">
        <v>2190</v>
      </c>
      <c r="C1324" s="2">
        <v>4.5999999999999996</v>
      </c>
      <c r="D1324" s="2" t="str">
        <f t="shared" si="40"/>
        <v>Excellent</v>
      </c>
      <c r="E1324">
        <v>173</v>
      </c>
      <c r="F1324" t="str">
        <f t="shared" si="41"/>
        <v>&lt;1500</v>
      </c>
      <c r="G1324">
        <v>2015</v>
      </c>
    </row>
    <row r="1325" spans="1:7" x14ac:dyDescent="0.3">
      <c r="A1325" t="s">
        <v>3122</v>
      </c>
      <c r="B1325" t="s">
        <v>2631</v>
      </c>
      <c r="C1325" s="2">
        <v>3.6</v>
      </c>
      <c r="D1325" s="2" t="str">
        <f t="shared" si="40"/>
        <v>VeryGood</v>
      </c>
      <c r="E1325">
        <v>173</v>
      </c>
      <c r="F1325" t="str">
        <f t="shared" si="41"/>
        <v>&lt;1500</v>
      </c>
      <c r="G1325">
        <v>2012</v>
      </c>
    </row>
    <row r="1326" spans="1:7" x14ac:dyDescent="0.3">
      <c r="A1326" t="s">
        <v>1714</v>
      </c>
      <c r="B1326" t="s">
        <v>275</v>
      </c>
      <c r="C1326" s="2">
        <v>2.4</v>
      </c>
      <c r="D1326" s="2" t="str">
        <f t="shared" si="40"/>
        <v>Fair</v>
      </c>
      <c r="E1326">
        <v>172</v>
      </c>
      <c r="F1326" t="str">
        <f t="shared" si="41"/>
        <v>&lt;1500</v>
      </c>
      <c r="G1326">
        <v>2005</v>
      </c>
    </row>
    <row r="1327" spans="1:7" x14ac:dyDescent="0.3">
      <c r="A1327" t="s">
        <v>2218</v>
      </c>
      <c r="B1327" t="s">
        <v>1377</v>
      </c>
      <c r="C1327" s="2">
        <v>3.9</v>
      </c>
      <c r="D1327" s="2" t="str">
        <f t="shared" si="40"/>
        <v>VeryGood</v>
      </c>
      <c r="E1327">
        <v>172</v>
      </c>
      <c r="F1327" t="str">
        <f t="shared" si="41"/>
        <v>&lt;1500</v>
      </c>
      <c r="G1327">
        <v>2012</v>
      </c>
    </row>
    <row r="1328" spans="1:7" x14ac:dyDescent="0.3">
      <c r="A1328" t="s">
        <v>1714</v>
      </c>
      <c r="B1328" t="s">
        <v>275</v>
      </c>
      <c r="C1328" s="2">
        <v>2.4</v>
      </c>
      <c r="D1328" s="2" t="str">
        <f t="shared" si="40"/>
        <v>Fair</v>
      </c>
      <c r="E1328">
        <v>172</v>
      </c>
      <c r="F1328" t="str">
        <f t="shared" si="41"/>
        <v>&lt;1500</v>
      </c>
      <c r="G1328">
        <v>2004</v>
      </c>
    </row>
    <row r="1329" spans="1:7" x14ac:dyDescent="0.3">
      <c r="A1329" t="s">
        <v>3050</v>
      </c>
      <c r="B1329" t="s">
        <v>3052</v>
      </c>
      <c r="C1329" s="2">
        <v>2.8</v>
      </c>
      <c r="D1329" s="2" t="str">
        <f t="shared" si="40"/>
        <v>Good</v>
      </c>
      <c r="E1329">
        <v>172</v>
      </c>
      <c r="F1329" t="str">
        <f t="shared" si="41"/>
        <v>&lt;1500</v>
      </c>
      <c r="G1329">
        <v>2010</v>
      </c>
    </row>
    <row r="1330" spans="1:7" x14ac:dyDescent="0.3">
      <c r="A1330" t="s">
        <v>3012</v>
      </c>
      <c r="B1330" t="s">
        <v>3014</v>
      </c>
      <c r="C1330" s="2">
        <v>3.3</v>
      </c>
      <c r="D1330" s="2" t="str">
        <f t="shared" si="40"/>
        <v>Good</v>
      </c>
      <c r="E1330">
        <v>171</v>
      </c>
      <c r="F1330" t="str">
        <f t="shared" si="41"/>
        <v>&lt;1500</v>
      </c>
      <c r="G1330">
        <v>2017</v>
      </c>
    </row>
    <row r="1331" spans="1:7" x14ac:dyDescent="0.3">
      <c r="A1331" t="s">
        <v>1247</v>
      </c>
      <c r="B1331" t="s">
        <v>1249</v>
      </c>
      <c r="C1331" s="2">
        <v>3.2</v>
      </c>
      <c r="D1331" s="2" t="str">
        <f t="shared" si="40"/>
        <v>Good</v>
      </c>
      <c r="E1331">
        <v>170</v>
      </c>
      <c r="F1331" t="str">
        <f t="shared" si="41"/>
        <v>&lt;1500</v>
      </c>
      <c r="G1331">
        <v>2016</v>
      </c>
    </row>
    <row r="1332" spans="1:7" x14ac:dyDescent="0.3">
      <c r="A1332" t="s">
        <v>3001</v>
      </c>
      <c r="B1332" t="s">
        <v>3003</v>
      </c>
      <c r="C1332" s="2">
        <v>2.6</v>
      </c>
      <c r="D1332" s="2" t="str">
        <f t="shared" si="40"/>
        <v>Good</v>
      </c>
      <c r="E1332">
        <v>170</v>
      </c>
      <c r="F1332" t="str">
        <f t="shared" si="41"/>
        <v>&lt;1500</v>
      </c>
      <c r="G1332">
        <v>2016</v>
      </c>
    </row>
    <row r="1333" spans="1:7" x14ac:dyDescent="0.3">
      <c r="A1333" t="s">
        <v>3021</v>
      </c>
      <c r="B1333" t="s">
        <v>3023</v>
      </c>
      <c r="C1333" s="2">
        <v>3.3</v>
      </c>
      <c r="D1333" s="2" t="str">
        <f t="shared" si="40"/>
        <v>Good</v>
      </c>
      <c r="E1333">
        <v>170</v>
      </c>
      <c r="F1333" t="str">
        <f t="shared" si="41"/>
        <v>&lt;1500</v>
      </c>
      <c r="G1333">
        <v>2016</v>
      </c>
    </row>
    <row r="1334" spans="1:7" x14ac:dyDescent="0.3">
      <c r="A1334" t="s">
        <v>3105</v>
      </c>
      <c r="B1334" t="s">
        <v>3107</v>
      </c>
      <c r="C1334" s="2">
        <v>3.9</v>
      </c>
      <c r="D1334" s="2" t="str">
        <f t="shared" si="40"/>
        <v>VeryGood</v>
      </c>
      <c r="E1334">
        <v>170</v>
      </c>
      <c r="F1334" t="str">
        <f t="shared" si="41"/>
        <v>&lt;1500</v>
      </c>
      <c r="G1334">
        <v>2011</v>
      </c>
    </row>
    <row r="1335" spans="1:7" x14ac:dyDescent="0.3">
      <c r="A1335" t="s">
        <v>2241</v>
      </c>
      <c r="B1335" t="s">
        <v>2243</v>
      </c>
      <c r="C1335" s="2">
        <v>2.8</v>
      </c>
      <c r="D1335" s="2" t="str">
        <f t="shared" si="40"/>
        <v>Good</v>
      </c>
      <c r="E1335">
        <v>169</v>
      </c>
      <c r="F1335" t="str">
        <f t="shared" si="41"/>
        <v>&lt;1500</v>
      </c>
      <c r="G1335">
        <v>2011</v>
      </c>
    </row>
    <row r="1336" spans="1:7" x14ac:dyDescent="0.3">
      <c r="A1336" t="s">
        <v>2836</v>
      </c>
      <c r="B1336" t="s">
        <v>2162</v>
      </c>
      <c r="C1336" s="2">
        <v>3.2</v>
      </c>
      <c r="D1336" s="2" t="str">
        <f t="shared" si="40"/>
        <v>Good</v>
      </c>
      <c r="E1336">
        <v>169</v>
      </c>
      <c r="F1336" t="str">
        <f t="shared" si="41"/>
        <v>&lt;1500</v>
      </c>
      <c r="G1336">
        <v>2008</v>
      </c>
    </row>
    <row r="1337" spans="1:7" x14ac:dyDescent="0.3">
      <c r="A1337" t="s">
        <v>2764</v>
      </c>
      <c r="B1337" t="s">
        <v>2766</v>
      </c>
      <c r="C1337" s="2">
        <v>3.9</v>
      </c>
      <c r="D1337" s="2" t="str">
        <f t="shared" si="40"/>
        <v>VeryGood</v>
      </c>
      <c r="E1337">
        <v>168</v>
      </c>
      <c r="F1337" t="str">
        <f t="shared" si="41"/>
        <v>&lt;1500</v>
      </c>
      <c r="G1337">
        <v>1990</v>
      </c>
    </row>
    <row r="1338" spans="1:7" x14ac:dyDescent="0.3">
      <c r="A1338" t="s">
        <v>1437</v>
      </c>
      <c r="B1338" t="s">
        <v>1439</v>
      </c>
      <c r="C1338" s="2">
        <v>2.6</v>
      </c>
      <c r="D1338" s="2" t="str">
        <f t="shared" si="40"/>
        <v>Good</v>
      </c>
      <c r="E1338">
        <v>167</v>
      </c>
      <c r="F1338" t="str">
        <f t="shared" si="41"/>
        <v>&lt;1500</v>
      </c>
      <c r="G1338">
        <v>1996</v>
      </c>
    </row>
    <row r="1339" spans="1:7" x14ac:dyDescent="0.3">
      <c r="A1339" t="s">
        <v>3218</v>
      </c>
      <c r="B1339" t="s">
        <v>3220</v>
      </c>
      <c r="C1339" s="2">
        <v>4.0999999999999996</v>
      </c>
      <c r="D1339" s="2" t="str">
        <f t="shared" si="40"/>
        <v>VeryGood</v>
      </c>
      <c r="E1339">
        <v>165</v>
      </c>
      <c r="F1339" t="str">
        <f t="shared" si="41"/>
        <v>&lt;1500</v>
      </c>
      <c r="G1339">
        <v>2002</v>
      </c>
    </row>
    <row r="1340" spans="1:7" x14ac:dyDescent="0.3">
      <c r="A1340" t="s">
        <v>2902</v>
      </c>
      <c r="B1340" t="s">
        <v>2904</v>
      </c>
      <c r="C1340" s="2">
        <v>3.1</v>
      </c>
      <c r="D1340" s="2" t="str">
        <f t="shared" si="40"/>
        <v>Good</v>
      </c>
      <c r="E1340">
        <v>162</v>
      </c>
      <c r="F1340" t="str">
        <f t="shared" si="41"/>
        <v>&lt;1500</v>
      </c>
      <c r="G1340">
        <v>2000</v>
      </c>
    </row>
    <row r="1341" spans="1:7" x14ac:dyDescent="0.3">
      <c r="A1341" t="s">
        <v>2351</v>
      </c>
      <c r="B1341" t="s">
        <v>2352</v>
      </c>
      <c r="C1341" s="2">
        <v>3.5</v>
      </c>
      <c r="D1341" s="2" t="str">
        <f t="shared" si="40"/>
        <v>VeryGood</v>
      </c>
      <c r="E1341">
        <v>161</v>
      </c>
      <c r="F1341" t="str">
        <f t="shared" si="41"/>
        <v>&lt;1500</v>
      </c>
      <c r="G1341">
        <v>2007</v>
      </c>
    </row>
    <row r="1342" spans="1:7" x14ac:dyDescent="0.3">
      <c r="A1342" t="s">
        <v>2864</v>
      </c>
      <c r="B1342" t="s">
        <v>2865</v>
      </c>
      <c r="C1342" s="2">
        <v>3.2</v>
      </c>
      <c r="D1342" s="2" t="str">
        <f t="shared" si="40"/>
        <v>Good</v>
      </c>
      <c r="E1342">
        <v>161</v>
      </c>
      <c r="F1342" t="str">
        <f t="shared" si="41"/>
        <v>&lt;1500</v>
      </c>
      <c r="G1342">
        <v>2015</v>
      </c>
    </row>
    <row r="1343" spans="1:7" x14ac:dyDescent="0.3">
      <c r="A1343" t="s">
        <v>2814</v>
      </c>
      <c r="B1343" t="s">
        <v>2816</v>
      </c>
      <c r="C1343" s="2">
        <v>3.2</v>
      </c>
      <c r="D1343" s="2" t="str">
        <f t="shared" si="40"/>
        <v>Good</v>
      </c>
      <c r="E1343">
        <v>160</v>
      </c>
      <c r="F1343" t="str">
        <f t="shared" si="41"/>
        <v>&lt;1500</v>
      </c>
      <c r="G1343">
        <v>2005</v>
      </c>
    </row>
    <row r="1344" spans="1:7" x14ac:dyDescent="0.3">
      <c r="A1344" t="s">
        <v>2528</v>
      </c>
      <c r="B1344" t="s">
        <v>157</v>
      </c>
      <c r="C1344" s="2">
        <v>4.4000000000000004</v>
      </c>
      <c r="D1344" s="2" t="str">
        <f t="shared" si="40"/>
        <v>VeryGood</v>
      </c>
      <c r="E1344">
        <v>159</v>
      </c>
      <c r="F1344" t="str">
        <f t="shared" si="41"/>
        <v>&lt;1500</v>
      </c>
      <c r="G1344">
        <v>2008</v>
      </c>
    </row>
    <row r="1345" spans="1:7" x14ac:dyDescent="0.3">
      <c r="A1345" t="s">
        <v>2778</v>
      </c>
      <c r="B1345" t="s">
        <v>2780</v>
      </c>
      <c r="C1345" s="2">
        <v>3.2</v>
      </c>
      <c r="D1345" s="2" t="str">
        <f t="shared" si="40"/>
        <v>Good</v>
      </c>
      <c r="E1345">
        <v>159</v>
      </c>
      <c r="F1345" t="str">
        <f t="shared" si="41"/>
        <v>&lt;1500</v>
      </c>
      <c r="G1345">
        <v>1994</v>
      </c>
    </row>
    <row r="1346" spans="1:7" x14ac:dyDescent="0.3">
      <c r="A1346" t="s">
        <v>2866</v>
      </c>
      <c r="B1346" t="s">
        <v>2868</v>
      </c>
      <c r="C1346" s="2">
        <v>4.3</v>
      </c>
      <c r="D1346" s="2" t="str">
        <f t="shared" ref="D1346:D1409" si="42">IF(C1346&lt;1.5,"Poor",IF(C1346&lt;2.5,"Fair",IF(C1346&lt;3.5,"Good",IF(C1346&lt;4.5,"VeryGood",IF(C1346&lt;5,"Excellent")))))</f>
        <v>VeryGood</v>
      </c>
      <c r="E1346">
        <v>159</v>
      </c>
      <c r="F1346" t="str">
        <f t="shared" ref="F1346:F1409" si="43">IF(E1346&lt;1500,"&lt;1500",IF(E1346&lt;3000,"&lt;3000","&lt;4500"))</f>
        <v>&lt;1500</v>
      </c>
      <c r="G1346">
        <v>2007</v>
      </c>
    </row>
    <row r="1347" spans="1:7" x14ac:dyDescent="0.3">
      <c r="A1347" t="s">
        <v>3048</v>
      </c>
      <c r="B1347" t="s">
        <v>2193</v>
      </c>
      <c r="C1347" s="2">
        <v>2.4</v>
      </c>
      <c r="D1347" s="2" t="str">
        <f t="shared" si="42"/>
        <v>Fair</v>
      </c>
      <c r="E1347">
        <v>159</v>
      </c>
      <c r="F1347" t="str">
        <f t="shared" si="43"/>
        <v>&lt;1500</v>
      </c>
      <c r="G1347">
        <v>2005</v>
      </c>
    </row>
    <row r="1348" spans="1:7" x14ac:dyDescent="0.3">
      <c r="A1348" t="s">
        <v>1795</v>
      </c>
      <c r="B1348" t="s">
        <v>3173</v>
      </c>
      <c r="C1348" s="2">
        <v>2.8</v>
      </c>
      <c r="D1348" s="2" t="str">
        <f t="shared" si="42"/>
        <v>Good</v>
      </c>
      <c r="E1348">
        <v>157</v>
      </c>
      <c r="F1348" t="str">
        <f t="shared" si="43"/>
        <v>&lt;1500</v>
      </c>
      <c r="G1348">
        <v>1998</v>
      </c>
    </row>
    <row r="1349" spans="1:7" x14ac:dyDescent="0.3">
      <c r="A1349" t="s">
        <v>2693</v>
      </c>
      <c r="B1349" t="s">
        <v>2695</v>
      </c>
      <c r="C1349" s="2">
        <v>3</v>
      </c>
      <c r="D1349" s="2" t="str">
        <f t="shared" si="42"/>
        <v>Good</v>
      </c>
      <c r="E1349">
        <v>156</v>
      </c>
      <c r="F1349" t="str">
        <f t="shared" si="43"/>
        <v>&lt;1500</v>
      </c>
      <c r="G1349">
        <v>2018</v>
      </c>
    </row>
    <row r="1350" spans="1:7" x14ac:dyDescent="0.3">
      <c r="A1350" t="s">
        <v>3186</v>
      </c>
      <c r="B1350" t="s">
        <v>3187</v>
      </c>
      <c r="C1350" s="2">
        <v>3.1</v>
      </c>
      <c r="D1350" s="2" t="str">
        <f t="shared" si="42"/>
        <v>Good</v>
      </c>
      <c r="E1350">
        <v>155</v>
      </c>
      <c r="F1350" t="str">
        <f t="shared" si="43"/>
        <v>&lt;1500</v>
      </c>
      <c r="G1350">
        <v>1995</v>
      </c>
    </row>
    <row r="1351" spans="1:7" x14ac:dyDescent="0.3">
      <c r="A1351" t="s">
        <v>2975</v>
      </c>
      <c r="B1351" t="s">
        <v>2977</v>
      </c>
      <c r="C1351" s="2">
        <v>3.7</v>
      </c>
      <c r="D1351" s="2" t="str">
        <f t="shared" si="42"/>
        <v>VeryGood</v>
      </c>
      <c r="E1351">
        <v>153</v>
      </c>
      <c r="F1351" t="str">
        <f t="shared" si="43"/>
        <v>&lt;1500</v>
      </c>
      <c r="G1351">
        <v>2019</v>
      </c>
    </row>
    <row r="1352" spans="1:7" x14ac:dyDescent="0.3">
      <c r="A1352" t="s">
        <v>3192</v>
      </c>
      <c r="B1352" t="s">
        <v>3194</v>
      </c>
      <c r="C1352" s="2">
        <v>3.4</v>
      </c>
      <c r="D1352" s="2" t="str">
        <f t="shared" si="42"/>
        <v>Good</v>
      </c>
      <c r="E1352">
        <v>153</v>
      </c>
      <c r="F1352" t="str">
        <f t="shared" si="43"/>
        <v>&lt;1500</v>
      </c>
      <c r="G1352">
        <v>2001</v>
      </c>
    </row>
    <row r="1353" spans="1:7" x14ac:dyDescent="0.3">
      <c r="A1353" t="s">
        <v>2769</v>
      </c>
      <c r="B1353" t="s">
        <v>2771</v>
      </c>
      <c r="C1353" s="2">
        <v>3.8</v>
      </c>
      <c r="D1353" s="2" t="str">
        <f t="shared" si="42"/>
        <v>VeryGood</v>
      </c>
      <c r="E1353">
        <v>152</v>
      </c>
      <c r="F1353" t="str">
        <f t="shared" si="43"/>
        <v>&lt;1500</v>
      </c>
      <c r="G1353">
        <v>2012</v>
      </c>
    </row>
    <row r="1354" spans="1:7" x14ac:dyDescent="0.3">
      <c r="A1354" t="s">
        <v>1426</v>
      </c>
      <c r="B1354" t="s">
        <v>1358</v>
      </c>
      <c r="C1354" s="2">
        <v>4.4000000000000004</v>
      </c>
      <c r="D1354" s="2" t="str">
        <f t="shared" si="42"/>
        <v>VeryGood</v>
      </c>
      <c r="E1354">
        <v>151</v>
      </c>
      <c r="F1354" t="str">
        <f t="shared" si="43"/>
        <v>&lt;1500</v>
      </c>
      <c r="G1354">
        <v>2012</v>
      </c>
    </row>
    <row r="1355" spans="1:7" x14ac:dyDescent="0.3">
      <c r="A1355" t="s">
        <v>2744</v>
      </c>
      <c r="B1355" t="s">
        <v>392</v>
      </c>
      <c r="C1355" s="2">
        <v>4.4000000000000004</v>
      </c>
      <c r="D1355" s="2" t="str">
        <f t="shared" si="42"/>
        <v>VeryGood</v>
      </c>
      <c r="E1355">
        <v>151</v>
      </c>
      <c r="F1355" t="str">
        <f t="shared" si="43"/>
        <v>&lt;1500</v>
      </c>
      <c r="G1355">
        <v>2014</v>
      </c>
    </row>
    <row r="1356" spans="1:7" x14ac:dyDescent="0.3">
      <c r="A1356" t="s">
        <v>2875</v>
      </c>
      <c r="B1356" t="s">
        <v>2876</v>
      </c>
      <c r="C1356" s="2">
        <v>3.2</v>
      </c>
      <c r="D1356" s="2" t="str">
        <f t="shared" si="42"/>
        <v>Good</v>
      </c>
      <c r="E1356">
        <v>151</v>
      </c>
      <c r="F1356" t="str">
        <f t="shared" si="43"/>
        <v>&lt;1500</v>
      </c>
      <c r="G1356">
        <v>2005</v>
      </c>
    </row>
    <row r="1357" spans="1:7" x14ac:dyDescent="0.3">
      <c r="A1357" t="s">
        <v>3056</v>
      </c>
      <c r="B1357" t="s">
        <v>3058</v>
      </c>
      <c r="C1357" s="2">
        <v>3.5</v>
      </c>
      <c r="D1357" s="2" t="str">
        <f t="shared" si="42"/>
        <v>VeryGood</v>
      </c>
      <c r="E1357">
        <v>150</v>
      </c>
      <c r="F1357" t="str">
        <f t="shared" si="43"/>
        <v>&lt;1500</v>
      </c>
      <c r="G1357">
        <v>2022</v>
      </c>
    </row>
    <row r="1358" spans="1:7" x14ac:dyDescent="0.3">
      <c r="A1358" t="s">
        <v>2597</v>
      </c>
      <c r="B1358" t="s">
        <v>2599</v>
      </c>
      <c r="C1358" s="2">
        <v>4.2</v>
      </c>
      <c r="D1358" s="2" t="str">
        <f t="shared" si="42"/>
        <v>VeryGood</v>
      </c>
      <c r="E1358">
        <v>149</v>
      </c>
      <c r="F1358" t="str">
        <f t="shared" si="43"/>
        <v>&lt;1500</v>
      </c>
      <c r="G1358">
        <v>2016</v>
      </c>
    </row>
    <row r="1359" spans="1:7" x14ac:dyDescent="0.3">
      <c r="A1359" t="s">
        <v>1651</v>
      </c>
      <c r="B1359" t="s">
        <v>392</v>
      </c>
      <c r="C1359" s="2">
        <v>4.4000000000000004</v>
      </c>
      <c r="D1359" s="2" t="str">
        <f t="shared" si="42"/>
        <v>VeryGood</v>
      </c>
      <c r="E1359">
        <v>148</v>
      </c>
      <c r="F1359" t="str">
        <f t="shared" si="43"/>
        <v>&lt;1500</v>
      </c>
      <c r="G1359">
        <v>2005</v>
      </c>
    </row>
    <row r="1360" spans="1:7" x14ac:dyDescent="0.3">
      <c r="A1360" t="s">
        <v>2177</v>
      </c>
      <c r="B1360" t="s">
        <v>2178</v>
      </c>
      <c r="C1360" s="2">
        <v>3.3</v>
      </c>
      <c r="D1360" s="2" t="str">
        <f t="shared" si="42"/>
        <v>Good</v>
      </c>
      <c r="E1360">
        <v>148</v>
      </c>
      <c r="F1360" t="str">
        <f t="shared" si="43"/>
        <v>&lt;1500</v>
      </c>
      <c r="G1360">
        <v>1991</v>
      </c>
    </row>
    <row r="1361" spans="1:7" x14ac:dyDescent="0.3">
      <c r="A1361" t="s">
        <v>3030</v>
      </c>
      <c r="B1361" t="s">
        <v>1364</v>
      </c>
      <c r="C1361" s="2">
        <v>3.3</v>
      </c>
      <c r="D1361" s="2" t="str">
        <f t="shared" si="42"/>
        <v>Good</v>
      </c>
      <c r="E1361">
        <v>148</v>
      </c>
      <c r="F1361" t="str">
        <f t="shared" si="43"/>
        <v>&lt;1500</v>
      </c>
      <c r="G1361">
        <v>1999</v>
      </c>
    </row>
    <row r="1362" spans="1:7" x14ac:dyDescent="0.3">
      <c r="A1362" t="s">
        <v>3074</v>
      </c>
      <c r="B1362" t="s">
        <v>3007</v>
      </c>
      <c r="C1362" s="2">
        <v>4.0999999999999996</v>
      </c>
      <c r="D1362" s="2" t="str">
        <f t="shared" si="42"/>
        <v>VeryGood</v>
      </c>
      <c r="E1362">
        <v>148</v>
      </c>
      <c r="F1362" t="str">
        <f t="shared" si="43"/>
        <v>&lt;1500</v>
      </c>
      <c r="G1362">
        <v>2006</v>
      </c>
    </row>
    <row r="1363" spans="1:7" x14ac:dyDescent="0.3">
      <c r="A1363" t="s">
        <v>2676</v>
      </c>
      <c r="B1363" t="s">
        <v>2678</v>
      </c>
      <c r="C1363" s="2">
        <v>3.7</v>
      </c>
      <c r="D1363" s="2" t="str">
        <f t="shared" si="42"/>
        <v>VeryGood</v>
      </c>
      <c r="E1363">
        <v>147</v>
      </c>
      <c r="F1363" t="str">
        <f t="shared" si="43"/>
        <v>&lt;1500</v>
      </c>
      <c r="G1363">
        <v>2012</v>
      </c>
    </row>
    <row r="1364" spans="1:7" x14ac:dyDescent="0.3">
      <c r="A1364" t="s">
        <v>3059</v>
      </c>
      <c r="B1364" t="s">
        <v>3061</v>
      </c>
      <c r="C1364" s="2">
        <v>3.7</v>
      </c>
      <c r="D1364" s="2" t="str">
        <f t="shared" si="42"/>
        <v>VeryGood</v>
      </c>
      <c r="E1364">
        <v>144</v>
      </c>
      <c r="F1364" t="str">
        <f t="shared" si="43"/>
        <v>&lt;1500</v>
      </c>
      <c r="G1364">
        <v>2009</v>
      </c>
    </row>
    <row r="1365" spans="1:7" x14ac:dyDescent="0.3">
      <c r="A1365" t="s">
        <v>2423</v>
      </c>
      <c r="B1365" t="s">
        <v>2425</v>
      </c>
      <c r="C1365" s="2">
        <v>4</v>
      </c>
      <c r="D1365" s="2" t="str">
        <f t="shared" si="42"/>
        <v>VeryGood</v>
      </c>
      <c r="E1365">
        <v>141</v>
      </c>
      <c r="F1365" t="str">
        <f t="shared" si="43"/>
        <v>&lt;1500</v>
      </c>
      <c r="G1365">
        <v>2006</v>
      </c>
    </row>
    <row r="1366" spans="1:7" x14ac:dyDescent="0.3">
      <c r="A1366" t="s">
        <v>2804</v>
      </c>
      <c r="B1366" t="s">
        <v>2806</v>
      </c>
      <c r="C1366" s="2">
        <v>3.1</v>
      </c>
      <c r="D1366" s="2" t="str">
        <f t="shared" si="42"/>
        <v>Good</v>
      </c>
      <c r="E1366">
        <v>141</v>
      </c>
      <c r="F1366" t="str">
        <f t="shared" si="43"/>
        <v>&lt;1500</v>
      </c>
      <c r="G1366">
        <v>2013</v>
      </c>
    </row>
    <row r="1367" spans="1:7" x14ac:dyDescent="0.3">
      <c r="A1367" t="s">
        <v>2910</v>
      </c>
      <c r="B1367" t="s">
        <v>2911</v>
      </c>
      <c r="C1367" s="2">
        <v>3.1</v>
      </c>
      <c r="D1367" s="2" t="str">
        <f t="shared" si="42"/>
        <v>Good</v>
      </c>
      <c r="E1367">
        <v>141</v>
      </c>
      <c r="F1367" t="str">
        <f t="shared" si="43"/>
        <v>&lt;1500</v>
      </c>
      <c r="G1367">
        <v>2003</v>
      </c>
    </row>
    <row r="1368" spans="1:7" x14ac:dyDescent="0.3">
      <c r="A1368" t="s">
        <v>2858</v>
      </c>
      <c r="B1368" t="s">
        <v>2859</v>
      </c>
      <c r="C1368" s="2">
        <v>3</v>
      </c>
      <c r="D1368" s="2" t="str">
        <f t="shared" si="42"/>
        <v>Good</v>
      </c>
      <c r="E1368">
        <v>140</v>
      </c>
      <c r="F1368" t="str">
        <f t="shared" si="43"/>
        <v>&lt;1500</v>
      </c>
      <c r="G1368">
        <v>2010</v>
      </c>
    </row>
    <row r="1369" spans="1:7" x14ac:dyDescent="0.3">
      <c r="A1369" t="s">
        <v>1463</v>
      </c>
      <c r="B1369" t="s">
        <v>1465</v>
      </c>
      <c r="C1369" s="2">
        <v>3</v>
      </c>
      <c r="D1369" s="2" t="str">
        <f t="shared" si="42"/>
        <v>Good</v>
      </c>
      <c r="E1369">
        <v>139</v>
      </c>
      <c r="F1369" t="str">
        <f t="shared" si="43"/>
        <v>&lt;1500</v>
      </c>
      <c r="G1369">
        <v>1996</v>
      </c>
    </row>
    <row r="1370" spans="1:7" x14ac:dyDescent="0.3">
      <c r="A1370" t="s">
        <v>2850</v>
      </c>
      <c r="B1370" t="s">
        <v>1249</v>
      </c>
      <c r="C1370" s="2">
        <v>3.3</v>
      </c>
      <c r="D1370" s="2" t="str">
        <f t="shared" si="42"/>
        <v>Good</v>
      </c>
      <c r="E1370">
        <v>139</v>
      </c>
      <c r="F1370" t="str">
        <f t="shared" si="43"/>
        <v>&lt;1500</v>
      </c>
      <c r="G1370">
        <v>2012</v>
      </c>
    </row>
    <row r="1371" spans="1:7" x14ac:dyDescent="0.3">
      <c r="A1371" t="s">
        <v>3011</v>
      </c>
      <c r="B1371" t="s">
        <v>292</v>
      </c>
      <c r="C1371" s="2">
        <v>4.3</v>
      </c>
      <c r="D1371" s="2" t="str">
        <f t="shared" si="42"/>
        <v>VeryGood</v>
      </c>
      <c r="E1371">
        <v>139</v>
      </c>
      <c r="F1371" t="str">
        <f t="shared" si="43"/>
        <v>&lt;1500</v>
      </c>
      <c r="G1371">
        <v>2009</v>
      </c>
    </row>
    <row r="1372" spans="1:7" x14ac:dyDescent="0.3">
      <c r="A1372" t="s">
        <v>1519</v>
      </c>
      <c r="B1372" t="s">
        <v>1521</v>
      </c>
      <c r="C1372" s="2">
        <v>3.4</v>
      </c>
      <c r="D1372" s="2" t="str">
        <f t="shared" si="42"/>
        <v>Good</v>
      </c>
      <c r="E1372">
        <v>138</v>
      </c>
      <c r="F1372" t="str">
        <f t="shared" si="43"/>
        <v>&lt;1500</v>
      </c>
      <c r="G1372">
        <v>2008</v>
      </c>
    </row>
    <row r="1373" spans="1:7" x14ac:dyDescent="0.3">
      <c r="A1373" t="s">
        <v>1653</v>
      </c>
      <c r="B1373" t="s">
        <v>1655</v>
      </c>
      <c r="C1373" s="2">
        <v>3.2</v>
      </c>
      <c r="D1373" s="2" t="str">
        <f t="shared" si="42"/>
        <v>Good</v>
      </c>
      <c r="E1373">
        <v>138</v>
      </c>
      <c r="F1373" t="str">
        <f t="shared" si="43"/>
        <v>&lt;1500</v>
      </c>
      <c r="G1373">
        <v>2006</v>
      </c>
    </row>
    <row r="1374" spans="1:7" x14ac:dyDescent="0.3">
      <c r="A1374" t="s">
        <v>2285</v>
      </c>
      <c r="B1374" t="s">
        <v>2287</v>
      </c>
      <c r="C1374" s="2">
        <v>4.0999999999999996</v>
      </c>
      <c r="D1374" s="2" t="str">
        <f t="shared" si="42"/>
        <v>VeryGood</v>
      </c>
      <c r="E1374">
        <v>137</v>
      </c>
      <c r="F1374" t="str">
        <f t="shared" si="43"/>
        <v>&lt;1500</v>
      </c>
      <c r="G1374">
        <v>2016</v>
      </c>
    </row>
    <row r="1375" spans="1:7" x14ac:dyDescent="0.3">
      <c r="A1375" t="s">
        <v>2649</v>
      </c>
      <c r="B1375" t="s">
        <v>2651</v>
      </c>
      <c r="C1375" s="2">
        <v>4.3</v>
      </c>
      <c r="D1375" s="2" t="str">
        <f t="shared" si="42"/>
        <v>VeryGood</v>
      </c>
      <c r="E1375">
        <v>137</v>
      </c>
      <c r="F1375" t="str">
        <f t="shared" si="43"/>
        <v>&lt;1500</v>
      </c>
      <c r="G1375">
        <v>2013</v>
      </c>
    </row>
    <row r="1376" spans="1:7" x14ac:dyDescent="0.3">
      <c r="A1376" t="s">
        <v>2856</v>
      </c>
      <c r="B1376" t="s">
        <v>2857</v>
      </c>
      <c r="C1376" s="2">
        <v>2.7</v>
      </c>
      <c r="D1376" s="2" t="str">
        <f t="shared" si="42"/>
        <v>Good</v>
      </c>
      <c r="E1376">
        <v>137</v>
      </c>
      <c r="F1376" t="str">
        <f t="shared" si="43"/>
        <v>&lt;1500</v>
      </c>
      <c r="G1376">
        <v>2019</v>
      </c>
    </row>
    <row r="1377" spans="1:7" x14ac:dyDescent="0.3">
      <c r="A1377" t="s">
        <v>3139</v>
      </c>
      <c r="B1377" t="s">
        <v>3141</v>
      </c>
      <c r="C1377" s="2">
        <v>3.4</v>
      </c>
      <c r="D1377" s="2" t="str">
        <f t="shared" si="42"/>
        <v>Good</v>
      </c>
      <c r="E1377">
        <v>137</v>
      </c>
      <c r="F1377" t="str">
        <f t="shared" si="43"/>
        <v>&lt;1500</v>
      </c>
      <c r="G1377">
        <v>2009</v>
      </c>
    </row>
    <row r="1378" spans="1:7" x14ac:dyDescent="0.3">
      <c r="A1378" t="s">
        <v>3180</v>
      </c>
      <c r="B1378" t="s">
        <v>3181</v>
      </c>
      <c r="C1378" s="2">
        <v>1.6</v>
      </c>
      <c r="D1378" s="2" t="str">
        <f t="shared" si="42"/>
        <v>Fair</v>
      </c>
      <c r="E1378">
        <v>137</v>
      </c>
      <c r="F1378" t="str">
        <f t="shared" si="43"/>
        <v>&lt;1500</v>
      </c>
      <c r="G1378">
        <v>2007</v>
      </c>
    </row>
    <row r="1379" spans="1:7" x14ac:dyDescent="0.3">
      <c r="A1379" t="s">
        <v>3098</v>
      </c>
      <c r="B1379" t="s">
        <v>3100</v>
      </c>
      <c r="C1379" s="2">
        <v>3.5</v>
      </c>
      <c r="D1379" s="2" t="str">
        <f t="shared" si="42"/>
        <v>VeryGood</v>
      </c>
      <c r="E1379">
        <v>135</v>
      </c>
      <c r="F1379" t="str">
        <f t="shared" si="43"/>
        <v>&lt;1500</v>
      </c>
      <c r="G1379">
        <v>1995</v>
      </c>
    </row>
    <row r="1380" spans="1:7" x14ac:dyDescent="0.3">
      <c r="A1380" t="s">
        <v>3168</v>
      </c>
      <c r="B1380" t="s">
        <v>3170</v>
      </c>
      <c r="C1380" s="2">
        <v>3.8</v>
      </c>
      <c r="D1380" s="2" t="str">
        <f t="shared" si="42"/>
        <v>VeryGood</v>
      </c>
      <c r="E1380">
        <v>135</v>
      </c>
      <c r="F1380" t="str">
        <f t="shared" si="43"/>
        <v>&lt;1500</v>
      </c>
      <c r="G1380">
        <v>2007</v>
      </c>
    </row>
    <row r="1381" spans="1:7" x14ac:dyDescent="0.3">
      <c r="A1381" t="s">
        <v>1579</v>
      </c>
      <c r="B1381" t="s">
        <v>1358</v>
      </c>
      <c r="C1381" s="2">
        <v>4.0999999999999996</v>
      </c>
      <c r="D1381" s="2" t="str">
        <f t="shared" si="42"/>
        <v>VeryGood</v>
      </c>
      <c r="E1381">
        <v>134</v>
      </c>
      <c r="F1381" t="str">
        <f t="shared" si="43"/>
        <v>&lt;1500</v>
      </c>
      <c r="G1381">
        <v>2002</v>
      </c>
    </row>
    <row r="1382" spans="1:7" x14ac:dyDescent="0.3">
      <c r="A1382" t="s">
        <v>2375</v>
      </c>
      <c r="B1382" t="s">
        <v>2377</v>
      </c>
      <c r="C1382" s="2">
        <v>3.6</v>
      </c>
      <c r="D1382" s="2" t="str">
        <f t="shared" si="42"/>
        <v>VeryGood</v>
      </c>
      <c r="E1382">
        <v>133</v>
      </c>
      <c r="F1382" t="str">
        <f t="shared" si="43"/>
        <v>&lt;1500</v>
      </c>
      <c r="G1382">
        <v>2003</v>
      </c>
    </row>
    <row r="1383" spans="1:7" x14ac:dyDescent="0.3">
      <c r="A1383" t="s">
        <v>3198</v>
      </c>
      <c r="B1383" t="s">
        <v>544</v>
      </c>
      <c r="C1383" s="2">
        <v>3.1</v>
      </c>
      <c r="D1383" s="2" t="str">
        <f t="shared" si="42"/>
        <v>Good</v>
      </c>
      <c r="E1383">
        <v>133</v>
      </c>
      <c r="F1383" t="str">
        <f t="shared" si="43"/>
        <v>&lt;1500</v>
      </c>
      <c r="G1383">
        <v>1986</v>
      </c>
    </row>
    <row r="1384" spans="1:7" x14ac:dyDescent="0.3">
      <c r="A1384" t="s">
        <v>1475</v>
      </c>
      <c r="B1384" t="s">
        <v>1477</v>
      </c>
      <c r="C1384" s="2">
        <v>3.6</v>
      </c>
      <c r="D1384" s="2" t="str">
        <f t="shared" si="42"/>
        <v>VeryGood</v>
      </c>
      <c r="E1384">
        <v>132</v>
      </c>
      <c r="F1384" t="str">
        <f t="shared" si="43"/>
        <v>&lt;1500</v>
      </c>
      <c r="G1384">
        <v>2016</v>
      </c>
    </row>
    <row r="1385" spans="1:7" x14ac:dyDescent="0.3">
      <c r="A1385" t="s">
        <v>3053</v>
      </c>
      <c r="B1385" t="s">
        <v>3055</v>
      </c>
      <c r="C1385" s="2">
        <v>3.5</v>
      </c>
      <c r="D1385" s="2" t="str">
        <f t="shared" si="42"/>
        <v>VeryGood</v>
      </c>
      <c r="E1385">
        <v>132</v>
      </c>
      <c r="F1385" t="str">
        <f t="shared" si="43"/>
        <v>&lt;1500</v>
      </c>
      <c r="G1385">
        <v>1997</v>
      </c>
    </row>
    <row r="1386" spans="1:7" x14ac:dyDescent="0.3">
      <c r="A1386" t="s">
        <v>3069</v>
      </c>
      <c r="B1386" t="s">
        <v>3071</v>
      </c>
      <c r="C1386" s="2">
        <v>3.3</v>
      </c>
      <c r="D1386" s="2" t="str">
        <f t="shared" si="42"/>
        <v>Good</v>
      </c>
      <c r="E1386">
        <v>131</v>
      </c>
      <c r="F1386" t="str">
        <f t="shared" si="43"/>
        <v>&lt;1500</v>
      </c>
      <c r="G1386">
        <v>2008</v>
      </c>
    </row>
    <row r="1387" spans="1:7" x14ac:dyDescent="0.3">
      <c r="A1387" t="s">
        <v>2305</v>
      </c>
      <c r="B1387" t="s">
        <v>292</v>
      </c>
      <c r="C1387" s="2">
        <v>3.6</v>
      </c>
      <c r="D1387" s="2" t="str">
        <f t="shared" si="42"/>
        <v>VeryGood</v>
      </c>
      <c r="E1387">
        <v>130</v>
      </c>
      <c r="F1387" t="str">
        <f t="shared" si="43"/>
        <v>&lt;1500</v>
      </c>
      <c r="G1387">
        <v>2004</v>
      </c>
    </row>
    <row r="1388" spans="1:7" x14ac:dyDescent="0.3">
      <c r="A1388" t="s">
        <v>2609</v>
      </c>
      <c r="B1388" t="s">
        <v>2611</v>
      </c>
      <c r="C1388" s="2">
        <v>3.5</v>
      </c>
      <c r="D1388" s="2" t="str">
        <f t="shared" si="42"/>
        <v>VeryGood</v>
      </c>
      <c r="E1388">
        <v>130</v>
      </c>
      <c r="F1388" t="str">
        <f t="shared" si="43"/>
        <v>&lt;1500</v>
      </c>
      <c r="G1388">
        <v>2010</v>
      </c>
    </row>
    <row r="1389" spans="1:7" x14ac:dyDescent="0.3">
      <c r="A1389" t="s">
        <v>2960</v>
      </c>
      <c r="B1389" t="s">
        <v>2962</v>
      </c>
      <c r="C1389" s="2">
        <v>3.3</v>
      </c>
      <c r="D1389" s="2" t="str">
        <f t="shared" si="42"/>
        <v>Good</v>
      </c>
      <c r="E1389">
        <v>130</v>
      </c>
      <c r="F1389" t="str">
        <f t="shared" si="43"/>
        <v>&lt;1500</v>
      </c>
      <c r="G1389">
        <v>2017</v>
      </c>
    </row>
    <row r="1390" spans="1:7" x14ac:dyDescent="0.3">
      <c r="A1390" t="s">
        <v>3063</v>
      </c>
      <c r="B1390" t="s">
        <v>3065</v>
      </c>
      <c r="C1390" s="2">
        <v>3.4</v>
      </c>
      <c r="D1390" s="2" t="str">
        <f t="shared" si="42"/>
        <v>Good</v>
      </c>
      <c r="E1390">
        <v>130</v>
      </c>
      <c r="F1390" t="str">
        <f t="shared" si="43"/>
        <v>&lt;1500</v>
      </c>
      <c r="G1390">
        <v>1995</v>
      </c>
    </row>
    <row r="1391" spans="1:7" x14ac:dyDescent="0.3">
      <c r="A1391" t="s">
        <v>3157</v>
      </c>
      <c r="B1391" t="s">
        <v>1919</v>
      </c>
      <c r="C1391" s="2">
        <v>3.7</v>
      </c>
      <c r="D1391" s="2" t="str">
        <f t="shared" si="42"/>
        <v>VeryGood</v>
      </c>
      <c r="E1391">
        <v>126</v>
      </c>
      <c r="F1391" t="str">
        <f t="shared" si="43"/>
        <v>&lt;1500</v>
      </c>
      <c r="G1391">
        <v>2012</v>
      </c>
    </row>
    <row r="1392" spans="1:7" x14ac:dyDescent="0.3">
      <c r="A1392" t="s">
        <v>2406</v>
      </c>
      <c r="B1392" t="s">
        <v>2408</v>
      </c>
      <c r="C1392" s="2">
        <v>2.8</v>
      </c>
      <c r="D1392" s="2" t="str">
        <f t="shared" si="42"/>
        <v>Good</v>
      </c>
      <c r="E1392">
        <v>124</v>
      </c>
      <c r="F1392" t="str">
        <f t="shared" si="43"/>
        <v>&lt;1500</v>
      </c>
      <c r="G1392">
        <v>2009</v>
      </c>
    </row>
    <row r="1393" spans="1:7" x14ac:dyDescent="0.3">
      <c r="A1393" t="s">
        <v>2614</v>
      </c>
      <c r="B1393" t="s">
        <v>2615</v>
      </c>
      <c r="C1393" s="2">
        <v>2.8</v>
      </c>
      <c r="D1393" s="2" t="str">
        <f t="shared" si="42"/>
        <v>Good</v>
      </c>
      <c r="E1393">
        <v>124</v>
      </c>
      <c r="F1393" t="str">
        <f t="shared" si="43"/>
        <v>&lt;1500</v>
      </c>
      <c r="G1393">
        <v>2015</v>
      </c>
    </row>
    <row r="1394" spans="1:7" x14ac:dyDescent="0.3">
      <c r="A1394" t="s">
        <v>1687</v>
      </c>
      <c r="B1394" t="s">
        <v>1688</v>
      </c>
      <c r="C1394" s="2">
        <v>2.9</v>
      </c>
      <c r="D1394" s="2" t="str">
        <f t="shared" si="42"/>
        <v>Good</v>
      </c>
      <c r="E1394">
        <v>123</v>
      </c>
      <c r="F1394" t="str">
        <f t="shared" si="43"/>
        <v>&lt;1500</v>
      </c>
      <c r="G1394">
        <v>2008</v>
      </c>
    </row>
    <row r="1395" spans="1:7" x14ac:dyDescent="0.3">
      <c r="A1395" t="s">
        <v>2830</v>
      </c>
      <c r="B1395" t="s">
        <v>2832</v>
      </c>
      <c r="C1395" s="2">
        <v>2</v>
      </c>
      <c r="D1395" s="2" t="str">
        <f t="shared" si="42"/>
        <v>Fair</v>
      </c>
      <c r="E1395">
        <v>123</v>
      </c>
      <c r="F1395" t="str">
        <f t="shared" si="43"/>
        <v>&lt;1500</v>
      </c>
      <c r="G1395">
        <v>2022</v>
      </c>
    </row>
    <row r="1396" spans="1:7" x14ac:dyDescent="0.3">
      <c r="A1396" t="s">
        <v>3032</v>
      </c>
      <c r="B1396" t="s">
        <v>3034</v>
      </c>
      <c r="C1396" s="2">
        <v>4.3</v>
      </c>
      <c r="D1396" s="2" t="str">
        <f t="shared" si="42"/>
        <v>VeryGood</v>
      </c>
      <c r="E1396">
        <v>123</v>
      </c>
      <c r="F1396" t="str">
        <f t="shared" si="43"/>
        <v>&lt;1500</v>
      </c>
      <c r="G1396">
        <v>1990</v>
      </c>
    </row>
    <row r="1397" spans="1:7" x14ac:dyDescent="0.3">
      <c r="A1397" t="s">
        <v>2259</v>
      </c>
      <c r="B1397" t="s">
        <v>2260</v>
      </c>
      <c r="C1397" s="2">
        <v>3.4</v>
      </c>
      <c r="D1397" s="2" t="str">
        <f t="shared" si="42"/>
        <v>Good</v>
      </c>
      <c r="E1397">
        <v>122</v>
      </c>
      <c r="F1397" t="str">
        <f t="shared" si="43"/>
        <v>&lt;1500</v>
      </c>
      <c r="G1397">
        <v>2006</v>
      </c>
    </row>
    <row r="1398" spans="1:7" x14ac:dyDescent="0.3">
      <c r="A1398" t="s">
        <v>3027</v>
      </c>
      <c r="B1398" t="s">
        <v>3029</v>
      </c>
      <c r="C1398" s="2">
        <v>3.6</v>
      </c>
      <c r="D1398" s="2" t="str">
        <f t="shared" si="42"/>
        <v>VeryGood</v>
      </c>
      <c r="E1398">
        <v>122</v>
      </c>
      <c r="F1398" t="str">
        <f t="shared" si="43"/>
        <v>&lt;1500</v>
      </c>
      <c r="G1398">
        <v>2017</v>
      </c>
    </row>
    <row r="1399" spans="1:7" x14ac:dyDescent="0.3">
      <c r="A1399" t="s">
        <v>1516</v>
      </c>
      <c r="B1399" t="s">
        <v>1518</v>
      </c>
      <c r="C1399" s="2">
        <v>3.4</v>
      </c>
      <c r="D1399" s="2" t="str">
        <f t="shared" si="42"/>
        <v>Good</v>
      </c>
      <c r="E1399">
        <v>121</v>
      </c>
      <c r="F1399" t="str">
        <f t="shared" si="43"/>
        <v>&lt;1500</v>
      </c>
      <c r="G1399">
        <v>2011</v>
      </c>
    </row>
    <row r="1400" spans="1:7" x14ac:dyDescent="0.3">
      <c r="A1400" t="s">
        <v>3195</v>
      </c>
      <c r="B1400" t="s">
        <v>3197</v>
      </c>
      <c r="C1400" s="2">
        <v>3.6</v>
      </c>
      <c r="D1400" s="2" t="str">
        <f t="shared" si="42"/>
        <v>VeryGood</v>
      </c>
      <c r="E1400">
        <v>121</v>
      </c>
      <c r="F1400" t="str">
        <f t="shared" si="43"/>
        <v>&lt;1500</v>
      </c>
      <c r="G1400">
        <v>2001</v>
      </c>
    </row>
    <row r="1401" spans="1:7" x14ac:dyDescent="0.3">
      <c r="A1401" t="s">
        <v>3072</v>
      </c>
      <c r="B1401" t="s">
        <v>3073</v>
      </c>
      <c r="C1401" s="2">
        <v>3.5</v>
      </c>
      <c r="D1401" s="2" t="str">
        <f t="shared" si="42"/>
        <v>VeryGood</v>
      </c>
      <c r="E1401">
        <v>120</v>
      </c>
      <c r="F1401" t="str">
        <f t="shared" si="43"/>
        <v>&lt;1500</v>
      </c>
      <c r="G1401">
        <v>2010</v>
      </c>
    </row>
    <row r="1402" spans="1:7" x14ac:dyDescent="0.3">
      <c r="A1402" t="s">
        <v>2952</v>
      </c>
      <c r="B1402" t="s">
        <v>1348</v>
      </c>
      <c r="C1402" s="2">
        <v>4.5</v>
      </c>
      <c r="D1402" s="2" t="str">
        <f t="shared" si="42"/>
        <v>Excellent</v>
      </c>
      <c r="E1402">
        <v>118</v>
      </c>
      <c r="F1402" t="str">
        <f t="shared" si="43"/>
        <v>&lt;1500</v>
      </c>
      <c r="G1402">
        <v>2013</v>
      </c>
    </row>
    <row r="1403" spans="1:7" x14ac:dyDescent="0.3">
      <c r="A1403" t="s">
        <v>3114</v>
      </c>
      <c r="B1403" t="s">
        <v>3116</v>
      </c>
      <c r="C1403" s="2">
        <v>3.7</v>
      </c>
      <c r="D1403" s="2" t="str">
        <f t="shared" si="42"/>
        <v>VeryGood</v>
      </c>
      <c r="E1403">
        <v>118</v>
      </c>
      <c r="F1403" t="str">
        <f t="shared" si="43"/>
        <v>&lt;1500</v>
      </c>
      <c r="G1403">
        <v>2009</v>
      </c>
    </row>
    <row r="1404" spans="1:7" x14ac:dyDescent="0.3">
      <c r="A1404" t="s">
        <v>3120</v>
      </c>
      <c r="B1404" t="s">
        <v>1514</v>
      </c>
      <c r="C1404" s="2">
        <v>3.5</v>
      </c>
      <c r="D1404" s="2" t="str">
        <f t="shared" si="42"/>
        <v>VeryGood</v>
      </c>
      <c r="E1404">
        <v>118</v>
      </c>
      <c r="F1404" t="str">
        <f t="shared" si="43"/>
        <v>&lt;1500</v>
      </c>
      <c r="G1404">
        <v>2013</v>
      </c>
    </row>
    <row r="1405" spans="1:7" x14ac:dyDescent="0.3">
      <c r="A1405" t="s">
        <v>3130</v>
      </c>
      <c r="B1405" t="s">
        <v>3132</v>
      </c>
      <c r="C1405" s="2">
        <v>3.1</v>
      </c>
      <c r="D1405" s="2" t="str">
        <f t="shared" si="42"/>
        <v>Good</v>
      </c>
      <c r="E1405">
        <v>117</v>
      </c>
      <c r="F1405" t="str">
        <f t="shared" si="43"/>
        <v>&lt;1500</v>
      </c>
      <c r="G1405">
        <v>2015</v>
      </c>
    </row>
    <row r="1406" spans="1:7" x14ac:dyDescent="0.3">
      <c r="A1406" t="s">
        <v>1446</v>
      </c>
      <c r="B1406" t="s">
        <v>554</v>
      </c>
      <c r="C1406" s="2">
        <v>4</v>
      </c>
      <c r="D1406" s="2" t="str">
        <f t="shared" si="42"/>
        <v>VeryGood</v>
      </c>
      <c r="E1406">
        <v>116</v>
      </c>
      <c r="F1406" t="str">
        <f t="shared" si="43"/>
        <v>&lt;1500</v>
      </c>
      <c r="G1406">
        <v>2006</v>
      </c>
    </row>
    <row r="1407" spans="1:7" x14ac:dyDescent="0.3">
      <c r="A1407" t="s">
        <v>2585</v>
      </c>
      <c r="B1407" t="s">
        <v>2587</v>
      </c>
      <c r="C1407" s="2">
        <v>3.4</v>
      </c>
      <c r="D1407" s="2" t="str">
        <f t="shared" si="42"/>
        <v>Good</v>
      </c>
      <c r="E1407">
        <v>116</v>
      </c>
      <c r="F1407" t="str">
        <f t="shared" si="43"/>
        <v>&lt;1500</v>
      </c>
      <c r="G1407">
        <v>2008</v>
      </c>
    </row>
    <row r="1408" spans="1:7" x14ac:dyDescent="0.3">
      <c r="A1408" t="s">
        <v>1749</v>
      </c>
      <c r="B1408" t="s">
        <v>1751</v>
      </c>
      <c r="C1408" s="2">
        <v>3.7</v>
      </c>
      <c r="D1408" s="2" t="str">
        <f t="shared" si="42"/>
        <v>VeryGood</v>
      </c>
      <c r="E1408">
        <v>115</v>
      </c>
      <c r="F1408" t="str">
        <f t="shared" si="43"/>
        <v>&lt;1500</v>
      </c>
      <c r="G1408">
        <v>1999</v>
      </c>
    </row>
    <row r="1409" spans="1:7" x14ac:dyDescent="0.3">
      <c r="A1409" t="s">
        <v>2354</v>
      </c>
      <c r="B1409" t="s">
        <v>2356</v>
      </c>
      <c r="C1409" s="2">
        <v>4</v>
      </c>
      <c r="D1409" s="2" t="str">
        <f t="shared" si="42"/>
        <v>VeryGood</v>
      </c>
      <c r="E1409">
        <v>114</v>
      </c>
      <c r="F1409" t="str">
        <f t="shared" si="43"/>
        <v>&lt;1500</v>
      </c>
      <c r="G1409">
        <v>1993</v>
      </c>
    </row>
    <row r="1410" spans="1:7" x14ac:dyDescent="0.3">
      <c r="A1410" t="s">
        <v>2895</v>
      </c>
      <c r="B1410" t="s">
        <v>2897</v>
      </c>
      <c r="C1410" s="2">
        <v>3.4</v>
      </c>
      <c r="D1410" s="2" t="str">
        <f t="shared" ref="D1410:D1473" si="44">IF(C1410&lt;1.5,"Poor",IF(C1410&lt;2.5,"Fair",IF(C1410&lt;3.5,"Good",IF(C1410&lt;4.5,"VeryGood",IF(C1410&lt;5,"Excellent")))))</f>
        <v>Good</v>
      </c>
      <c r="E1410">
        <v>112</v>
      </c>
      <c r="F1410" t="str">
        <f t="shared" ref="F1410:F1473" si="45">IF(E1410&lt;1500,"&lt;1500",IF(E1410&lt;3000,"&lt;3000","&lt;4500"))</f>
        <v>&lt;1500</v>
      </c>
      <c r="G1410">
        <v>2001</v>
      </c>
    </row>
    <row r="1411" spans="1:7" x14ac:dyDescent="0.3">
      <c r="A1411" t="s">
        <v>1359</v>
      </c>
      <c r="B1411" t="s">
        <v>221</v>
      </c>
      <c r="C1411" s="2">
        <v>3.3</v>
      </c>
      <c r="D1411" s="2" t="str">
        <f t="shared" si="44"/>
        <v>Good</v>
      </c>
      <c r="E1411">
        <v>107</v>
      </c>
      <c r="F1411" t="str">
        <f t="shared" si="45"/>
        <v>&lt;1500</v>
      </c>
      <c r="G1411">
        <v>1999</v>
      </c>
    </row>
    <row r="1412" spans="1:7" x14ac:dyDescent="0.3">
      <c r="A1412" t="s">
        <v>1623</v>
      </c>
      <c r="B1412" t="s">
        <v>1625</v>
      </c>
      <c r="C1412" s="2">
        <v>3.5</v>
      </c>
      <c r="D1412" s="2" t="str">
        <f t="shared" si="44"/>
        <v>VeryGood</v>
      </c>
      <c r="E1412">
        <v>106</v>
      </c>
      <c r="F1412" t="str">
        <f t="shared" si="45"/>
        <v>&lt;1500</v>
      </c>
      <c r="G1412">
        <v>2003</v>
      </c>
    </row>
    <row r="1413" spans="1:7" x14ac:dyDescent="0.3">
      <c r="A1413" t="s">
        <v>2934</v>
      </c>
      <c r="B1413" t="s">
        <v>2936</v>
      </c>
      <c r="C1413" s="2">
        <v>2.8</v>
      </c>
      <c r="D1413" s="2" t="str">
        <f t="shared" si="44"/>
        <v>Good</v>
      </c>
      <c r="E1413">
        <v>106</v>
      </c>
      <c r="F1413" t="str">
        <f t="shared" si="45"/>
        <v>&lt;1500</v>
      </c>
      <c r="G1413">
        <v>2004</v>
      </c>
    </row>
    <row r="1414" spans="1:7" x14ac:dyDescent="0.3">
      <c r="A1414" t="s">
        <v>3008</v>
      </c>
      <c r="B1414" t="s">
        <v>3010</v>
      </c>
      <c r="C1414" s="2">
        <v>3.6</v>
      </c>
      <c r="D1414" s="2" t="str">
        <f t="shared" si="44"/>
        <v>VeryGood</v>
      </c>
      <c r="E1414">
        <v>106</v>
      </c>
      <c r="F1414" t="str">
        <f t="shared" si="45"/>
        <v>&lt;1500</v>
      </c>
      <c r="G1414">
        <v>2006</v>
      </c>
    </row>
    <row r="1415" spans="1:7" x14ac:dyDescent="0.3">
      <c r="A1415" t="s">
        <v>1668</v>
      </c>
      <c r="B1415" t="s">
        <v>1670</v>
      </c>
      <c r="C1415" s="2">
        <v>3.7</v>
      </c>
      <c r="D1415" s="2" t="str">
        <f t="shared" si="44"/>
        <v>VeryGood</v>
      </c>
      <c r="E1415">
        <v>104</v>
      </c>
      <c r="F1415" t="str">
        <f t="shared" si="45"/>
        <v>&lt;1500</v>
      </c>
      <c r="G1415">
        <v>1990</v>
      </c>
    </row>
    <row r="1416" spans="1:7" x14ac:dyDescent="0.3">
      <c r="A1416" t="s">
        <v>204</v>
      </c>
      <c r="B1416" t="s">
        <v>664</v>
      </c>
      <c r="C1416" s="2">
        <v>4.2</v>
      </c>
      <c r="D1416" s="2" t="str">
        <f t="shared" si="44"/>
        <v>VeryGood</v>
      </c>
      <c r="E1416">
        <v>103</v>
      </c>
      <c r="F1416" t="str">
        <f t="shared" si="45"/>
        <v>&lt;1500</v>
      </c>
      <c r="G1416">
        <v>2018</v>
      </c>
    </row>
    <row r="1417" spans="1:7" x14ac:dyDescent="0.3">
      <c r="A1417" t="s">
        <v>1568</v>
      </c>
      <c r="B1417" t="s">
        <v>292</v>
      </c>
      <c r="C1417" s="2">
        <v>3.4</v>
      </c>
      <c r="D1417" s="2" t="str">
        <f t="shared" si="44"/>
        <v>Good</v>
      </c>
      <c r="E1417">
        <v>103</v>
      </c>
      <c r="F1417" t="str">
        <f t="shared" si="45"/>
        <v>&lt;1500</v>
      </c>
      <c r="G1417">
        <v>2001</v>
      </c>
    </row>
    <row r="1418" spans="1:7" x14ac:dyDescent="0.3">
      <c r="A1418" t="s">
        <v>2390</v>
      </c>
      <c r="B1418" t="s">
        <v>2392</v>
      </c>
      <c r="C1418" s="2">
        <v>3.2</v>
      </c>
      <c r="D1418" s="2" t="str">
        <f t="shared" si="44"/>
        <v>Good</v>
      </c>
      <c r="E1418">
        <v>103</v>
      </c>
      <c r="F1418" t="str">
        <f t="shared" si="45"/>
        <v>&lt;1500</v>
      </c>
      <c r="G1418">
        <v>2017</v>
      </c>
    </row>
    <row r="1419" spans="1:7" x14ac:dyDescent="0.3">
      <c r="A1419" t="s">
        <v>2954</v>
      </c>
      <c r="B1419" t="s">
        <v>2956</v>
      </c>
      <c r="C1419" s="2">
        <v>2.9</v>
      </c>
      <c r="D1419" s="2" t="str">
        <f t="shared" si="44"/>
        <v>Good</v>
      </c>
      <c r="E1419">
        <v>103</v>
      </c>
      <c r="F1419" t="str">
        <f t="shared" si="45"/>
        <v>&lt;1500</v>
      </c>
      <c r="G1419">
        <v>1997</v>
      </c>
    </row>
    <row r="1420" spans="1:7" x14ac:dyDescent="0.3">
      <c r="A1420" t="s">
        <v>3138</v>
      </c>
      <c r="B1420" t="s">
        <v>2771</v>
      </c>
      <c r="C1420" s="2">
        <v>2.9</v>
      </c>
      <c r="D1420" s="2" t="str">
        <f t="shared" si="44"/>
        <v>Good</v>
      </c>
      <c r="E1420">
        <v>102</v>
      </c>
      <c r="F1420" t="str">
        <f t="shared" si="45"/>
        <v>&lt;1500</v>
      </c>
      <c r="G1420">
        <v>1993</v>
      </c>
    </row>
    <row r="1421" spans="1:7" x14ac:dyDescent="0.3">
      <c r="A1421" t="s">
        <v>3083</v>
      </c>
      <c r="B1421" t="s">
        <v>3084</v>
      </c>
      <c r="C1421" s="2">
        <v>3.3</v>
      </c>
      <c r="D1421" s="2" t="str">
        <f t="shared" si="44"/>
        <v>Good</v>
      </c>
      <c r="E1421">
        <v>100</v>
      </c>
      <c r="F1421" t="str">
        <f t="shared" si="45"/>
        <v>&lt;1500</v>
      </c>
      <c r="G1421">
        <v>2013</v>
      </c>
    </row>
    <row r="1422" spans="1:7" x14ac:dyDescent="0.3">
      <c r="A1422" t="s">
        <v>2275</v>
      </c>
      <c r="B1422" t="s">
        <v>2276</v>
      </c>
      <c r="C1422" s="2">
        <v>4.0999999999999996</v>
      </c>
      <c r="D1422" s="2" t="str">
        <f t="shared" si="44"/>
        <v>VeryGood</v>
      </c>
      <c r="E1422">
        <v>99</v>
      </c>
      <c r="F1422" t="str">
        <f t="shared" si="45"/>
        <v>&lt;1500</v>
      </c>
      <c r="G1422">
        <v>2004</v>
      </c>
    </row>
    <row r="1423" spans="1:7" x14ac:dyDescent="0.3">
      <c r="A1423" t="s">
        <v>3162</v>
      </c>
      <c r="B1423" t="s">
        <v>3164</v>
      </c>
      <c r="C1423" s="2">
        <v>3.2</v>
      </c>
      <c r="D1423" s="2" t="str">
        <f t="shared" si="44"/>
        <v>Good</v>
      </c>
      <c r="E1423">
        <v>99</v>
      </c>
      <c r="F1423" t="str">
        <f t="shared" si="45"/>
        <v>&lt;1500</v>
      </c>
      <c r="G1423">
        <v>2018</v>
      </c>
    </row>
    <row r="1424" spans="1:7" x14ac:dyDescent="0.3">
      <c r="A1424" t="s">
        <v>1322</v>
      </c>
      <c r="B1424" t="s">
        <v>1324</v>
      </c>
      <c r="C1424" s="2">
        <v>4.5</v>
      </c>
      <c r="D1424" s="2" t="str">
        <f t="shared" si="44"/>
        <v>Excellent</v>
      </c>
      <c r="E1424">
        <v>98</v>
      </c>
      <c r="F1424" t="str">
        <f t="shared" si="45"/>
        <v>&lt;1500</v>
      </c>
      <c r="G1424">
        <v>2013</v>
      </c>
    </row>
    <row r="1425" spans="1:7" x14ac:dyDescent="0.3">
      <c r="A1425" t="s">
        <v>2524</v>
      </c>
      <c r="B1425" t="s">
        <v>2526</v>
      </c>
      <c r="C1425" s="2">
        <v>2.9</v>
      </c>
      <c r="D1425" s="2" t="str">
        <f t="shared" si="44"/>
        <v>Good</v>
      </c>
      <c r="E1425">
        <v>97</v>
      </c>
      <c r="F1425" t="str">
        <f t="shared" si="45"/>
        <v>&lt;1500</v>
      </c>
      <c r="G1425">
        <v>2010</v>
      </c>
    </row>
    <row r="1426" spans="1:7" x14ac:dyDescent="0.3">
      <c r="A1426" t="s">
        <v>2556</v>
      </c>
      <c r="B1426" t="s">
        <v>2558</v>
      </c>
      <c r="C1426" s="2">
        <v>2.5</v>
      </c>
      <c r="D1426" s="2" t="str">
        <f t="shared" si="44"/>
        <v>Good</v>
      </c>
      <c r="E1426">
        <v>96</v>
      </c>
      <c r="F1426" t="str">
        <f t="shared" si="45"/>
        <v>&lt;1500</v>
      </c>
      <c r="G1426">
        <v>2019</v>
      </c>
    </row>
    <row r="1427" spans="1:7" x14ac:dyDescent="0.3">
      <c r="A1427" t="s">
        <v>2839</v>
      </c>
      <c r="B1427" t="s">
        <v>2841</v>
      </c>
      <c r="C1427" s="2">
        <v>2.9</v>
      </c>
      <c r="D1427" s="2" t="str">
        <f t="shared" si="44"/>
        <v>Good</v>
      </c>
      <c r="E1427">
        <v>96</v>
      </c>
      <c r="F1427" t="str">
        <f t="shared" si="45"/>
        <v>&lt;1500</v>
      </c>
      <c r="G1427">
        <v>2014</v>
      </c>
    </row>
    <row r="1428" spans="1:7" x14ac:dyDescent="0.3">
      <c r="A1428" t="s">
        <v>3144</v>
      </c>
      <c r="B1428" t="s">
        <v>3146</v>
      </c>
      <c r="C1428" s="2">
        <v>2.9</v>
      </c>
      <c r="D1428" s="2" t="str">
        <f t="shared" si="44"/>
        <v>Good</v>
      </c>
      <c r="E1428">
        <v>96</v>
      </c>
      <c r="F1428" t="str">
        <f t="shared" si="45"/>
        <v>&lt;1500</v>
      </c>
      <c r="G1428">
        <v>2010</v>
      </c>
    </row>
    <row r="1429" spans="1:7" x14ac:dyDescent="0.3">
      <c r="A1429" t="s">
        <v>3110</v>
      </c>
      <c r="B1429" t="s">
        <v>1253</v>
      </c>
      <c r="C1429" s="2">
        <v>3.6</v>
      </c>
      <c r="D1429" s="2" t="str">
        <f t="shared" si="44"/>
        <v>VeryGood</v>
      </c>
      <c r="E1429">
        <v>95</v>
      </c>
      <c r="F1429" t="str">
        <f t="shared" si="45"/>
        <v>&lt;1500</v>
      </c>
      <c r="G1429">
        <v>2015</v>
      </c>
    </row>
    <row r="1430" spans="1:7" x14ac:dyDescent="0.3">
      <c r="A1430" t="s">
        <v>3211</v>
      </c>
      <c r="B1430" t="s">
        <v>1935</v>
      </c>
      <c r="C1430" s="2">
        <v>3.2</v>
      </c>
      <c r="D1430" s="2" t="str">
        <f t="shared" si="44"/>
        <v>Good</v>
      </c>
      <c r="E1430">
        <v>94</v>
      </c>
      <c r="F1430" t="str">
        <f t="shared" si="45"/>
        <v>&lt;1500</v>
      </c>
      <c r="G1430">
        <v>2023</v>
      </c>
    </row>
    <row r="1431" spans="1:7" x14ac:dyDescent="0.3">
      <c r="A1431" t="s">
        <v>2991</v>
      </c>
      <c r="B1431" t="s">
        <v>2822</v>
      </c>
      <c r="C1431" s="2">
        <v>3.4</v>
      </c>
      <c r="D1431" s="2" t="str">
        <f t="shared" si="44"/>
        <v>Good</v>
      </c>
      <c r="E1431">
        <v>93</v>
      </c>
      <c r="F1431" t="str">
        <f t="shared" si="45"/>
        <v>&lt;1500</v>
      </c>
      <c r="G1431">
        <v>1988</v>
      </c>
    </row>
    <row r="1432" spans="1:7" x14ac:dyDescent="0.3">
      <c r="A1432" t="s">
        <v>2667</v>
      </c>
      <c r="B1432" t="s">
        <v>1450</v>
      </c>
      <c r="C1432" s="2">
        <v>3.6</v>
      </c>
      <c r="D1432" s="2" t="str">
        <f t="shared" si="44"/>
        <v>VeryGood</v>
      </c>
      <c r="E1432">
        <v>92</v>
      </c>
      <c r="F1432" t="str">
        <f t="shared" si="45"/>
        <v>&lt;1500</v>
      </c>
      <c r="G1432">
        <v>2014</v>
      </c>
    </row>
    <row r="1433" spans="1:7" x14ac:dyDescent="0.3">
      <c r="A1433" t="s">
        <v>2880</v>
      </c>
      <c r="B1433" t="s">
        <v>2882</v>
      </c>
      <c r="C1433" s="2">
        <v>3.7</v>
      </c>
      <c r="D1433" s="2" t="str">
        <f t="shared" si="44"/>
        <v>VeryGood</v>
      </c>
      <c r="E1433">
        <v>92</v>
      </c>
      <c r="F1433" t="str">
        <f t="shared" si="45"/>
        <v>&lt;1500</v>
      </c>
      <c r="G1433">
        <v>2019</v>
      </c>
    </row>
    <row r="1434" spans="1:7" x14ac:dyDescent="0.3">
      <c r="A1434" t="s">
        <v>3092</v>
      </c>
      <c r="B1434" t="s">
        <v>3094</v>
      </c>
      <c r="C1434" s="2">
        <v>3.2</v>
      </c>
      <c r="D1434" s="2" t="str">
        <f t="shared" si="44"/>
        <v>Good</v>
      </c>
      <c r="E1434">
        <v>92</v>
      </c>
      <c r="F1434" t="str">
        <f t="shared" si="45"/>
        <v>&lt;1500</v>
      </c>
      <c r="G1434">
        <v>2015</v>
      </c>
    </row>
    <row r="1435" spans="1:7" x14ac:dyDescent="0.3">
      <c r="A1435" t="s">
        <v>2999</v>
      </c>
      <c r="B1435" t="s">
        <v>260</v>
      </c>
      <c r="C1435" s="2">
        <v>4.5</v>
      </c>
      <c r="D1435" s="2" t="str">
        <f t="shared" si="44"/>
        <v>Excellent</v>
      </c>
      <c r="E1435">
        <v>90</v>
      </c>
      <c r="F1435" t="str">
        <f t="shared" si="45"/>
        <v>&lt;1500</v>
      </c>
      <c r="G1435">
        <v>2007</v>
      </c>
    </row>
    <row r="1436" spans="1:7" x14ac:dyDescent="0.3">
      <c r="A1436" t="s">
        <v>3016</v>
      </c>
      <c r="B1436" t="s">
        <v>3017</v>
      </c>
      <c r="C1436" s="2">
        <v>4</v>
      </c>
      <c r="D1436" s="2" t="str">
        <f t="shared" si="44"/>
        <v>VeryGood</v>
      </c>
      <c r="E1436">
        <v>90</v>
      </c>
      <c r="F1436" t="str">
        <f t="shared" si="45"/>
        <v>&lt;1500</v>
      </c>
      <c r="G1436">
        <v>2006</v>
      </c>
    </row>
    <row r="1437" spans="1:7" x14ac:dyDescent="0.3">
      <c r="A1437" t="s">
        <v>2800</v>
      </c>
      <c r="B1437" t="s">
        <v>2802</v>
      </c>
      <c r="C1437" s="2">
        <v>3.1</v>
      </c>
      <c r="D1437" s="2" t="str">
        <f t="shared" si="44"/>
        <v>Good</v>
      </c>
      <c r="E1437">
        <v>88</v>
      </c>
      <c r="F1437" t="str">
        <f t="shared" si="45"/>
        <v>&lt;1500</v>
      </c>
      <c r="G1437">
        <v>2004</v>
      </c>
    </row>
    <row r="1438" spans="1:7" x14ac:dyDescent="0.3">
      <c r="A1438" t="s">
        <v>1498</v>
      </c>
      <c r="B1438" t="s">
        <v>1500</v>
      </c>
      <c r="C1438" s="2">
        <v>4</v>
      </c>
      <c r="D1438" s="2" t="str">
        <f t="shared" si="44"/>
        <v>VeryGood</v>
      </c>
      <c r="E1438">
        <v>85</v>
      </c>
      <c r="F1438" t="str">
        <f t="shared" si="45"/>
        <v>&lt;1500</v>
      </c>
      <c r="G1438">
        <v>2015</v>
      </c>
    </row>
    <row r="1439" spans="1:7" x14ac:dyDescent="0.3">
      <c r="A1439" t="s">
        <v>1672</v>
      </c>
      <c r="B1439" t="s">
        <v>1674</v>
      </c>
      <c r="C1439" s="2">
        <v>2.1</v>
      </c>
      <c r="D1439" s="2" t="str">
        <f t="shared" si="44"/>
        <v>Fair</v>
      </c>
      <c r="E1439">
        <v>85</v>
      </c>
      <c r="F1439" t="str">
        <f t="shared" si="45"/>
        <v>&lt;1500</v>
      </c>
      <c r="G1439">
        <v>2013</v>
      </c>
    </row>
    <row r="1440" spans="1:7" x14ac:dyDescent="0.3">
      <c r="A1440" t="s">
        <v>1362</v>
      </c>
      <c r="B1440" t="s">
        <v>1364</v>
      </c>
      <c r="C1440" s="2">
        <v>3.5</v>
      </c>
      <c r="D1440" s="2" t="str">
        <f t="shared" si="44"/>
        <v>VeryGood</v>
      </c>
      <c r="E1440">
        <v>84</v>
      </c>
      <c r="F1440" t="str">
        <f t="shared" si="45"/>
        <v>&lt;1500</v>
      </c>
      <c r="G1440">
        <v>1982</v>
      </c>
    </row>
    <row r="1441" spans="1:7" x14ac:dyDescent="0.3">
      <c r="A1441" t="s">
        <v>1703</v>
      </c>
      <c r="B1441" t="s">
        <v>1705</v>
      </c>
      <c r="C1441" s="2">
        <v>4</v>
      </c>
      <c r="D1441" s="2" t="str">
        <f t="shared" si="44"/>
        <v>VeryGood</v>
      </c>
      <c r="E1441">
        <v>84</v>
      </c>
      <c r="F1441" t="str">
        <f t="shared" si="45"/>
        <v>&lt;1500</v>
      </c>
      <c r="G1441">
        <v>2005</v>
      </c>
    </row>
    <row r="1442" spans="1:7" x14ac:dyDescent="0.3">
      <c r="A1442" t="s">
        <v>1703</v>
      </c>
      <c r="B1442" t="s">
        <v>1705</v>
      </c>
      <c r="C1442" s="2">
        <v>4</v>
      </c>
      <c r="D1442" s="2" t="str">
        <f t="shared" si="44"/>
        <v>VeryGood</v>
      </c>
      <c r="E1442">
        <v>84</v>
      </c>
      <c r="F1442" t="str">
        <f t="shared" si="45"/>
        <v>&lt;1500</v>
      </c>
      <c r="G1442">
        <v>2005</v>
      </c>
    </row>
    <row r="1443" spans="1:7" x14ac:dyDescent="0.3">
      <c r="A1443" t="s">
        <v>2788</v>
      </c>
      <c r="B1443" t="s">
        <v>2790</v>
      </c>
      <c r="C1443" s="2">
        <v>3.2</v>
      </c>
      <c r="D1443" s="2" t="str">
        <f t="shared" si="44"/>
        <v>Good</v>
      </c>
      <c r="E1443">
        <v>83</v>
      </c>
      <c r="F1443" t="str">
        <f t="shared" si="45"/>
        <v>&lt;1500</v>
      </c>
      <c r="G1443">
        <v>1995</v>
      </c>
    </row>
    <row r="1444" spans="1:7" x14ac:dyDescent="0.3">
      <c r="A1444" t="s">
        <v>3183</v>
      </c>
      <c r="B1444" t="s">
        <v>3185</v>
      </c>
      <c r="C1444" s="2">
        <v>1.8</v>
      </c>
      <c r="D1444" s="2" t="str">
        <f t="shared" si="44"/>
        <v>Fair</v>
      </c>
      <c r="E1444">
        <v>83</v>
      </c>
      <c r="F1444" t="str">
        <f t="shared" si="45"/>
        <v>&lt;1500</v>
      </c>
      <c r="G1444">
        <v>1999</v>
      </c>
    </row>
    <row r="1445" spans="1:7" x14ac:dyDescent="0.3">
      <c r="A1445" t="s">
        <v>2937</v>
      </c>
      <c r="B1445" t="s">
        <v>2939</v>
      </c>
      <c r="C1445" s="2">
        <v>3.2</v>
      </c>
      <c r="D1445" s="2" t="str">
        <f t="shared" si="44"/>
        <v>Good</v>
      </c>
      <c r="E1445">
        <v>82</v>
      </c>
      <c r="F1445" t="str">
        <f t="shared" si="45"/>
        <v>&lt;1500</v>
      </c>
      <c r="G1445">
        <v>2017</v>
      </c>
    </row>
    <row r="1446" spans="1:7" x14ac:dyDescent="0.3">
      <c r="A1446" t="s">
        <v>1455</v>
      </c>
      <c r="B1446" t="s">
        <v>1457</v>
      </c>
      <c r="C1446" s="2">
        <v>2.6</v>
      </c>
      <c r="D1446" s="2" t="str">
        <f t="shared" si="44"/>
        <v>Good</v>
      </c>
      <c r="E1446">
        <v>81</v>
      </c>
      <c r="F1446" t="str">
        <f t="shared" si="45"/>
        <v>&lt;1500</v>
      </c>
      <c r="G1446">
        <v>2002</v>
      </c>
    </row>
    <row r="1447" spans="1:7" x14ac:dyDescent="0.3">
      <c r="A1447" t="s">
        <v>1734</v>
      </c>
      <c r="B1447" t="s">
        <v>1736</v>
      </c>
      <c r="C1447" s="2">
        <v>2.2000000000000002</v>
      </c>
      <c r="D1447" s="2" t="str">
        <f t="shared" si="44"/>
        <v>Fair</v>
      </c>
      <c r="E1447">
        <v>81</v>
      </c>
      <c r="F1447" t="str">
        <f t="shared" si="45"/>
        <v>&lt;1500</v>
      </c>
      <c r="G1447">
        <v>2005</v>
      </c>
    </row>
    <row r="1448" spans="1:7" x14ac:dyDescent="0.3">
      <c r="A1448" t="s">
        <v>1734</v>
      </c>
      <c r="B1448" t="s">
        <v>1736</v>
      </c>
      <c r="C1448" s="2">
        <v>2.2000000000000002</v>
      </c>
      <c r="D1448" s="2" t="str">
        <f t="shared" si="44"/>
        <v>Fair</v>
      </c>
      <c r="E1448">
        <v>81</v>
      </c>
      <c r="F1448" t="str">
        <f t="shared" si="45"/>
        <v>&lt;1500</v>
      </c>
      <c r="G1448">
        <v>2012</v>
      </c>
    </row>
    <row r="1449" spans="1:7" x14ac:dyDescent="0.3">
      <c r="A1449" t="s">
        <v>238</v>
      </c>
      <c r="B1449" t="s">
        <v>272</v>
      </c>
      <c r="C1449" s="2">
        <v>3.9</v>
      </c>
      <c r="D1449" s="2" t="str">
        <f t="shared" si="44"/>
        <v>VeryGood</v>
      </c>
      <c r="E1449">
        <v>80</v>
      </c>
      <c r="F1449" t="str">
        <f t="shared" si="45"/>
        <v>&lt;1500</v>
      </c>
      <c r="G1449">
        <v>2013</v>
      </c>
    </row>
    <row r="1450" spans="1:7" x14ac:dyDescent="0.3">
      <c r="A1450" t="s">
        <v>2887</v>
      </c>
      <c r="B1450" t="s">
        <v>2889</v>
      </c>
      <c r="C1450" s="2">
        <v>2.7</v>
      </c>
      <c r="D1450" s="2" t="str">
        <f t="shared" si="44"/>
        <v>Good</v>
      </c>
      <c r="E1450">
        <v>80</v>
      </c>
      <c r="F1450" t="str">
        <f t="shared" si="45"/>
        <v>&lt;1500</v>
      </c>
      <c r="G1450">
        <v>2010</v>
      </c>
    </row>
    <row r="1451" spans="1:7" x14ac:dyDescent="0.3">
      <c r="A1451" t="s">
        <v>1659</v>
      </c>
      <c r="B1451" t="s">
        <v>1661</v>
      </c>
      <c r="C1451" s="2">
        <v>3.4</v>
      </c>
      <c r="D1451" s="2" t="str">
        <f t="shared" si="44"/>
        <v>Good</v>
      </c>
      <c r="E1451">
        <v>79</v>
      </c>
      <c r="F1451" t="str">
        <f t="shared" si="45"/>
        <v>&lt;1500</v>
      </c>
      <c r="G1451">
        <v>2003</v>
      </c>
    </row>
    <row r="1452" spans="1:7" x14ac:dyDescent="0.3">
      <c r="A1452" t="s">
        <v>2548</v>
      </c>
      <c r="B1452" t="s">
        <v>2550</v>
      </c>
      <c r="C1452" s="2">
        <v>3.2</v>
      </c>
      <c r="D1452" s="2" t="str">
        <f t="shared" si="44"/>
        <v>Good</v>
      </c>
      <c r="E1452">
        <v>77</v>
      </c>
      <c r="F1452" t="str">
        <f t="shared" si="45"/>
        <v>&lt;1500</v>
      </c>
      <c r="G1452">
        <v>2012</v>
      </c>
    </row>
    <row r="1453" spans="1:7" x14ac:dyDescent="0.3">
      <c r="A1453" t="s">
        <v>2669</v>
      </c>
      <c r="B1453" t="s">
        <v>2671</v>
      </c>
      <c r="C1453" s="2">
        <v>2.5</v>
      </c>
      <c r="D1453" s="2" t="str">
        <f t="shared" si="44"/>
        <v>Good</v>
      </c>
      <c r="E1453">
        <v>73</v>
      </c>
      <c r="F1453" t="str">
        <f t="shared" si="45"/>
        <v>&lt;1500</v>
      </c>
      <c r="G1453">
        <v>2012</v>
      </c>
    </row>
    <row r="1454" spans="1:7" x14ac:dyDescent="0.3">
      <c r="A1454" t="s">
        <v>3088</v>
      </c>
      <c r="B1454" t="s">
        <v>3090</v>
      </c>
      <c r="C1454" s="2">
        <v>2.9</v>
      </c>
      <c r="D1454" s="2" t="str">
        <f t="shared" si="44"/>
        <v>Good</v>
      </c>
      <c r="E1454">
        <v>73</v>
      </c>
      <c r="F1454" t="str">
        <f t="shared" si="45"/>
        <v>&lt;1500</v>
      </c>
      <c r="G1454">
        <v>2005</v>
      </c>
    </row>
    <row r="1455" spans="1:7" x14ac:dyDescent="0.3">
      <c r="A1455" t="s">
        <v>2340</v>
      </c>
      <c r="B1455" t="s">
        <v>1756</v>
      </c>
      <c r="C1455" s="2">
        <v>3.5</v>
      </c>
      <c r="D1455" s="2" t="str">
        <f t="shared" si="44"/>
        <v>VeryGood</v>
      </c>
      <c r="E1455">
        <v>70</v>
      </c>
      <c r="F1455" t="str">
        <f t="shared" si="45"/>
        <v>&lt;1500</v>
      </c>
      <c r="G1455">
        <v>2016</v>
      </c>
    </row>
    <row r="1456" spans="1:7" x14ac:dyDescent="0.3">
      <c r="A1456" t="s">
        <v>3076</v>
      </c>
      <c r="B1456" t="s">
        <v>3078</v>
      </c>
      <c r="C1456" s="2">
        <v>0.7</v>
      </c>
      <c r="D1456" s="2" t="str">
        <f t="shared" si="44"/>
        <v>Poor</v>
      </c>
      <c r="E1456">
        <v>69</v>
      </c>
      <c r="F1456" t="str">
        <f t="shared" si="45"/>
        <v>&lt;1500</v>
      </c>
      <c r="G1456">
        <v>2022</v>
      </c>
    </row>
    <row r="1457" spans="1:7" x14ac:dyDescent="0.3">
      <c r="A1457" t="s">
        <v>3124</v>
      </c>
      <c r="B1457" t="s">
        <v>684</v>
      </c>
      <c r="C1457" s="2">
        <v>3.7</v>
      </c>
      <c r="D1457" s="2" t="str">
        <f t="shared" si="44"/>
        <v>VeryGood</v>
      </c>
      <c r="E1457">
        <v>69</v>
      </c>
      <c r="F1457" t="str">
        <f t="shared" si="45"/>
        <v>&lt;1500</v>
      </c>
      <c r="G1457">
        <v>2002</v>
      </c>
    </row>
    <row r="1458" spans="1:7" x14ac:dyDescent="0.3">
      <c r="A1458" t="s">
        <v>1707</v>
      </c>
      <c r="B1458" t="s">
        <v>1316</v>
      </c>
      <c r="C1458" s="2">
        <v>4.5</v>
      </c>
      <c r="D1458" s="2" t="str">
        <f t="shared" si="44"/>
        <v>Excellent</v>
      </c>
      <c r="E1458">
        <v>68</v>
      </c>
      <c r="F1458" t="str">
        <f t="shared" si="45"/>
        <v>&lt;1500</v>
      </c>
      <c r="G1458">
        <v>2016</v>
      </c>
    </row>
    <row r="1459" spans="1:7" x14ac:dyDescent="0.3">
      <c r="A1459" t="s">
        <v>1707</v>
      </c>
      <c r="B1459" t="s">
        <v>1316</v>
      </c>
      <c r="C1459" s="2">
        <v>4.5</v>
      </c>
      <c r="D1459" s="2" t="str">
        <f t="shared" si="44"/>
        <v>Excellent</v>
      </c>
      <c r="E1459">
        <v>68</v>
      </c>
      <c r="F1459" t="str">
        <f t="shared" si="45"/>
        <v>&lt;1500</v>
      </c>
      <c r="G1459">
        <v>2020</v>
      </c>
    </row>
    <row r="1460" spans="1:7" x14ac:dyDescent="0.3">
      <c r="A1460" t="s">
        <v>3151</v>
      </c>
      <c r="B1460" t="s">
        <v>3153</v>
      </c>
      <c r="C1460" s="2">
        <v>3.6</v>
      </c>
      <c r="D1460" s="2" t="str">
        <f t="shared" si="44"/>
        <v>VeryGood</v>
      </c>
      <c r="E1460">
        <v>68</v>
      </c>
      <c r="F1460" t="str">
        <f t="shared" si="45"/>
        <v>&lt;1500</v>
      </c>
      <c r="G1460">
        <v>2007</v>
      </c>
    </row>
    <row r="1461" spans="1:7" x14ac:dyDescent="0.3">
      <c r="A1461" t="s">
        <v>2918</v>
      </c>
      <c r="B1461" t="s">
        <v>2919</v>
      </c>
      <c r="C1461" s="2">
        <v>3.1</v>
      </c>
      <c r="D1461" s="2" t="str">
        <f t="shared" si="44"/>
        <v>Good</v>
      </c>
      <c r="E1461">
        <v>67</v>
      </c>
      <c r="F1461" t="str">
        <f t="shared" si="45"/>
        <v>&lt;1500</v>
      </c>
      <c r="G1461">
        <v>2007</v>
      </c>
    </row>
    <row r="1462" spans="1:7" x14ac:dyDescent="0.3">
      <c r="A1462" t="s">
        <v>2773</v>
      </c>
      <c r="B1462" t="s">
        <v>2775</v>
      </c>
      <c r="C1462" s="2">
        <v>3.1</v>
      </c>
      <c r="D1462" s="2" t="str">
        <f t="shared" si="44"/>
        <v>Good</v>
      </c>
      <c r="E1462">
        <v>66</v>
      </c>
      <c r="F1462" t="str">
        <f t="shared" si="45"/>
        <v>&lt;1500</v>
      </c>
      <c r="G1462">
        <v>2016</v>
      </c>
    </row>
    <row r="1463" spans="1:7" x14ac:dyDescent="0.3">
      <c r="A1463" t="s">
        <v>3205</v>
      </c>
      <c r="B1463" t="s">
        <v>3207</v>
      </c>
      <c r="C1463" s="2">
        <v>3.7</v>
      </c>
      <c r="D1463" s="2" t="str">
        <f t="shared" si="44"/>
        <v>VeryGood</v>
      </c>
      <c r="E1463">
        <v>65</v>
      </c>
      <c r="F1463" t="str">
        <f t="shared" si="45"/>
        <v>&lt;1500</v>
      </c>
      <c r="G1463">
        <v>1995</v>
      </c>
    </row>
    <row r="1464" spans="1:7" x14ac:dyDescent="0.3">
      <c r="A1464" t="s">
        <v>3174</v>
      </c>
      <c r="B1464" t="s">
        <v>3176</v>
      </c>
      <c r="C1464" s="2">
        <v>3.2</v>
      </c>
      <c r="D1464" s="2" t="str">
        <f t="shared" si="44"/>
        <v>Good</v>
      </c>
      <c r="E1464">
        <v>63</v>
      </c>
      <c r="F1464" t="str">
        <f t="shared" si="45"/>
        <v>&lt;1500</v>
      </c>
      <c r="G1464">
        <v>2010</v>
      </c>
    </row>
    <row r="1465" spans="1:7" x14ac:dyDescent="0.3">
      <c r="A1465" t="s">
        <v>3102</v>
      </c>
      <c r="B1465" t="s">
        <v>3104</v>
      </c>
      <c r="C1465" s="2">
        <v>3.2</v>
      </c>
      <c r="D1465" s="2" t="str">
        <f t="shared" si="44"/>
        <v>Good</v>
      </c>
      <c r="E1465">
        <v>62</v>
      </c>
      <c r="F1465" t="str">
        <f t="shared" si="45"/>
        <v>&lt;1500</v>
      </c>
      <c r="G1465">
        <v>1999</v>
      </c>
    </row>
    <row r="1466" spans="1:7" x14ac:dyDescent="0.3">
      <c r="A1466" t="s">
        <v>3102</v>
      </c>
      <c r="B1466" t="s">
        <v>3104</v>
      </c>
      <c r="C1466" s="2">
        <v>3.2</v>
      </c>
      <c r="D1466" s="2" t="str">
        <f t="shared" si="44"/>
        <v>Good</v>
      </c>
      <c r="E1466">
        <v>62</v>
      </c>
      <c r="F1466" t="str">
        <f t="shared" si="45"/>
        <v>&lt;1500</v>
      </c>
      <c r="G1466">
        <v>2014</v>
      </c>
    </row>
    <row r="1467" spans="1:7" x14ac:dyDescent="0.3">
      <c r="A1467" t="s">
        <v>3188</v>
      </c>
      <c r="B1467" t="s">
        <v>3190</v>
      </c>
      <c r="C1467" s="2">
        <v>3.1</v>
      </c>
      <c r="D1467" s="2" t="str">
        <f t="shared" si="44"/>
        <v>Good</v>
      </c>
      <c r="E1467">
        <v>62</v>
      </c>
      <c r="F1467" t="str">
        <f t="shared" si="45"/>
        <v>&lt;1500</v>
      </c>
      <c r="G1467">
        <v>2004</v>
      </c>
    </row>
    <row r="1468" spans="1:7" x14ac:dyDescent="0.3">
      <c r="A1468" t="s">
        <v>3202</v>
      </c>
      <c r="B1468" t="s">
        <v>1100</v>
      </c>
      <c r="C1468" s="2">
        <v>3.6</v>
      </c>
      <c r="D1468" s="2" t="str">
        <f t="shared" si="44"/>
        <v>VeryGood</v>
      </c>
      <c r="E1468">
        <v>62</v>
      </c>
      <c r="F1468" t="str">
        <f t="shared" si="45"/>
        <v>&lt;1500</v>
      </c>
      <c r="G1468">
        <v>2011</v>
      </c>
    </row>
    <row r="1469" spans="1:7" x14ac:dyDescent="0.3">
      <c r="A1469" t="s">
        <v>2583</v>
      </c>
      <c r="B1469" t="s">
        <v>2443</v>
      </c>
      <c r="C1469" s="2">
        <v>4.5</v>
      </c>
      <c r="D1469" s="2" t="str">
        <f t="shared" si="44"/>
        <v>Excellent</v>
      </c>
      <c r="E1469">
        <v>58</v>
      </c>
      <c r="F1469" t="str">
        <f t="shared" si="45"/>
        <v>&lt;1500</v>
      </c>
      <c r="G1469">
        <v>2011</v>
      </c>
    </row>
    <row r="1470" spans="1:7" x14ac:dyDescent="0.3">
      <c r="A1470" t="s">
        <v>3095</v>
      </c>
      <c r="B1470" t="s">
        <v>3096</v>
      </c>
      <c r="C1470" s="2">
        <v>3.1</v>
      </c>
      <c r="D1470" s="2" t="str">
        <f t="shared" si="44"/>
        <v>Good</v>
      </c>
      <c r="E1470">
        <v>58</v>
      </c>
      <c r="F1470" t="str">
        <f t="shared" si="45"/>
        <v>&lt;1500</v>
      </c>
      <c r="G1470">
        <v>2005</v>
      </c>
    </row>
    <row r="1471" spans="1:7" x14ac:dyDescent="0.3">
      <c r="A1471" t="s">
        <v>2540</v>
      </c>
      <c r="B1471" t="s">
        <v>2542</v>
      </c>
      <c r="C1471" s="2">
        <v>3.5</v>
      </c>
      <c r="D1471" s="2" t="str">
        <f t="shared" si="44"/>
        <v>VeryGood</v>
      </c>
      <c r="E1471">
        <v>56</v>
      </c>
      <c r="F1471" t="str">
        <f t="shared" si="45"/>
        <v>&lt;1500</v>
      </c>
      <c r="G1471">
        <v>2021</v>
      </c>
    </row>
    <row r="1472" spans="1:7" x14ac:dyDescent="0.3">
      <c r="A1472" t="s">
        <v>3142</v>
      </c>
      <c r="B1472" t="s">
        <v>3143</v>
      </c>
      <c r="C1472" s="2">
        <v>2.9</v>
      </c>
      <c r="D1472" s="2" t="str">
        <f t="shared" si="44"/>
        <v>Good</v>
      </c>
      <c r="E1472">
        <v>55</v>
      </c>
      <c r="F1472" t="str">
        <f t="shared" si="45"/>
        <v>&lt;1500</v>
      </c>
      <c r="G1472">
        <v>2019</v>
      </c>
    </row>
    <row r="1473" spans="1:7" x14ac:dyDescent="0.3">
      <c r="A1473" t="s">
        <v>2734</v>
      </c>
      <c r="B1473" t="s">
        <v>2736</v>
      </c>
      <c r="C1473" s="2">
        <v>2.7</v>
      </c>
      <c r="D1473" s="2" t="str">
        <f t="shared" si="44"/>
        <v>Good</v>
      </c>
      <c r="E1473">
        <v>54</v>
      </c>
      <c r="F1473" t="str">
        <f t="shared" si="45"/>
        <v>&lt;1500</v>
      </c>
      <c r="G1473">
        <v>2015</v>
      </c>
    </row>
    <row r="1474" spans="1:7" x14ac:dyDescent="0.3">
      <c r="A1474" t="s">
        <v>207</v>
      </c>
      <c r="B1474" t="s">
        <v>788</v>
      </c>
      <c r="C1474" s="2">
        <v>4.4000000000000004</v>
      </c>
      <c r="D1474" s="2" t="str">
        <f t="shared" ref="D1474:D1537" si="46">IF(C1474&lt;1.5,"Poor",IF(C1474&lt;2.5,"Fair",IF(C1474&lt;3.5,"Good",IF(C1474&lt;4.5,"VeryGood",IF(C1474&lt;5,"Excellent")))))</f>
        <v>VeryGood</v>
      </c>
      <c r="E1474">
        <v>53</v>
      </c>
      <c r="F1474" t="str">
        <f t="shared" ref="F1474:F1497" si="47">IF(E1474&lt;1500,"&lt;1500",IF(E1474&lt;3000,"&lt;3000","&lt;4500"))</f>
        <v>&lt;1500</v>
      </c>
      <c r="G1474">
        <v>1998</v>
      </c>
    </row>
    <row r="1475" spans="1:7" x14ac:dyDescent="0.3">
      <c r="A1475" t="s">
        <v>3148</v>
      </c>
      <c r="B1475" t="s">
        <v>3150</v>
      </c>
      <c r="C1475" s="2">
        <v>2.5</v>
      </c>
      <c r="D1475" s="2" t="str">
        <f t="shared" si="46"/>
        <v>Good</v>
      </c>
      <c r="E1475">
        <v>52</v>
      </c>
      <c r="F1475" t="str">
        <f t="shared" si="47"/>
        <v>&lt;1500</v>
      </c>
      <c r="G1475">
        <v>2012</v>
      </c>
    </row>
    <row r="1476" spans="1:7" x14ac:dyDescent="0.3">
      <c r="A1476" t="s">
        <v>2680</v>
      </c>
      <c r="B1476" t="s">
        <v>2682</v>
      </c>
      <c r="C1476" s="2">
        <v>3.6</v>
      </c>
      <c r="D1476" s="2" t="str">
        <f t="shared" si="46"/>
        <v>VeryGood</v>
      </c>
      <c r="E1476">
        <v>51</v>
      </c>
      <c r="F1476" t="str">
        <f t="shared" si="47"/>
        <v>&lt;1500</v>
      </c>
      <c r="G1476">
        <v>1997</v>
      </c>
    </row>
    <row r="1477" spans="1:7" x14ac:dyDescent="0.3">
      <c r="A1477" t="s">
        <v>3134</v>
      </c>
      <c r="B1477" t="s">
        <v>999</v>
      </c>
      <c r="C1477" s="2">
        <v>3.9</v>
      </c>
      <c r="D1477" s="2" t="str">
        <f t="shared" si="46"/>
        <v>VeryGood</v>
      </c>
      <c r="E1477">
        <v>50</v>
      </c>
      <c r="F1477" t="str">
        <f t="shared" si="47"/>
        <v>&lt;1500</v>
      </c>
      <c r="G1477">
        <v>2013</v>
      </c>
    </row>
    <row r="1478" spans="1:7" x14ac:dyDescent="0.3">
      <c r="A1478" t="s">
        <v>2459</v>
      </c>
      <c r="B1478" t="s">
        <v>2461</v>
      </c>
      <c r="C1478" s="2">
        <v>4.3</v>
      </c>
      <c r="D1478" s="2" t="str">
        <f t="shared" si="46"/>
        <v>VeryGood</v>
      </c>
      <c r="E1478">
        <v>49</v>
      </c>
      <c r="F1478" t="str">
        <f t="shared" si="47"/>
        <v>&lt;1500</v>
      </c>
      <c r="G1478">
        <v>1992</v>
      </c>
    </row>
    <row r="1479" spans="1:7" x14ac:dyDescent="0.3">
      <c r="A1479" t="s">
        <v>2311</v>
      </c>
      <c r="B1479" t="s">
        <v>2313</v>
      </c>
      <c r="C1479" s="2">
        <v>4.5999999999999996</v>
      </c>
      <c r="D1479" s="2" t="str">
        <f t="shared" si="46"/>
        <v>Excellent</v>
      </c>
      <c r="E1479">
        <v>48</v>
      </c>
      <c r="F1479" t="str">
        <f t="shared" si="47"/>
        <v>&lt;1500</v>
      </c>
      <c r="G1479">
        <v>2009</v>
      </c>
    </row>
    <row r="1480" spans="1:7" x14ac:dyDescent="0.3">
      <c r="A1480" t="s">
        <v>2506</v>
      </c>
      <c r="B1480" t="s">
        <v>2508</v>
      </c>
      <c r="C1480" s="2">
        <v>3.8</v>
      </c>
      <c r="D1480" s="2" t="str">
        <f t="shared" si="46"/>
        <v>VeryGood</v>
      </c>
      <c r="E1480">
        <v>48</v>
      </c>
      <c r="F1480" t="str">
        <f t="shared" si="47"/>
        <v>&lt;1500</v>
      </c>
      <c r="G1480">
        <v>2008</v>
      </c>
    </row>
    <row r="1481" spans="1:7" x14ac:dyDescent="0.3">
      <c r="A1481" t="s">
        <v>2472</v>
      </c>
      <c r="B1481" t="s">
        <v>2474</v>
      </c>
      <c r="C1481" s="2">
        <v>2.6</v>
      </c>
      <c r="D1481" s="2" t="str">
        <f t="shared" si="46"/>
        <v>Good</v>
      </c>
      <c r="E1481">
        <v>47</v>
      </c>
      <c r="F1481" t="str">
        <f t="shared" si="47"/>
        <v>&lt;1500</v>
      </c>
      <c r="G1481">
        <v>2016</v>
      </c>
    </row>
    <row r="1482" spans="1:7" x14ac:dyDescent="0.3">
      <c r="A1482" t="s">
        <v>3126</v>
      </c>
      <c r="B1482" t="s">
        <v>3128</v>
      </c>
      <c r="C1482" s="2">
        <v>2.2000000000000002</v>
      </c>
      <c r="D1482" s="2" t="str">
        <f t="shared" si="46"/>
        <v>Fair</v>
      </c>
      <c r="E1482">
        <v>46</v>
      </c>
      <c r="F1482" t="str">
        <f t="shared" si="47"/>
        <v>&lt;1500</v>
      </c>
      <c r="G1482">
        <v>2012</v>
      </c>
    </row>
    <row r="1483" spans="1:7" x14ac:dyDescent="0.3">
      <c r="A1483" t="s">
        <v>3112</v>
      </c>
      <c r="B1483" t="s">
        <v>3113</v>
      </c>
      <c r="C1483" s="2">
        <v>4.2</v>
      </c>
      <c r="D1483" s="2" t="str">
        <f t="shared" si="46"/>
        <v>VeryGood</v>
      </c>
      <c r="E1483">
        <v>40</v>
      </c>
      <c r="F1483" t="str">
        <f t="shared" si="47"/>
        <v>&lt;1500</v>
      </c>
      <c r="G1483">
        <v>1997</v>
      </c>
    </row>
    <row r="1484" spans="1:7" x14ac:dyDescent="0.3">
      <c r="A1484" t="s">
        <v>1431</v>
      </c>
      <c r="B1484" t="s">
        <v>788</v>
      </c>
      <c r="C1484" s="2">
        <v>4</v>
      </c>
      <c r="D1484" s="2" t="str">
        <f t="shared" si="46"/>
        <v>VeryGood</v>
      </c>
      <c r="E1484">
        <v>39</v>
      </c>
      <c r="F1484" t="str">
        <f t="shared" si="47"/>
        <v>&lt;1500</v>
      </c>
      <c r="G1484">
        <v>2011</v>
      </c>
    </row>
    <row r="1485" spans="1:7" x14ac:dyDescent="0.3">
      <c r="A1485" t="s">
        <v>1637</v>
      </c>
      <c r="B1485" t="s">
        <v>1639</v>
      </c>
      <c r="C1485" s="2">
        <v>3.4</v>
      </c>
      <c r="D1485" s="2" t="str">
        <f t="shared" si="46"/>
        <v>Good</v>
      </c>
      <c r="E1485">
        <v>39</v>
      </c>
      <c r="F1485" t="str">
        <f t="shared" si="47"/>
        <v>&lt;1500</v>
      </c>
      <c r="G1485">
        <v>2007</v>
      </c>
    </row>
    <row r="1486" spans="1:7" x14ac:dyDescent="0.3">
      <c r="A1486" t="s">
        <v>1592</v>
      </c>
      <c r="B1486" t="s">
        <v>1593</v>
      </c>
      <c r="C1486" s="2">
        <v>4.5999999999999996</v>
      </c>
      <c r="D1486" s="2" t="str">
        <f t="shared" si="46"/>
        <v>Excellent</v>
      </c>
      <c r="E1486">
        <v>38</v>
      </c>
      <c r="F1486" t="str">
        <f t="shared" si="47"/>
        <v>&lt;1500</v>
      </c>
      <c r="G1486">
        <v>2019</v>
      </c>
    </row>
    <row r="1487" spans="1:7" x14ac:dyDescent="0.3">
      <c r="A1487" t="s">
        <v>3117</v>
      </c>
      <c r="B1487" t="s">
        <v>3119</v>
      </c>
      <c r="C1487" s="2">
        <v>3.9</v>
      </c>
      <c r="D1487" s="2" t="str">
        <f t="shared" si="46"/>
        <v>VeryGood</v>
      </c>
      <c r="E1487">
        <v>32</v>
      </c>
      <c r="F1487" t="str">
        <f t="shared" si="47"/>
        <v>&lt;1500</v>
      </c>
      <c r="G1487">
        <v>2006</v>
      </c>
    </row>
    <row r="1488" spans="1:7" x14ac:dyDescent="0.3">
      <c r="A1488" t="s">
        <v>1677</v>
      </c>
      <c r="B1488" t="s">
        <v>1679</v>
      </c>
      <c r="C1488" s="2">
        <v>1.2</v>
      </c>
      <c r="D1488" s="2" t="str">
        <f t="shared" si="46"/>
        <v>Poor</v>
      </c>
      <c r="E1488">
        <v>26</v>
      </c>
      <c r="F1488" t="str">
        <f t="shared" si="47"/>
        <v>&lt;1500</v>
      </c>
      <c r="G1488">
        <v>2003</v>
      </c>
    </row>
    <row r="1489" spans="1:7" x14ac:dyDescent="0.3">
      <c r="A1489" t="s">
        <v>3154</v>
      </c>
      <c r="B1489" t="s">
        <v>3156</v>
      </c>
      <c r="C1489" s="2">
        <v>3.9</v>
      </c>
      <c r="D1489" s="2" t="str">
        <f t="shared" si="46"/>
        <v>VeryGood</v>
      </c>
      <c r="E1489">
        <v>26</v>
      </c>
      <c r="F1489" t="str">
        <f t="shared" si="47"/>
        <v>&lt;1500</v>
      </c>
      <c r="G1489">
        <v>2011</v>
      </c>
    </row>
    <row r="1490" spans="1:7" x14ac:dyDescent="0.3">
      <c r="A1490" t="s">
        <v>1356</v>
      </c>
      <c r="B1490" t="s">
        <v>1358</v>
      </c>
      <c r="C1490" s="2">
        <v>3.9</v>
      </c>
      <c r="D1490" s="2" t="str">
        <f t="shared" si="46"/>
        <v>VeryGood</v>
      </c>
      <c r="E1490">
        <v>24</v>
      </c>
      <c r="F1490" t="str">
        <f t="shared" si="47"/>
        <v>&lt;1500</v>
      </c>
      <c r="G1490">
        <v>2011</v>
      </c>
    </row>
    <row r="1491" spans="1:7" x14ac:dyDescent="0.3">
      <c r="A1491" t="s">
        <v>2607</v>
      </c>
      <c r="B1491" t="s">
        <v>1148</v>
      </c>
      <c r="C1491" s="2">
        <v>4.5999999999999996</v>
      </c>
      <c r="D1491" s="2" t="str">
        <f t="shared" si="46"/>
        <v>Excellent</v>
      </c>
      <c r="E1491">
        <v>21</v>
      </c>
      <c r="F1491" t="str">
        <f t="shared" si="47"/>
        <v>&lt;1500</v>
      </c>
      <c r="G1491">
        <v>1999</v>
      </c>
    </row>
    <row r="1492" spans="1:7" x14ac:dyDescent="0.3">
      <c r="A1492" t="s">
        <v>1548</v>
      </c>
      <c r="B1492" t="s">
        <v>1550</v>
      </c>
      <c r="C1492" s="2">
        <v>3</v>
      </c>
      <c r="D1492" s="2" t="str">
        <f t="shared" si="46"/>
        <v>Good</v>
      </c>
      <c r="E1492">
        <v>19</v>
      </c>
      <c r="F1492" t="str">
        <f t="shared" si="47"/>
        <v>&lt;1500</v>
      </c>
      <c r="G1492">
        <v>1991</v>
      </c>
    </row>
    <row r="1493" spans="1:7" x14ac:dyDescent="0.3">
      <c r="A1493" t="s">
        <v>424</v>
      </c>
      <c r="B1493" t="s">
        <v>225</v>
      </c>
      <c r="C1493" s="2">
        <v>3.7</v>
      </c>
      <c r="D1493" s="2" t="str">
        <f t="shared" si="46"/>
        <v>VeryGood</v>
      </c>
      <c r="E1493">
        <v>19</v>
      </c>
      <c r="F1493" t="str">
        <f t="shared" si="47"/>
        <v>&lt;1500</v>
      </c>
      <c r="G1493">
        <v>2010</v>
      </c>
    </row>
    <row r="1494" spans="1:7" x14ac:dyDescent="0.3">
      <c r="A1494" t="s">
        <v>2568</v>
      </c>
      <c r="B1494" t="s">
        <v>1679</v>
      </c>
      <c r="C1494" s="2">
        <v>1.5</v>
      </c>
      <c r="D1494" s="2" t="str">
        <f t="shared" si="46"/>
        <v>Fair</v>
      </c>
      <c r="E1494">
        <v>16</v>
      </c>
      <c r="F1494" t="str">
        <f t="shared" si="47"/>
        <v>&lt;1500</v>
      </c>
      <c r="G1494">
        <v>2019</v>
      </c>
    </row>
    <row r="1495" spans="1:7" x14ac:dyDescent="0.3">
      <c r="A1495" t="s">
        <v>2871</v>
      </c>
      <c r="B1495" t="s">
        <v>2154</v>
      </c>
      <c r="C1495" s="2">
        <v>3.7</v>
      </c>
      <c r="D1495" s="2" t="str">
        <f t="shared" si="46"/>
        <v>VeryGood</v>
      </c>
      <c r="E1495">
        <v>16</v>
      </c>
      <c r="F1495" t="str">
        <f t="shared" si="47"/>
        <v>&lt;1500</v>
      </c>
      <c r="G1495">
        <v>2012</v>
      </c>
    </row>
    <row r="1496" spans="1:7" x14ac:dyDescent="0.3">
      <c r="A1496" t="s">
        <v>3035</v>
      </c>
      <c r="B1496" t="s">
        <v>3037</v>
      </c>
      <c r="C1496" s="2">
        <v>2.8</v>
      </c>
      <c r="D1496" s="2" t="str">
        <f t="shared" si="46"/>
        <v>Good</v>
      </c>
      <c r="E1496">
        <v>16</v>
      </c>
      <c r="F1496" t="str">
        <f t="shared" si="47"/>
        <v>&lt;1500</v>
      </c>
      <c r="G1496">
        <v>2020</v>
      </c>
    </row>
    <row r="1497" spans="1:7" x14ac:dyDescent="0.3">
      <c r="A1497" t="s">
        <v>2941</v>
      </c>
      <c r="B1497" t="s">
        <v>2943</v>
      </c>
      <c r="C1497" s="2">
        <v>4.2</v>
      </c>
      <c r="D1497" s="2" t="str">
        <f t="shared" si="46"/>
        <v>VeryGood</v>
      </c>
      <c r="E1497">
        <v>8</v>
      </c>
      <c r="F1497" t="str">
        <f t="shared" si="47"/>
        <v>&lt;1500</v>
      </c>
      <c r="G1497">
        <v>2014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48AA-44F7-4A4E-9A15-560DF37805B4}">
  <dimension ref="A3:B9"/>
  <sheetViews>
    <sheetView workbookViewId="0">
      <selection activeCell="K23" sqref="K23"/>
    </sheetView>
  </sheetViews>
  <sheetFormatPr defaultRowHeight="14.4" x14ac:dyDescent="0.3"/>
  <cols>
    <col min="1" max="1" width="12.5546875" bestFit="1" customWidth="1"/>
    <col min="2" max="2" width="24.109375" bestFit="1" customWidth="1"/>
    <col min="3" max="3" width="20.77734375" bestFit="1" customWidth="1"/>
  </cols>
  <sheetData>
    <row r="3" spans="1:2" x14ac:dyDescent="0.3">
      <c r="A3" s="4" t="s">
        <v>3263</v>
      </c>
      <c r="B3" t="s">
        <v>3265</v>
      </c>
    </row>
    <row r="4" spans="1:2" x14ac:dyDescent="0.3">
      <c r="A4" s="2" t="s">
        <v>3245</v>
      </c>
      <c r="B4" s="5">
        <v>1186576</v>
      </c>
    </row>
    <row r="5" spans="1:2" x14ac:dyDescent="0.3">
      <c r="A5" s="2" t="s">
        <v>3247</v>
      </c>
      <c r="B5" s="5">
        <v>220156</v>
      </c>
    </row>
    <row r="6" spans="1:2" x14ac:dyDescent="0.3">
      <c r="A6" s="2" t="s">
        <v>3244</v>
      </c>
      <c r="B6" s="5">
        <v>69504</v>
      </c>
    </row>
    <row r="7" spans="1:2" x14ac:dyDescent="0.3">
      <c r="A7" s="2" t="s">
        <v>3248</v>
      </c>
      <c r="B7" s="5">
        <v>19177</v>
      </c>
    </row>
    <row r="8" spans="1:2" x14ac:dyDescent="0.3">
      <c r="A8" s="2" t="s">
        <v>3250</v>
      </c>
      <c r="B8" s="5">
        <v>326</v>
      </c>
    </row>
    <row r="9" spans="1:2" x14ac:dyDescent="0.3">
      <c r="A9" s="2" t="s">
        <v>3264</v>
      </c>
      <c r="B9" s="5">
        <v>1495739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D2EB9-B666-4370-8934-631E5E1803D7}">
  <dimension ref="A3:B7"/>
  <sheetViews>
    <sheetView workbookViewId="0">
      <selection activeCell="P14" sqref="P14"/>
    </sheetView>
  </sheetViews>
  <sheetFormatPr defaultRowHeight="14.4" x14ac:dyDescent="0.3"/>
  <cols>
    <col min="1" max="1" width="12.5546875" bestFit="1" customWidth="1"/>
    <col min="2" max="2" width="25.5546875" bestFit="1" customWidth="1"/>
  </cols>
  <sheetData>
    <row r="3" spans="1:2" x14ac:dyDescent="0.3">
      <c r="A3" s="4" t="s">
        <v>3263</v>
      </c>
      <c r="B3" t="s">
        <v>3278</v>
      </c>
    </row>
    <row r="4" spans="1:2" x14ac:dyDescent="0.3">
      <c r="A4" s="2" t="s">
        <v>3259</v>
      </c>
      <c r="B4" s="5">
        <v>1132</v>
      </c>
    </row>
    <row r="5" spans="1:2" x14ac:dyDescent="0.3">
      <c r="A5" s="2" t="s">
        <v>3260</v>
      </c>
      <c r="B5" s="5">
        <v>339</v>
      </c>
    </row>
    <row r="6" spans="1:2" x14ac:dyDescent="0.3">
      <c r="A6" s="2" t="s">
        <v>3261</v>
      </c>
      <c r="B6" s="5">
        <v>25</v>
      </c>
    </row>
    <row r="7" spans="1:2" x14ac:dyDescent="0.3">
      <c r="A7" s="2" t="s">
        <v>3264</v>
      </c>
      <c r="B7" s="5">
        <v>1496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A9B0-B6C9-40D5-9C52-FF84F2BE354B}">
  <dimension ref="A1:N1497"/>
  <sheetViews>
    <sheetView workbookViewId="0">
      <selection activeCell="H1" sqref="H1:J5"/>
    </sheetView>
  </sheetViews>
  <sheetFormatPr defaultRowHeight="14.4" x14ac:dyDescent="0.3"/>
  <cols>
    <col min="1" max="1" width="63.5546875" bestFit="1" customWidth="1"/>
    <col min="2" max="2" width="7.33203125" bestFit="1" customWidth="1"/>
    <col min="3" max="3" width="6.6640625" bestFit="1" customWidth="1"/>
    <col min="4" max="4" width="8.109375" bestFit="1" customWidth="1"/>
    <col min="5" max="5" width="7.33203125" bestFit="1" customWidth="1"/>
    <col min="8" max="8" width="20.33203125" customWidth="1"/>
    <col min="10" max="10" width="12.33203125" style="7" customWidth="1"/>
  </cols>
  <sheetData>
    <row r="1" spans="1:14" x14ac:dyDescent="0.3">
      <c r="A1" t="s">
        <v>0</v>
      </c>
      <c r="B1" t="s">
        <v>7</v>
      </c>
      <c r="C1" t="s">
        <v>8</v>
      </c>
      <c r="D1" t="s">
        <v>9</v>
      </c>
      <c r="E1" t="s">
        <v>10</v>
      </c>
      <c r="H1" t="s">
        <v>3270</v>
      </c>
      <c r="I1" t="s">
        <v>3271</v>
      </c>
      <c r="J1" s="7" t="s">
        <v>3276</v>
      </c>
      <c r="K1" t="s">
        <v>3272</v>
      </c>
      <c r="L1" t="s">
        <v>3273</v>
      </c>
      <c r="M1" t="s">
        <v>3274</v>
      </c>
      <c r="N1" t="s">
        <v>3275</v>
      </c>
    </row>
    <row r="2" spans="1:14" x14ac:dyDescent="0.3">
      <c r="A2" t="s">
        <v>11</v>
      </c>
      <c r="B2">
        <v>17000</v>
      </c>
      <c r="C2">
        <v>3800</v>
      </c>
      <c r="D2">
        <v>4600</v>
      </c>
      <c r="E2">
        <v>4800</v>
      </c>
      <c r="H2" t="s">
        <v>7</v>
      </c>
      <c r="I2">
        <f>SUM(B2:B1497)</f>
        <v>9624010</v>
      </c>
      <c r="J2" s="7">
        <f>I2/I6*100</f>
        <v>62.641103429961341</v>
      </c>
      <c r="K2">
        <f>AVERAGE(B2:B1497)</f>
        <v>6433.161764705882</v>
      </c>
      <c r="L2">
        <f>MAX(B2:B1497)</f>
        <v>33000</v>
      </c>
      <c r="M2">
        <f>MIN(B2:B1497)</f>
        <v>8</v>
      </c>
      <c r="N2">
        <f>COUNT(B2:B1497)</f>
        <v>1496</v>
      </c>
    </row>
    <row r="3" spans="1:14" x14ac:dyDescent="0.3">
      <c r="A3" t="s">
        <v>20</v>
      </c>
      <c r="B3">
        <v>21000</v>
      </c>
      <c r="C3">
        <v>3200</v>
      </c>
      <c r="D3">
        <v>6300</v>
      </c>
      <c r="E3">
        <v>3600</v>
      </c>
      <c r="H3" t="s">
        <v>8</v>
      </c>
      <c r="I3">
        <f>SUM(C2:C1497)</f>
        <v>808746</v>
      </c>
      <c r="J3" s="7">
        <f>I3/I6*100</f>
        <v>5.2639951365976883</v>
      </c>
      <c r="K3">
        <f>AVERAGE(C2:C1497)</f>
        <v>540.60561497326205</v>
      </c>
      <c r="L3">
        <f>MAX(C2:C1497)</f>
        <v>3800</v>
      </c>
      <c r="M3">
        <f>MIN(C2:C1497)</f>
        <v>0</v>
      </c>
      <c r="N3">
        <f>COUNT(C2:C1497)</f>
        <v>1496</v>
      </c>
    </row>
    <row r="4" spans="1:14" x14ac:dyDescent="0.3">
      <c r="A4" t="s">
        <v>29</v>
      </c>
      <c r="B4">
        <v>30000</v>
      </c>
      <c r="C4">
        <v>2500</v>
      </c>
      <c r="D4">
        <v>5000</v>
      </c>
      <c r="E4">
        <v>2600</v>
      </c>
      <c r="H4" t="s">
        <v>9</v>
      </c>
      <c r="I4">
        <f>SUM(D2:D1497)</f>
        <v>2964322</v>
      </c>
      <c r="J4" s="7">
        <f>I4/I6*100</f>
        <v>19.294285957902151</v>
      </c>
      <c r="K4">
        <f>AVERAGE(D2:D1497)</f>
        <v>1981.4986631016043</v>
      </c>
      <c r="L4">
        <f>MAX(D2:D1497)</f>
        <v>8300</v>
      </c>
      <c r="M4">
        <f>MIN(D2:D1497)</f>
        <v>21</v>
      </c>
      <c r="N4">
        <f t="array" ref="N4">COUNT(D2:D1497)</f>
        <v>1496</v>
      </c>
    </row>
    <row r="5" spans="1:14" x14ac:dyDescent="0.3">
      <c r="A5" t="s">
        <v>37</v>
      </c>
      <c r="B5">
        <v>28000</v>
      </c>
      <c r="C5">
        <v>2400</v>
      </c>
      <c r="D5">
        <v>4900</v>
      </c>
      <c r="E5">
        <v>1800</v>
      </c>
      <c r="H5" t="s">
        <v>10</v>
      </c>
      <c r="I5">
        <f>SUM(E2:E1497)</f>
        <v>1966652</v>
      </c>
      <c r="J5" s="7">
        <f>I5/I6*100</f>
        <v>12.800615475538818</v>
      </c>
      <c r="K5">
        <f>AVERAGE(E2:E1497)</f>
        <v>1314.6069518716577</v>
      </c>
      <c r="L5">
        <f>MAX(E2:E1497)</f>
        <v>4800</v>
      </c>
      <c r="M5">
        <f>MIN(E2:E1497)</f>
        <v>2</v>
      </c>
      <c r="N5">
        <f>COUNT(E2:E1497)</f>
        <v>1496</v>
      </c>
    </row>
    <row r="6" spans="1:14" x14ac:dyDescent="0.3">
      <c r="A6" t="s">
        <v>45</v>
      </c>
      <c r="B6">
        <v>21000</v>
      </c>
      <c r="C6">
        <v>1800</v>
      </c>
      <c r="D6">
        <v>8300</v>
      </c>
      <c r="E6">
        <v>2300</v>
      </c>
      <c r="H6" s="6" t="s">
        <v>3254</v>
      </c>
      <c r="I6">
        <f>SUM(I2:I5)</f>
        <v>15363730</v>
      </c>
    </row>
    <row r="7" spans="1:14" x14ac:dyDescent="0.3">
      <c r="A7" t="s">
        <v>53</v>
      </c>
      <c r="B7">
        <v>33000</v>
      </c>
      <c r="C7">
        <v>1100</v>
      </c>
      <c r="D7">
        <v>1100</v>
      </c>
      <c r="E7">
        <v>3800</v>
      </c>
    </row>
    <row r="8" spans="1:14" x14ac:dyDescent="0.3">
      <c r="A8" t="s">
        <v>59</v>
      </c>
      <c r="B8">
        <v>7200</v>
      </c>
      <c r="C8">
        <v>1100</v>
      </c>
      <c r="D8">
        <v>4500</v>
      </c>
      <c r="E8">
        <v>3300</v>
      </c>
    </row>
    <row r="9" spans="1:14" x14ac:dyDescent="0.3">
      <c r="A9" t="s">
        <v>65</v>
      </c>
      <c r="B9">
        <v>9200</v>
      </c>
      <c r="C9">
        <v>2300</v>
      </c>
      <c r="D9">
        <v>3400</v>
      </c>
      <c r="E9">
        <v>3600</v>
      </c>
    </row>
    <row r="10" spans="1:14" x14ac:dyDescent="0.3">
      <c r="A10" t="s">
        <v>73</v>
      </c>
      <c r="B10">
        <v>25000</v>
      </c>
      <c r="C10">
        <v>1100</v>
      </c>
      <c r="D10">
        <v>6200</v>
      </c>
      <c r="E10">
        <v>3000</v>
      </c>
    </row>
    <row r="11" spans="1:14" x14ac:dyDescent="0.3">
      <c r="A11" t="s">
        <v>3228</v>
      </c>
      <c r="B11">
        <v>18000</v>
      </c>
      <c r="C11">
        <v>1100</v>
      </c>
      <c r="D11">
        <v>5100</v>
      </c>
      <c r="E11">
        <v>3400</v>
      </c>
    </row>
    <row r="12" spans="1:14" x14ac:dyDescent="0.3">
      <c r="A12" t="s">
        <v>84</v>
      </c>
      <c r="B12">
        <v>12000</v>
      </c>
      <c r="C12">
        <v>1200</v>
      </c>
      <c r="D12">
        <v>2500</v>
      </c>
      <c r="E12">
        <v>2600</v>
      </c>
    </row>
    <row r="13" spans="1:14" x14ac:dyDescent="0.3">
      <c r="A13" t="s">
        <v>91</v>
      </c>
      <c r="B13">
        <v>7700</v>
      </c>
      <c r="C13">
        <v>1800</v>
      </c>
      <c r="D13">
        <v>4800</v>
      </c>
      <c r="E13">
        <v>1200</v>
      </c>
    </row>
    <row r="14" spans="1:14" x14ac:dyDescent="0.3">
      <c r="A14" t="s">
        <v>97</v>
      </c>
      <c r="B14">
        <v>21000</v>
      </c>
      <c r="C14">
        <v>1700</v>
      </c>
      <c r="D14">
        <v>3900</v>
      </c>
      <c r="E14">
        <v>3300</v>
      </c>
    </row>
    <row r="15" spans="1:14" x14ac:dyDescent="0.3">
      <c r="A15" t="s">
        <v>101</v>
      </c>
      <c r="B15">
        <v>29000</v>
      </c>
      <c r="C15">
        <v>1600</v>
      </c>
      <c r="D15">
        <v>5600</v>
      </c>
      <c r="E15">
        <v>2000</v>
      </c>
    </row>
    <row r="16" spans="1:14" x14ac:dyDescent="0.3">
      <c r="A16" t="s">
        <v>107</v>
      </c>
      <c r="B16">
        <v>17000</v>
      </c>
      <c r="C16">
        <v>1500</v>
      </c>
      <c r="D16">
        <v>5900</v>
      </c>
      <c r="E16">
        <v>2000</v>
      </c>
    </row>
    <row r="17" spans="1:5" x14ac:dyDescent="0.3">
      <c r="A17" t="s">
        <v>111</v>
      </c>
      <c r="B17">
        <v>20000</v>
      </c>
      <c r="C17">
        <v>1200</v>
      </c>
      <c r="D17">
        <v>6400</v>
      </c>
      <c r="E17">
        <v>2900</v>
      </c>
    </row>
    <row r="18" spans="1:5" x14ac:dyDescent="0.3">
      <c r="A18" t="s">
        <v>118</v>
      </c>
      <c r="B18">
        <v>15000</v>
      </c>
      <c r="C18">
        <v>1200</v>
      </c>
      <c r="D18">
        <v>5500</v>
      </c>
      <c r="E18">
        <v>1100</v>
      </c>
    </row>
    <row r="19" spans="1:5" x14ac:dyDescent="0.3">
      <c r="A19" t="s">
        <v>124</v>
      </c>
      <c r="B19">
        <v>19000</v>
      </c>
      <c r="C19">
        <v>1200</v>
      </c>
      <c r="D19">
        <v>2700</v>
      </c>
      <c r="E19">
        <v>2000</v>
      </c>
    </row>
    <row r="20" spans="1:5" x14ac:dyDescent="0.3">
      <c r="A20" t="s">
        <v>131</v>
      </c>
      <c r="B20">
        <v>28000</v>
      </c>
      <c r="C20">
        <v>1100</v>
      </c>
      <c r="D20">
        <v>2900</v>
      </c>
      <c r="E20">
        <v>2100</v>
      </c>
    </row>
    <row r="21" spans="1:5" x14ac:dyDescent="0.3">
      <c r="A21" t="s">
        <v>134</v>
      </c>
      <c r="B21">
        <v>25000</v>
      </c>
      <c r="C21">
        <v>1500</v>
      </c>
      <c r="D21">
        <v>2500</v>
      </c>
      <c r="E21">
        <v>2000</v>
      </c>
    </row>
    <row r="22" spans="1:5" x14ac:dyDescent="0.3">
      <c r="A22" t="s">
        <v>3233</v>
      </c>
      <c r="B22">
        <v>9100</v>
      </c>
      <c r="C22">
        <v>2700</v>
      </c>
      <c r="D22">
        <v>1500</v>
      </c>
      <c r="E22">
        <v>2000</v>
      </c>
    </row>
    <row r="23" spans="1:5" x14ac:dyDescent="0.3">
      <c r="A23" t="s">
        <v>141</v>
      </c>
      <c r="B23">
        <v>3000</v>
      </c>
      <c r="C23">
        <v>1000</v>
      </c>
      <c r="D23">
        <v>4200</v>
      </c>
      <c r="E23">
        <v>2900</v>
      </c>
    </row>
    <row r="24" spans="1:5" x14ac:dyDescent="0.3">
      <c r="A24" t="s">
        <v>145</v>
      </c>
      <c r="B24">
        <v>14000</v>
      </c>
      <c r="C24">
        <v>2000</v>
      </c>
      <c r="D24">
        <v>3200</v>
      </c>
      <c r="E24">
        <v>3300</v>
      </c>
    </row>
    <row r="25" spans="1:5" x14ac:dyDescent="0.3">
      <c r="A25" t="s">
        <v>151</v>
      </c>
      <c r="B25">
        <v>30000</v>
      </c>
      <c r="C25">
        <v>1200</v>
      </c>
      <c r="D25">
        <v>4700</v>
      </c>
      <c r="E25">
        <v>2200</v>
      </c>
    </row>
    <row r="26" spans="1:5" x14ac:dyDescent="0.3">
      <c r="A26" t="s">
        <v>155</v>
      </c>
      <c r="B26">
        <v>13000</v>
      </c>
      <c r="C26">
        <v>1100</v>
      </c>
      <c r="D26">
        <v>2000</v>
      </c>
      <c r="E26">
        <v>3100</v>
      </c>
    </row>
    <row r="27" spans="1:5" x14ac:dyDescent="0.3">
      <c r="A27" t="s">
        <v>3237</v>
      </c>
      <c r="B27">
        <v>5300</v>
      </c>
      <c r="C27">
        <v>1100</v>
      </c>
      <c r="D27">
        <v>2100</v>
      </c>
      <c r="E27">
        <v>2700</v>
      </c>
    </row>
    <row r="28" spans="1:5" x14ac:dyDescent="0.3">
      <c r="A28" t="s">
        <v>164</v>
      </c>
      <c r="B28">
        <v>3900</v>
      </c>
      <c r="C28">
        <v>1200</v>
      </c>
      <c r="D28">
        <v>2500</v>
      </c>
      <c r="E28">
        <v>2200</v>
      </c>
    </row>
    <row r="29" spans="1:5" x14ac:dyDescent="0.3">
      <c r="A29" t="s">
        <v>169</v>
      </c>
      <c r="B29">
        <v>5900</v>
      </c>
      <c r="C29">
        <v>1000</v>
      </c>
      <c r="D29">
        <v>5000</v>
      </c>
      <c r="E29">
        <v>2200</v>
      </c>
    </row>
    <row r="30" spans="1:5" x14ac:dyDescent="0.3">
      <c r="A30" t="s">
        <v>173</v>
      </c>
      <c r="B30">
        <v>6000</v>
      </c>
      <c r="C30">
        <v>1100</v>
      </c>
      <c r="D30">
        <v>2900</v>
      </c>
      <c r="E30">
        <v>3700</v>
      </c>
    </row>
    <row r="31" spans="1:5" x14ac:dyDescent="0.3">
      <c r="A31" t="s">
        <v>178</v>
      </c>
      <c r="B31">
        <v>21000</v>
      </c>
      <c r="C31">
        <v>1100</v>
      </c>
      <c r="D31">
        <v>4300</v>
      </c>
      <c r="E31">
        <v>2600</v>
      </c>
    </row>
    <row r="32" spans="1:5" x14ac:dyDescent="0.3">
      <c r="A32" t="s">
        <v>181</v>
      </c>
      <c r="B32">
        <v>19000</v>
      </c>
      <c r="C32">
        <v>3800</v>
      </c>
      <c r="D32">
        <v>4100</v>
      </c>
      <c r="E32">
        <v>3400</v>
      </c>
    </row>
    <row r="33" spans="1:5" x14ac:dyDescent="0.3">
      <c r="A33" t="s">
        <v>3238</v>
      </c>
      <c r="B33">
        <v>6700</v>
      </c>
      <c r="C33">
        <v>3200</v>
      </c>
      <c r="D33">
        <v>2500</v>
      </c>
      <c r="E33">
        <v>1500</v>
      </c>
    </row>
    <row r="34" spans="1:5" x14ac:dyDescent="0.3">
      <c r="A34" t="s">
        <v>189</v>
      </c>
      <c r="B34">
        <v>21000</v>
      </c>
      <c r="C34">
        <v>2500</v>
      </c>
      <c r="D34">
        <v>1100</v>
      </c>
      <c r="E34">
        <v>2200</v>
      </c>
    </row>
    <row r="35" spans="1:5" x14ac:dyDescent="0.3">
      <c r="A35" t="s">
        <v>192</v>
      </c>
      <c r="B35">
        <v>25000</v>
      </c>
      <c r="C35">
        <v>2400</v>
      </c>
      <c r="D35">
        <v>4500</v>
      </c>
      <c r="E35">
        <v>2200</v>
      </c>
    </row>
    <row r="36" spans="1:5" x14ac:dyDescent="0.3">
      <c r="A36" t="s">
        <v>196</v>
      </c>
      <c r="B36">
        <v>18000</v>
      </c>
      <c r="C36">
        <v>1800</v>
      </c>
      <c r="D36">
        <v>4800</v>
      </c>
      <c r="E36">
        <v>2800</v>
      </c>
    </row>
    <row r="37" spans="1:5" x14ac:dyDescent="0.3">
      <c r="A37" t="s">
        <v>201</v>
      </c>
      <c r="B37">
        <v>14000</v>
      </c>
      <c r="C37">
        <v>1100</v>
      </c>
      <c r="D37">
        <v>5000</v>
      </c>
      <c r="E37">
        <v>1200</v>
      </c>
    </row>
    <row r="38" spans="1:5" x14ac:dyDescent="0.3">
      <c r="A38" t="s">
        <v>204</v>
      </c>
      <c r="B38">
        <v>15000</v>
      </c>
      <c r="C38">
        <v>1100</v>
      </c>
      <c r="D38">
        <v>5200</v>
      </c>
      <c r="E38">
        <v>1400</v>
      </c>
    </row>
    <row r="39" spans="1:5" x14ac:dyDescent="0.3">
      <c r="A39" t="s">
        <v>207</v>
      </c>
      <c r="B39">
        <v>13000</v>
      </c>
      <c r="C39">
        <v>2300</v>
      </c>
      <c r="D39">
        <v>1300</v>
      </c>
      <c r="E39">
        <v>3100</v>
      </c>
    </row>
    <row r="40" spans="1:5" x14ac:dyDescent="0.3">
      <c r="A40" t="s">
        <v>212</v>
      </c>
      <c r="B40">
        <v>14000</v>
      </c>
      <c r="C40">
        <v>1100</v>
      </c>
      <c r="D40">
        <v>1900</v>
      </c>
      <c r="E40">
        <v>1900</v>
      </c>
    </row>
    <row r="41" spans="1:5" x14ac:dyDescent="0.3">
      <c r="A41" t="s">
        <v>216</v>
      </c>
      <c r="B41">
        <v>2200</v>
      </c>
      <c r="C41">
        <v>1100</v>
      </c>
      <c r="D41">
        <v>2800</v>
      </c>
      <c r="E41">
        <v>1400</v>
      </c>
    </row>
    <row r="42" spans="1:5" x14ac:dyDescent="0.3">
      <c r="A42" t="s">
        <v>219</v>
      </c>
      <c r="B42">
        <v>9900</v>
      </c>
      <c r="C42">
        <v>1200</v>
      </c>
      <c r="D42">
        <v>3100</v>
      </c>
      <c r="E42">
        <v>2600</v>
      </c>
    </row>
    <row r="43" spans="1:5" x14ac:dyDescent="0.3">
      <c r="A43" t="s">
        <v>223</v>
      </c>
      <c r="B43">
        <v>21000</v>
      </c>
      <c r="C43">
        <v>1800</v>
      </c>
      <c r="D43">
        <v>5000</v>
      </c>
      <c r="E43">
        <v>2300</v>
      </c>
    </row>
    <row r="44" spans="1:5" x14ac:dyDescent="0.3">
      <c r="A44" t="s">
        <v>226</v>
      </c>
      <c r="B44">
        <v>16000</v>
      </c>
      <c r="C44">
        <v>1700</v>
      </c>
      <c r="D44">
        <v>4800</v>
      </c>
      <c r="E44">
        <v>1100</v>
      </c>
    </row>
    <row r="45" spans="1:5" x14ac:dyDescent="0.3">
      <c r="A45" t="s">
        <v>231</v>
      </c>
      <c r="B45">
        <v>7700</v>
      </c>
      <c r="C45">
        <v>1600</v>
      </c>
      <c r="D45">
        <v>3600</v>
      </c>
      <c r="E45">
        <v>2500</v>
      </c>
    </row>
    <row r="46" spans="1:5" x14ac:dyDescent="0.3">
      <c r="A46" t="s">
        <v>235</v>
      </c>
      <c r="B46">
        <v>15000</v>
      </c>
      <c r="C46">
        <v>1500</v>
      </c>
      <c r="D46">
        <v>4000</v>
      </c>
      <c r="E46">
        <v>2100</v>
      </c>
    </row>
    <row r="47" spans="1:5" x14ac:dyDescent="0.3">
      <c r="A47" t="s">
        <v>238</v>
      </c>
      <c r="B47">
        <v>18000</v>
      </c>
      <c r="C47">
        <v>1200</v>
      </c>
      <c r="D47">
        <v>3400</v>
      </c>
      <c r="E47">
        <v>1600</v>
      </c>
    </row>
    <row r="48" spans="1:5" x14ac:dyDescent="0.3">
      <c r="A48" t="s">
        <v>243</v>
      </c>
      <c r="B48">
        <v>4100</v>
      </c>
      <c r="C48">
        <v>1200</v>
      </c>
      <c r="D48">
        <v>5000</v>
      </c>
      <c r="E48">
        <v>1700</v>
      </c>
    </row>
    <row r="49" spans="1:5" x14ac:dyDescent="0.3">
      <c r="A49" t="s">
        <v>247</v>
      </c>
      <c r="B49">
        <v>13000</v>
      </c>
      <c r="C49">
        <v>1200</v>
      </c>
      <c r="D49">
        <v>3600</v>
      </c>
      <c r="E49">
        <v>2400</v>
      </c>
    </row>
    <row r="50" spans="1:5" x14ac:dyDescent="0.3">
      <c r="A50" t="s">
        <v>251</v>
      </c>
      <c r="B50">
        <v>20000</v>
      </c>
      <c r="C50">
        <v>1100</v>
      </c>
      <c r="D50">
        <v>2800</v>
      </c>
      <c r="E50">
        <v>1000</v>
      </c>
    </row>
    <row r="51" spans="1:5" x14ac:dyDescent="0.3">
      <c r="A51" t="s">
        <v>255</v>
      </c>
      <c r="B51">
        <v>13000</v>
      </c>
      <c r="C51">
        <v>1500</v>
      </c>
      <c r="D51">
        <v>2900</v>
      </c>
      <c r="E51">
        <v>2300</v>
      </c>
    </row>
    <row r="52" spans="1:5" x14ac:dyDescent="0.3">
      <c r="A52" t="s">
        <v>258</v>
      </c>
      <c r="B52">
        <v>8600</v>
      </c>
      <c r="C52">
        <v>2700</v>
      </c>
      <c r="D52">
        <v>6100</v>
      </c>
      <c r="E52">
        <v>2400</v>
      </c>
    </row>
    <row r="53" spans="1:5" x14ac:dyDescent="0.3">
      <c r="A53" t="s">
        <v>263</v>
      </c>
      <c r="B53">
        <v>17000</v>
      </c>
      <c r="C53">
        <v>1000</v>
      </c>
      <c r="D53">
        <v>2800</v>
      </c>
      <c r="E53">
        <v>1200</v>
      </c>
    </row>
    <row r="54" spans="1:5" x14ac:dyDescent="0.3">
      <c r="A54" t="s">
        <v>267</v>
      </c>
      <c r="B54">
        <v>16000</v>
      </c>
      <c r="C54">
        <v>2000</v>
      </c>
      <c r="D54">
        <v>4600</v>
      </c>
      <c r="E54">
        <v>2200</v>
      </c>
    </row>
    <row r="55" spans="1:5" x14ac:dyDescent="0.3">
      <c r="A55" t="s">
        <v>270</v>
      </c>
      <c r="B55">
        <v>12000</v>
      </c>
      <c r="C55">
        <v>1200</v>
      </c>
      <c r="D55">
        <v>3000</v>
      </c>
      <c r="E55">
        <v>1800</v>
      </c>
    </row>
    <row r="56" spans="1:5" x14ac:dyDescent="0.3">
      <c r="A56" t="s">
        <v>273</v>
      </c>
      <c r="B56">
        <v>22000</v>
      </c>
      <c r="C56">
        <v>1100</v>
      </c>
      <c r="D56">
        <v>1800</v>
      </c>
      <c r="E56">
        <v>2300</v>
      </c>
    </row>
    <row r="57" spans="1:5" x14ac:dyDescent="0.3">
      <c r="A57" t="s">
        <v>277</v>
      </c>
      <c r="B57">
        <v>2900</v>
      </c>
      <c r="C57">
        <v>1000</v>
      </c>
      <c r="D57">
        <v>4100</v>
      </c>
      <c r="E57">
        <v>2600</v>
      </c>
    </row>
    <row r="58" spans="1:5" x14ac:dyDescent="0.3">
      <c r="A58" t="s">
        <v>281</v>
      </c>
      <c r="B58">
        <v>12000</v>
      </c>
      <c r="C58">
        <v>1100</v>
      </c>
      <c r="D58">
        <v>3000</v>
      </c>
      <c r="E58">
        <v>1400</v>
      </c>
    </row>
    <row r="59" spans="1:5" x14ac:dyDescent="0.3">
      <c r="A59" t="s">
        <v>283</v>
      </c>
      <c r="B59">
        <v>6600</v>
      </c>
      <c r="C59">
        <v>1100</v>
      </c>
      <c r="D59">
        <v>4200</v>
      </c>
      <c r="E59">
        <v>1400</v>
      </c>
    </row>
    <row r="60" spans="1:5" x14ac:dyDescent="0.3">
      <c r="A60" t="s">
        <v>287</v>
      </c>
      <c r="B60">
        <v>14000</v>
      </c>
      <c r="C60">
        <v>3800</v>
      </c>
      <c r="D60">
        <v>1300</v>
      </c>
      <c r="E60">
        <v>2200</v>
      </c>
    </row>
    <row r="61" spans="1:5" x14ac:dyDescent="0.3">
      <c r="A61" t="s">
        <v>290</v>
      </c>
      <c r="B61">
        <v>12000</v>
      </c>
      <c r="C61">
        <v>3200</v>
      </c>
      <c r="D61">
        <v>2300</v>
      </c>
      <c r="E61">
        <v>1400</v>
      </c>
    </row>
    <row r="62" spans="1:5" x14ac:dyDescent="0.3">
      <c r="A62" t="s">
        <v>293</v>
      </c>
      <c r="B62">
        <v>2900</v>
      </c>
      <c r="C62">
        <v>2500</v>
      </c>
      <c r="D62">
        <v>2400</v>
      </c>
      <c r="E62">
        <v>2400</v>
      </c>
    </row>
    <row r="63" spans="1:5" x14ac:dyDescent="0.3">
      <c r="A63" t="s">
        <v>296</v>
      </c>
      <c r="B63">
        <v>5400</v>
      </c>
      <c r="C63">
        <v>2400</v>
      </c>
      <c r="D63">
        <v>2500</v>
      </c>
      <c r="E63">
        <v>2800</v>
      </c>
    </row>
    <row r="64" spans="1:5" x14ac:dyDescent="0.3">
      <c r="A64" t="s">
        <v>301</v>
      </c>
      <c r="B64">
        <v>3400</v>
      </c>
      <c r="C64">
        <v>1800</v>
      </c>
      <c r="D64">
        <v>3000</v>
      </c>
      <c r="E64">
        <v>1600</v>
      </c>
    </row>
    <row r="65" spans="1:5" x14ac:dyDescent="0.3">
      <c r="A65" t="s">
        <v>305</v>
      </c>
      <c r="B65">
        <v>14000</v>
      </c>
      <c r="C65">
        <v>1100</v>
      </c>
      <c r="D65">
        <v>2100</v>
      </c>
      <c r="E65">
        <v>1800</v>
      </c>
    </row>
    <row r="66" spans="1:5" x14ac:dyDescent="0.3">
      <c r="A66" t="s">
        <v>308</v>
      </c>
      <c r="B66">
        <v>17000</v>
      </c>
      <c r="C66">
        <v>1100</v>
      </c>
      <c r="D66">
        <v>4900</v>
      </c>
      <c r="E66">
        <v>1700</v>
      </c>
    </row>
    <row r="67" spans="1:5" x14ac:dyDescent="0.3">
      <c r="A67" t="s">
        <v>310</v>
      </c>
      <c r="B67">
        <v>7500</v>
      </c>
      <c r="C67">
        <v>2300</v>
      </c>
      <c r="D67">
        <v>2600</v>
      </c>
      <c r="E67">
        <v>1800</v>
      </c>
    </row>
    <row r="68" spans="1:5" x14ac:dyDescent="0.3">
      <c r="A68" t="s">
        <v>314</v>
      </c>
      <c r="B68">
        <v>9100</v>
      </c>
      <c r="C68">
        <v>1100</v>
      </c>
      <c r="D68">
        <v>1700</v>
      </c>
      <c r="E68">
        <v>1300</v>
      </c>
    </row>
    <row r="69" spans="1:5" x14ac:dyDescent="0.3">
      <c r="A69" t="s">
        <v>317</v>
      </c>
      <c r="B69">
        <v>10000</v>
      </c>
      <c r="C69">
        <v>1100</v>
      </c>
      <c r="D69">
        <v>4800</v>
      </c>
      <c r="E69">
        <v>1400</v>
      </c>
    </row>
    <row r="70" spans="1:5" x14ac:dyDescent="0.3">
      <c r="A70" t="s">
        <v>322</v>
      </c>
      <c r="B70">
        <v>18000</v>
      </c>
      <c r="C70">
        <v>1200</v>
      </c>
      <c r="D70">
        <v>2800</v>
      </c>
      <c r="E70">
        <v>1300</v>
      </c>
    </row>
    <row r="71" spans="1:5" x14ac:dyDescent="0.3">
      <c r="A71" t="s">
        <v>324</v>
      </c>
      <c r="B71">
        <v>9400</v>
      </c>
      <c r="C71">
        <v>1800</v>
      </c>
      <c r="D71">
        <v>2600</v>
      </c>
      <c r="E71">
        <v>1200</v>
      </c>
    </row>
    <row r="72" spans="1:5" x14ac:dyDescent="0.3">
      <c r="A72" t="s">
        <v>328</v>
      </c>
      <c r="B72">
        <v>9900</v>
      </c>
      <c r="C72">
        <v>1700</v>
      </c>
      <c r="D72">
        <v>4800</v>
      </c>
      <c r="E72">
        <v>1000</v>
      </c>
    </row>
    <row r="73" spans="1:5" x14ac:dyDescent="0.3">
      <c r="A73" t="s">
        <v>330</v>
      </c>
      <c r="B73">
        <v>11000</v>
      </c>
      <c r="C73">
        <v>1600</v>
      </c>
      <c r="D73">
        <v>3400</v>
      </c>
      <c r="E73">
        <v>1500</v>
      </c>
    </row>
    <row r="74" spans="1:5" x14ac:dyDescent="0.3">
      <c r="A74" t="s">
        <v>334</v>
      </c>
      <c r="B74">
        <v>9000</v>
      </c>
      <c r="C74">
        <v>1500</v>
      </c>
      <c r="D74">
        <v>3000</v>
      </c>
      <c r="E74">
        <v>2500</v>
      </c>
    </row>
    <row r="75" spans="1:5" x14ac:dyDescent="0.3">
      <c r="A75" t="s">
        <v>338</v>
      </c>
      <c r="B75">
        <v>9100</v>
      </c>
      <c r="C75">
        <v>1200</v>
      </c>
      <c r="D75">
        <v>3900</v>
      </c>
      <c r="E75">
        <v>1500</v>
      </c>
    </row>
    <row r="76" spans="1:5" x14ac:dyDescent="0.3">
      <c r="A76" t="s">
        <v>342</v>
      </c>
      <c r="B76">
        <v>11000</v>
      </c>
      <c r="C76">
        <v>1200</v>
      </c>
      <c r="D76">
        <v>3700</v>
      </c>
      <c r="E76">
        <v>1100</v>
      </c>
    </row>
    <row r="77" spans="1:5" x14ac:dyDescent="0.3">
      <c r="A77" t="s">
        <v>346</v>
      </c>
      <c r="B77">
        <v>18000</v>
      </c>
      <c r="C77">
        <v>1200</v>
      </c>
      <c r="D77">
        <v>2000</v>
      </c>
      <c r="E77">
        <v>1100</v>
      </c>
    </row>
    <row r="78" spans="1:5" x14ac:dyDescent="0.3">
      <c r="A78" t="s">
        <v>349</v>
      </c>
      <c r="B78">
        <v>13000</v>
      </c>
      <c r="C78">
        <v>1100</v>
      </c>
      <c r="D78">
        <v>2200</v>
      </c>
      <c r="E78">
        <v>1300</v>
      </c>
    </row>
    <row r="79" spans="1:5" x14ac:dyDescent="0.3">
      <c r="A79" t="s">
        <v>351</v>
      </c>
      <c r="B79">
        <v>13000</v>
      </c>
      <c r="C79">
        <v>1500</v>
      </c>
      <c r="D79">
        <v>3100</v>
      </c>
      <c r="E79">
        <v>2300</v>
      </c>
    </row>
    <row r="80" spans="1:5" x14ac:dyDescent="0.3">
      <c r="A80" t="s">
        <v>354</v>
      </c>
      <c r="B80">
        <v>17000</v>
      </c>
      <c r="C80">
        <v>2700</v>
      </c>
      <c r="D80">
        <v>4500</v>
      </c>
      <c r="E80">
        <v>1400</v>
      </c>
    </row>
    <row r="81" spans="1:5" x14ac:dyDescent="0.3">
      <c r="A81" t="s">
        <v>357</v>
      </c>
      <c r="B81">
        <v>18000</v>
      </c>
      <c r="C81">
        <v>1000</v>
      </c>
      <c r="D81">
        <v>3500</v>
      </c>
      <c r="E81">
        <v>1000</v>
      </c>
    </row>
    <row r="82" spans="1:5" x14ac:dyDescent="0.3">
      <c r="A82" t="s">
        <v>361</v>
      </c>
      <c r="B82">
        <v>13000</v>
      </c>
      <c r="C82">
        <v>2000</v>
      </c>
      <c r="D82">
        <v>3500</v>
      </c>
      <c r="E82">
        <v>1900</v>
      </c>
    </row>
    <row r="83" spans="1:5" x14ac:dyDescent="0.3">
      <c r="A83" t="s">
        <v>363</v>
      </c>
      <c r="B83">
        <v>14000</v>
      </c>
      <c r="C83">
        <v>1200</v>
      </c>
      <c r="D83">
        <v>2400</v>
      </c>
      <c r="E83">
        <v>1900</v>
      </c>
    </row>
    <row r="84" spans="1:5" x14ac:dyDescent="0.3">
      <c r="A84" t="s">
        <v>367</v>
      </c>
      <c r="B84">
        <v>19000</v>
      </c>
      <c r="C84">
        <v>1100</v>
      </c>
      <c r="D84">
        <v>3300</v>
      </c>
      <c r="E84">
        <v>1300</v>
      </c>
    </row>
    <row r="85" spans="1:5" x14ac:dyDescent="0.3">
      <c r="A85" t="s">
        <v>371</v>
      </c>
      <c r="B85">
        <v>15000</v>
      </c>
      <c r="C85">
        <v>1800</v>
      </c>
      <c r="D85">
        <v>2900</v>
      </c>
      <c r="E85">
        <v>2100</v>
      </c>
    </row>
    <row r="86" spans="1:5" x14ac:dyDescent="0.3">
      <c r="A86" t="s">
        <v>374</v>
      </c>
      <c r="B86">
        <v>12000</v>
      </c>
      <c r="C86">
        <v>1200</v>
      </c>
      <c r="D86">
        <v>2500</v>
      </c>
      <c r="E86">
        <v>1400</v>
      </c>
    </row>
    <row r="87" spans="1:5" x14ac:dyDescent="0.3">
      <c r="A87" t="s">
        <v>378</v>
      </c>
      <c r="B87">
        <v>19000</v>
      </c>
      <c r="C87">
        <v>1000</v>
      </c>
      <c r="D87">
        <v>2400</v>
      </c>
      <c r="E87">
        <v>1300</v>
      </c>
    </row>
    <row r="88" spans="1:5" x14ac:dyDescent="0.3">
      <c r="A88" t="s">
        <v>382</v>
      </c>
      <c r="B88">
        <v>3700</v>
      </c>
      <c r="C88">
        <v>1100</v>
      </c>
      <c r="D88">
        <v>2800</v>
      </c>
      <c r="E88">
        <v>1000</v>
      </c>
    </row>
    <row r="89" spans="1:5" x14ac:dyDescent="0.3">
      <c r="A89" t="s">
        <v>386</v>
      </c>
      <c r="B89">
        <v>8400</v>
      </c>
      <c r="C89">
        <v>584</v>
      </c>
      <c r="D89">
        <v>1100</v>
      </c>
      <c r="E89">
        <v>1000</v>
      </c>
    </row>
    <row r="90" spans="1:5" x14ac:dyDescent="0.3">
      <c r="A90" t="s">
        <v>390</v>
      </c>
      <c r="B90">
        <v>10000</v>
      </c>
      <c r="C90">
        <v>286</v>
      </c>
      <c r="D90">
        <v>1600</v>
      </c>
      <c r="E90">
        <v>1500</v>
      </c>
    </row>
    <row r="91" spans="1:5" x14ac:dyDescent="0.3">
      <c r="A91" t="s">
        <v>394</v>
      </c>
      <c r="B91">
        <v>19000</v>
      </c>
      <c r="C91">
        <v>705</v>
      </c>
      <c r="D91">
        <v>2300</v>
      </c>
      <c r="E91">
        <v>1100</v>
      </c>
    </row>
    <row r="92" spans="1:5" x14ac:dyDescent="0.3">
      <c r="A92" t="s">
        <v>398</v>
      </c>
      <c r="B92">
        <v>1600</v>
      </c>
      <c r="C92">
        <v>874</v>
      </c>
      <c r="D92">
        <v>3300</v>
      </c>
      <c r="E92">
        <v>1500</v>
      </c>
    </row>
    <row r="93" spans="1:5" x14ac:dyDescent="0.3">
      <c r="A93" t="s">
        <v>401</v>
      </c>
      <c r="B93">
        <v>3400</v>
      </c>
      <c r="C93">
        <v>868</v>
      </c>
      <c r="D93">
        <v>3600</v>
      </c>
      <c r="E93">
        <v>1900</v>
      </c>
    </row>
    <row r="94" spans="1:5" x14ac:dyDescent="0.3">
      <c r="A94" t="s">
        <v>404</v>
      </c>
      <c r="B94">
        <v>14000</v>
      </c>
      <c r="C94">
        <v>217</v>
      </c>
      <c r="D94">
        <v>3600</v>
      </c>
      <c r="E94">
        <v>1700</v>
      </c>
    </row>
    <row r="95" spans="1:5" x14ac:dyDescent="0.3">
      <c r="A95" t="s">
        <v>408</v>
      </c>
      <c r="B95">
        <v>1200</v>
      </c>
      <c r="C95">
        <v>325</v>
      </c>
      <c r="D95">
        <v>2900</v>
      </c>
      <c r="E95">
        <v>2300</v>
      </c>
    </row>
    <row r="96" spans="1:5" x14ac:dyDescent="0.3">
      <c r="A96" t="s">
        <v>412</v>
      </c>
      <c r="B96">
        <v>4300</v>
      </c>
      <c r="C96">
        <v>315</v>
      </c>
      <c r="D96">
        <v>2100</v>
      </c>
      <c r="E96">
        <v>1300</v>
      </c>
    </row>
    <row r="97" spans="1:5" x14ac:dyDescent="0.3">
      <c r="A97" t="s">
        <v>415</v>
      </c>
      <c r="B97">
        <v>1100</v>
      </c>
      <c r="C97">
        <v>593</v>
      </c>
      <c r="D97">
        <v>1900</v>
      </c>
      <c r="E97">
        <v>1700</v>
      </c>
    </row>
    <row r="98" spans="1:5" x14ac:dyDescent="0.3">
      <c r="A98" t="s">
        <v>418</v>
      </c>
      <c r="B98">
        <v>6400</v>
      </c>
      <c r="C98">
        <v>632</v>
      </c>
      <c r="D98">
        <v>1600</v>
      </c>
      <c r="E98">
        <v>1000</v>
      </c>
    </row>
    <row r="99" spans="1:5" x14ac:dyDescent="0.3">
      <c r="A99" t="s">
        <v>421</v>
      </c>
      <c r="B99">
        <v>17000</v>
      </c>
      <c r="C99">
        <v>232</v>
      </c>
      <c r="D99">
        <v>3500</v>
      </c>
      <c r="E99">
        <v>1900</v>
      </c>
    </row>
    <row r="100" spans="1:5" x14ac:dyDescent="0.3">
      <c r="A100" t="s">
        <v>424</v>
      </c>
      <c r="B100">
        <v>14000</v>
      </c>
      <c r="C100">
        <v>403</v>
      </c>
      <c r="D100">
        <v>4000</v>
      </c>
      <c r="E100">
        <v>2200</v>
      </c>
    </row>
    <row r="101" spans="1:5" x14ac:dyDescent="0.3">
      <c r="A101" t="s">
        <v>426</v>
      </c>
      <c r="B101">
        <v>5700</v>
      </c>
      <c r="C101">
        <v>287</v>
      </c>
      <c r="D101">
        <v>1500</v>
      </c>
      <c r="E101">
        <v>1900</v>
      </c>
    </row>
    <row r="102" spans="1:5" x14ac:dyDescent="0.3">
      <c r="A102" t="s">
        <v>430</v>
      </c>
      <c r="B102">
        <v>5600</v>
      </c>
      <c r="C102">
        <v>341</v>
      </c>
      <c r="D102">
        <v>5200</v>
      </c>
      <c r="E102">
        <v>1200</v>
      </c>
    </row>
    <row r="103" spans="1:5" x14ac:dyDescent="0.3">
      <c r="A103" t="s">
        <v>433</v>
      </c>
      <c r="B103">
        <v>7400</v>
      </c>
      <c r="C103">
        <v>849</v>
      </c>
      <c r="D103">
        <v>1500</v>
      </c>
      <c r="E103">
        <v>1600</v>
      </c>
    </row>
    <row r="104" spans="1:5" x14ac:dyDescent="0.3">
      <c r="A104" t="s">
        <v>437</v>
      </c>
      <c r="B104">
        <v>13000</v>
      </c>
      <c r="C104">
        <v>322</v>
      </c>
      <c r="D104">
        <v>2700</v>
      </c>
      <c r="E104">
        <v>1600</v>
      </c>
    </row>
    <row r="105" spans="1:5" x14ac:dyDescent="0.3">
      <c r="A105" t="s">
        <v>440</v>
      </c>
      <c r="B105">
        <v>5100</v>
      </c>
      <c r="C105">
        <v>432</v>
      </c>
      <c r="D105">
        <v>3400</v>
      </c>
      <c r="E105">
        <v>1300</v>
      </c>
    </row>
    <row r="106" spans="1:5" x14ac:dyDescent="0.3">
      <c r="A106" t="s">
        <v>443</v>
      </c>
      <c r="B106">
        <v>12000</v>
      </c>
      <c r="C106">
        <v>311</v>
      </c>
      <c r="D106">
        <v>1900</v>
      </c>
      <c r="E106">
        <v>1600</v>
      </c>
    </row>
    <row r="107" spans="1:5" x14ac:dyDescent="0.3">
      <c r="A107" t="s">
        <v>447</v>
      </c>
      <c r="B107">
        <v>2800</v>
      </c>
      <c r="C107">
        <v>546</v>
      </c>
      <c r="D107">
        <v>2700</v>
      </c>
      <c r="E107">
        <v>1900</v>
      </c>
    </row>
    <row r="108" spans="1:5" x14ac:dyDescent="0.3">
      <c r="A108" t="s">
        <v>451</v>
      </c>
      <c r="B108">
        <v>12000</v>
      </c>
      <c r="C108">
        <v>399</v>
      </c>
      <c r="D108">
        <v>2100</v>
      </c>
      <c r="E108">
        <v>1900</v>
      </c>
    </row>
    <row r="109" spans="1:5" x14ac:dyDescent="0.3">
      <c r="A109" t="s">
        <v>454</v>
      </c>
      <c r="B109">
        <v>13000</v>
      </c>
      <c r="C109">
        <v>689</v>
      </c>
      <c r="D109">
        <v>2100</v>
      </c>
      <c r="E109">
        <v>1300</v>
      </c>
    </row>
    <row r="110" spans="1:5" x14ac:dyDescent="0.3">
      <c r="A110" t="s">
        <v>457</v>
      </c>
      <c r="B110">
        <v>19000</v>
      </c>
      <c r="C110">
        <v>279</v>
      </c>
      <c r="D110">
        <v>2700</v>
      </c>
      <c r="E110">
        <v>1300</v>
      </c>
    </row>
    <row r="111" spans="1:5" x14ac:dyDescent="0.3">
      <c r="A111" t="s">
        <v>460</v>
      </c>
      <c r="B111">
        <v>13000</v>
      </c>
      <c r="C111">
        <v>1200</v>
      </c>
      <c r="D111">
        <v>2400</v>
      </c>
      <c r="E111">
        <v>1300</v>
      </c>
    </row>
    <row r="112" spans="1:5" x14ac:dyDescent="0.3">
      <c r="A112" t="s">
        <v>464</v>
      </c>
      <c r="B112">
        <v>9600</v>
      </c>
      <c r="C112">
        <v>1000</v>
      </c>
      <c r="D112">
        <v>2900</v>
      </c>
      <c r="E112">
        <v>2000</v>
      </c>
    </row>
    <row r="113" spans="1:5" x14ac:dyDescent="0.3">
      <c r="A113" t="s">
        <v>468</v>
      </c>
      <c r="B113">
        <v>14000</v>
      </c>
      <c r="C113">
        <v>1100</v>
      </c>
      <c r="D113">
        <v>1700</v>
      </c>
      <c r="E113">
        <v>1100</v>
      </c>
    </row>
    <row r="114" spans="1:5" x14ac:dyDescent="0.3">
      <c r="A114" t="s">
        <v>472</v>
      </c>
      <c r="B114">
        <v>16000</v>
      </c>
      <c r="C114">
        <v>1100</v>
      </c>
      <c r="D114">
        <v>1400</v>
      </c>
      <c r="E114">
        <v>1600</v>
      </c>
    </row>
    <row r="115" spans="1:5" x14ac:dyDescent="0.3">
      <c r="A115" t="s">
        <v>475</v>
      </c>
      <c r="B115">
        <v>9700</v>
      </c>
      <c r="C115">
        <v>3800</v>
      </c>
      <c r="D115">
        <v>3100</v>
      </c>
      <c r="E115">
        <v>2300</v>
      </c>
    </row>
    <row r="116" spans="1:5" x14ac:dyDescent="0.3">
      <c r="A116" t="s">
        <v>479</v>
      </c>
      <c r="B116">
        <v>12000</v>
      </c>
      <c r="C116">
        <v>3200</v>
      </c>
      <c r="D116">
        <v>2400</v>
      </c>
      <c r="E116">
        <v>1300</v>
      </c>
    </row>
    <row r="117" spans="1:5" x14ac:dyDescent="0.3">
      <c r="A117" t="s">
        <v>483</v>
      </c>
      <c r="B117">
        <v>16000</v>
      </c>
      <c r="C117">
        <v>2500</v>
      </c>
      <c r="D117">
        <v>2700</v>
      </c>
      <c r="E117">
        <v>1100</v>
      </c>
    </row>
    <row r="118" spans="1:5" x14ac:dyDescent="0.3">
      <c r="A118" t="s">
        <v>486</v>
      </c>
      <c r="B118">
        <v>7400</v>
      </c>
      <c r="C118">
        <v>2400</v>
      </c>
      <c r="D118">
        <v>2100</v>
      </c>
      <c r="E118">
        <v>1600</v>
      </c>
    </row>
    <row r="119" spans="1:5" x14ac:dyDescent="0.3">
      <c r="A119" t="s">
        <v>488</v>
      </c>
      <c r="B119">
        <v>3500</v>
      </c>
      <c r="C119">
        <v>1800</v>
      </c>
      <c r="D119">
        <v>2100</v>
      </c>
      <c r="E119">
        <v>1400</v>
      </c>
    </row>
    <row r="120" spans="1:5" x14ac:dyDescent="0.3">
      <c r="A120" t="s">
        <v>491</v>
      </c>
      <c r="B120">
        <v>14000</v>
      </c>
      <c r="C120">
        <v>1100</v>
      </c>
      <c r="D120">
        <v>1500</v>
      </c>
      <c r="E120">
        <v>1300</v>
      </c>
    </row>
    <row r="121" spans="1:5" x14ac:dyDescent="0.3">
      <c r="A121" t="s">
        <v>495</v>
      </c>
      <c r="B121">
        <v>9300</v>
      </c>
      <c r="C121">
        <v>1100</v>
      </c>
      <c r="D121">
        <v>1700</v>
      </c>
      <c r="E121">
        <v>1200</v>
      </c>
    </row>
    <row r="122" spans="1:5" x14ac:dyDescent="0.3">
      <c r="A122" t="s">
        <v>500</v>
      </c>
      <c r="B122">
        <v>15000</v>
      </c>
      <c r="C122">
        <v>2300</v>
      </c>
      <c r="D122">
        <v>1800</v>
      </c>
      <c r="E122">
        <v>1300</v>
      </c>
    </row>
    <row r="123" spans="1:5" x14ac:dyDescent="0.3">
      <c r="A123" t="s">
        <v>503</v>
      </c>
      <c r="B123">
        <v>11000</v>
      </c>
      <c r="C123">
        <v>1100</v>
      </c>
      <c r="D123">
        <v>3400</v>
      </c>
      <c r="E123">
        <v>1500</v>
      </c>
    </row>
    <row r="124" spans="1:5" x14ac:dyDescent="0.3">
      <c r="A124" t="s">
        <v>505</v>
      </c>
      <c r="B124">
        <v>4200</v>
      </c>
      <c r="C124">
        <v>1100</v>
      </c>
      <c r="D124">
        <v>1600</v>
      </c>
      <c r="E124">
        <v>1400</v>
      </c>
    </row>
    <row r="125" spans="1:5" x14ac:dyDescent="0.3">
      <c r="A125" t="s">
        <v>508</v>
      </c>
      <c r="B125">
        <v>10000</v>
      </c>
      <c r="C125">
        <v>1200</v>
      </c>
      <c r="D125">
        <v>2800</v>
      </c>
      <c r="E125">
        <v>1300</v>
      </c>
    </row>
    <row r="126" spans="1:5" x14ac:dyDescent="0.3">
      <c r="A126" t="s">
        <v>512</v>
      </c>
      <c r="B126">
        <v>3500</v>
      </c>
      <c r="C126">
        <v>1800</v>
      </c>
      <c r="D126">
        <v>2400</v>
      </c>
      <c r="E126">
        <v>1400</v>
      </c>
    </row>
    <row r="127" spans="1:5" x14ac:dyDescent="0.3">
      <c r="A127" t="s">
        <v>515</v>
      </c>
      <c r="B127">
        <v>2700</v>
      </c>
      <c r="C127">
        <v>1700</v>
      </c>
      <c r="D127">
        <v>2400</v>
      </c>
      <c r="E127">
        <v>2100</v>
      </c>
    </row>
    <row r="128" spans="1:5" x14ac:dyDescent="0.3">
      <c r="A128" t="s">
        <v>519</v>
      </c>
      <c r="B128">
        <v>14000</v>
      </c>
      <c r="C128">
        <v>1600</v>
      </c>
      <c r="D128">
        <v>2300</v>
      </c>
      <c r="E128">
        <v>1000</v>
      </c>
    </row>
    <row r="129" spans="1:5" x14ac:dyDescent="0.3">
      <c r="A129" t="s">
        <v>523</v>
      </c>
      <c r="B129">
        <v>14000</v>
      </c>
      <c r="C129">
        <v>1500</v>
      </c>
      <c r="D129">
        <v>1800</v>
      </c>
      <c r="E129">
        <v>2000</v>
      </c>
    </row>
    <row r="130" spans="1:5" x14ac:dyDescent="0.3">
      <c r="A130" t="s">
        <v>526</v>
      </c>
      <c r="B130">
        <v>9200</v>
      </c>
      <c r="C130">
        <v>1200</v>
      </c>
      <c r="D130">
        <v>2700</v>
      </c>
      <c r="E130">
        <v>1600</v>
      </c>
    </row>
    <row r="131" spans="1:5" x14ac:dyDescent="0.3">
      <c r="A131" t="s">
        <v>528</v>
      </c>
      <c r="B131">
        <v>12000</v>
      </c>
      <c r="C131">
        <v>1200</v>
      </c>
      <c r="D131">
        <v>2500</v>
      </c>
      <c r="E131">
        <v>1700</v>
      </c>
    </row>
    <row r="132" spans="1:5" x14ac:dyDescent="0.3">
      <c r="A132" t="s">
        <v>531</v>
      </c>
      <c r="B132">
        <v>12000</v>
      </c>
      <c r="C132">
        <v>1200</v>
      </c>
      <c r="D132">
        <v>1900</v>
      </c>
      <c r="E132">
        <v>1200</v>
      </c>
    </row>
    <row r="133" spans="1:5" x14ac:dyDescent="0.3">
      <c r="A133" t="s">
        <v>534</v>
      </c>
      <c r="B133">
        <v>12000</v>
      </c>
      <c r="C133">
        <v>1100</v>
      </c>
      <c r="D133">
        <v>2200</v>
      </c>
      <c r="E133">
        <v>1200</v>
      </c>
    </row>
    <row r="134" spans="1:5" x14ac:dyDescent="0.3">
      <c r="A134" t="s">
        <v>238</v>
      </c>
      <c r="B134">
        <v>11000</v>
      </c>
      <c r="C134">
        <v>1500</v>
      </c>
      <c r="D134">
        <v>1800</v>
      </c>
      <c r="E134">
        <v>1500</v>
      </c>
    </row>
    <row r="135" spans="1:5" x14ac:dyDescent="0.3">
      <c r="A135" t="s">
        <v>538</v>
      </c>
      <c r="B135">
        <v>1100</v>
      </c>
      <c r="C135">
        <v>2700</v>
      </c>
      <c r="D135">
        <v>1000</v>
      </c>
      <c r="E135">
        <v>1400</v>
      </c>
    </row>
    <row r="136" spans="1:5" x14ac:dyDescent="0.3">
      <c r="A136" t="s">
        <v>540</v>
      </c>
      <c r="B136">
        <v>12000</v>
      </c>
      <c r="C136">
        <v>1000</v>
      </c>
      <c r="D136">
        <v>2400</v>
      </c>
      <c r="E136">
        <v>1300</v>
      </c>
    </row>
    <row r="137" spans="1:5" x14ac:dyDescent="0.3">
      <c r="A137" t="s">
        <v>542</v>
      </c>
      <c r="B137">
        <v>12000</v>
      </c>
      <c r="C137">
        <v>2000</v>
      </c>
      <c r="D137">
        <v>1500</v>
      </c>
      <c r="E137">
        <v>1600</v>
      </c>
    </row>
    <row r="138" spans="1:5" x14ac:dyDescent="0.3">
      <c r="A138" t="s">
        <v>545</v>
      </c>
      <c r="B138">
        <v>17000</v>
      </c>
      <c r="C138">
        <v>1200</v>
      </c>
      <c r="D138">
        <v>2700</v>
      </c>
      <c r="E138">
        <v>1100</v>
      </c>
    </row>
    <row r="139" spans="1:5" x14ac:dyDescent="0.3">
      <c r="A139" t="s">
        <v>549</v>
      </c>
      <c r="B139">
        <v>13000</v>
      </c>
      <c r="C139">
        <v>1100</v>
      </c>
      <c r="D139">
        <v>3200</v>
      </c>
      <c r="E139">
        <v>1300</v>
      </c>
    </row>
    <row r="140" spans="1:5" x14ac:dyDescent="0.3">
      <c r="A140" t="s">
        <v>552</v>
      </c>
      <c r="B140">
        <v>1600</v>
      </c>
      <c r="C140">
        <v>1000</v>
      </c>
      <c r="D140">
        <v>2100</v>
      </c>
      <c r="E140">
        <v>1200</v>
      </c>
    </row>
    <row r="141" spans="1:5" x14ac:dyDescent="0.3">
      <c r="A141" t="s">
        <v>555</v>
      </c>
      <c r="B141">
        <v>4000</v>
      </c>
      <c r="C141">
        <v>1100</v>
      </c>
      <c r="D141">
        <v>1500</v>
      </c>
      <c r="E141">
        <v>1200</v>
      </c>
    </row>
    <row r="142" spans="1:5" x14ac:dyDescent="0.3">
      <c r="A142" t="s">
        <v>557</v>
      </c>
      <c r="B142">
        <v>5500</v>
      </c>
      <c r="C142">
        <v>1100</v>
      </c>
      <c r="D142">
        <v>2200</v>
      </c>
      <c r="E142">
        <v>1000</v>
      </c>
    </row>
    <row r="143" spans="1:5" x14ac:dyDescent="0.3">
      <c r="A143" t="s">
        <v>560</v>
      </c>
      <c r="B143">
        <v>18000</v>
      </c>
      <c r="C143">
        <v>3800</v>
      </c>
      <c r="D143">
        <v>3200</v>
      </c>
      <c r="E143">
        <v>1100</v>
      </c>
    </row>
    <row r="144" spans="1:5" x14ac:dyDescent="0.3">
      <c r="A144" t="s">
        <v>564</v>
      </c>
      <c r="B144">
        <v>1400</v>
      </c>
      <c r="C144">
        <v>3200</v>
      </c>
      <c r="D144">
        <v>3600</v>
      </c>
      <c r="E144">
        <v>1200</v>
      </c>
    </row>
    <row r="145" spans="1:5" x14ac:dyDescent="0.3">
      <c r="A145" t="s">
        <v>567</v>
      </c>
      <c r="B145">
        <v>19000</v>
      </c>
      <c r="C145">
        <v>2500</v>
      </c>
      <c r="D145">
        <v>2200</v>
      </c>
      <c r="E145">
        <v>1100</v>
      </c>
    </row>
    <row r="146" spans="1:5" x14ac:dyDescent="0.3">
      <c r="A146" t="s">
        <v>570</v>
      </c>
      <c r="B146">
        <v>8400</v>
      </c>
      <c r="C146">
        <v>2400</v>
      </c>
      <c r="D146">
        <v>1300</v>
      </c>
      <c r="E146">
        <v>1200</v>
      </c>
    </row>
    <row r="147" spans="1:5" x14ac:dyDescent="0.3">
      <c r="A147" t="s">
        <v>573</v>
      </c>
      <c r="B147">
        <v>4900</v>
      </c>
      <c r="C147">
        <v>1800</v>
      </c>
      <c r="D147">
        <v>1300</v>
      </c>
      <c r="E147">
        <v>1100</v>
      </c>
    </row>
    <row r="148" spans="1:5" x14ac:dyDescent="0.3">
      <c r="A148" t="s">
        <v>577</v>
      </c>
      <c r="B148">
        <v>13000</v>
      </c>
      <c r="C148">
        <v>1100</v>
      </c>
      <c r="D148">
        <v>2500</v>
      </c>
      <c r="E148">
        <v>1200</v>
      </c>
    </row>
    <row r="149" spans="1:5" x14ac:dyDescent="0.3">
      <c r="A149" t="s">
        <v>579</v>
      </c>
      <c r="B149">
        <v>3100</v>
      </c>
      <c r="C149">
        <v>1100</v>
      </c>
      <c r="D149">
        <v>1900</v>
      </c>
      <c r="E149">
        <v>1100</v>
      </c>
    </row>
    <row r="150" spans="1:5" x14ac:dyDescent="0.3">
      <c r="A150" t="s">
        <v>582</v>
      </c>
      <c r="B150">
        <v>11000</v>
      </c>
      <c r="C150">
        <v>2300</v>
      </c>
      <c r="D150">
        <v>1500</v>
      </c>
      <c r="E150">
        <v>1400</v>
      </c>
    </row>
    <row r="151" spans="1:5" x14ac:dyDescent="0.3">
      <c r="A151" t="s">
        <v>584</v>
      </c>
      <c r="B151">
        <v>1300</v>
      </c>
      <c r="C151">
        <v>1100</v>
      </c>
      <c r="D151">
        <v>2900</v>
      </c>
      <c r="E151">
        <v>1500</v>
      </c>
    </row>
    <row r="152" spans="1:5" x14ac:dyDescent="0.3">
      <c r="A152" t="s">
        <v>587</v>
      </c>
      <c r="B152">
        <v>15000</v>
      </c>
      <c r="C152">
        <v>1100</v>
      </c>
      <c r="D152">
        <v>1800</v>
      </c>
      <c r="E152">
        <v>4800</v>
      </c>
    </row>
    <row r="153" spans="1:5" x14ac:dyDescent="0.3">
      <c r="A153" t="s">
        <v>590</v>
      </c>
      <c r="B153">
        <v>13000</v>
      </c>
      <c r="C153">
        <v>1200</v>
      </c>
      <c r="D153">
        <v>3600</v>
      </c>
      <c r="E153">
        <v>3600</v>
      </c>
    </row>
    <row r="154" spans="1:5" x14ac:dyDescent="0.3">
      <c r="A154" t="s">
        <v>592</v>
      </c>
      <c r="B154">
        <v>11000</v>
      </c>
      <c r="C154">
        <v>1800</v>
      </c>
      <c r="D154">
        <v>1500</v>
      </c>
      <c r="E154">
        <v>2600</v>
      </c>
    </row>
    <row r="155" spans="1:5" x14ac:dyDescent="0.3">
      <c r="A155" t="s">
        <v>595</v>
      </c>
      <c r="B155">
        <v>8600</v>
      </c>
      <c r="C155">
        <v>1700</v>
      </c>
      <c r="D155">
        <v>2000</v>
      </c>
      <c r="E155">
        <v>1800</v>
      </c>
    </row>
    <row r="156" spans="1:5" x14ac:dyDescent="0.3">
      <c r="A156" t="s">
        <v>599</v>
      </c>
      <c r="B156">
        <v>5700</v>
      </c>
      <c r="C156">
        <v>1600</v>
      </c>
      <c r="D156">
        <v>3300</v>
      </c>
      <c r="E156">
        <v>2300</v>
      </c>
    </row>
    <row r="157" spans="1:5" x14ac:dyDescent="0.3">
      <c r="A157" t="s">
        <v>602</v>
      </c>
      <c r="B157">
        <v>16000</v>
      </c>
      <c r="C157">
        <v>1500</v>
      </c>
      <c r="D157">
        <v>2800</v>
      </c>
      <c r="E157">
        <v>3800</v>
      </c>
    </row>
    <row r="158" spans="1:5" x14ac:dyDescent="0.3">
      <c r="A158" t="s">
        <v>604</v>
      </c>
      <c r="B158">
        <v>2500</v>
      </c>
      <c r="C158">
        <v>1200</v>
      </c>
      <c r="D158">
        <v>2800</v>
      </c>
      <c r="E158">
        <v>3300</v>
      </c>
    </row>
    <row r="159" spans="1:5" x14ac:dyDescent="0.3">
      <c r="A159" t="s">
        <v>606</v>
      </c>
      <c r="B159">
        <v>16000</v>
      </c>
      <c r="C159">
        <v>1200</v>
      </c>
      <c r="D159">
        <v>1900</v>
      </c>
      <c r="E159">
        <v>3600</v>
      </c>
    </row>
    <row r="160" spans="1:5" x14ac:dyDescent="0.3">
      <c r="A160" t="s">
        <v>608</v>
      </c>
      <c r="B160">
        <v>2600</v>
      </c>
      <c r="C160">
        <v>1200</v>
      </c>
      <c r="D160">
        <v>1100</v>
      </c>
      <c r="E160">
        <v>3000</v>
      </c>
    </row>
    <row r="161" spans="1:5" x14ac:dyDescent="0.3">
      <c r="A161" t="s">
        <v>584</v>
      </c>
      <c r="B161">
        <v>9600</v>
      </c>
      <c r="C161">
        <v>1100</v>
      </c>
      <c r="D161">
        <v>1700</v>
      </c>
      <c r="E161">
        <v>3400</v>
      </c>
    </row>
    <row r="162" spans="1:5" x14ac:dyDescent="0.3">
      <c r="A162" t="s">
        <v>611</v>
      </c>
      <c r="B162">
        <v>16000</v>
      </c>
      <c r="C162">
        <v>1500</v>
      </c>
      <c r="D162">
        <v>2900</v>
      </c>
      <c r="E162">
        <v>2600</v>
      </c>
    </row>
    <row r="163" spans="1:5" x14ac:dyDescent="0.3">
      <c r="A163" t="s">
        <v>508</v>
      </c>
      <c r="B163">
        <v>7800</v>
      </c>
      <c r="C163">
        <v>2700</v>
      </c>
      <c r="D163">
        <v>2400</v>
      </c>
      <c r="E163">
        <v>1200</v>
      </c>
    </row>
    <row r="164" spans="1:5" x14ac:dyDescent="0.3">
      <c r="A164" t="s">
        <v>616</v>
      </c>
      <c r="B164">
        <v>2700</v>
      </c>
      <c r="C164">
        <v>1000</v>
      </c>
      <c r="D164">
        <v>2600</v>
      </c>
      <c r="E164">
        <v>3300</v>
      </c>
    </row>
    <row r="165" spans="1:5" x14ac:dyDescent="0.3">
      <c r="A165" t="s">
        <v>97</v>
      </c>
      <c r="B165">
        <v>11000</v>
      </c>
      <c r="C165">
        <v>2000</v>
      </c>
      <c r="D165">
        <v>2800</v>
      </c>
      <c r="E165">
        <v>2000</v>
      </c>
    </row>
    <row r="166" spans="1:5" x14ac:dyDescent="0.3">
      <c r="A166" t="s">
        <v>621</v>
      </c>
      <c r="B166">
        <v>11000</v>
      </c>
      <c r="C166">
        <v>1200</v>
      </c>
      <c r="D166">
        <v>1200</v>
      </c>
      <c r="E166">
        <v>2000</v>
      </c>
    </row>
    <row r="167" spans="1:5" x14ac:dyDescent="0.3">
      <c r="A167" t="s">
        <v>624</v>
      </c>
      <c r="B167">
        <v>11000</v>
      </c>
      <c r="C167">
        <v>1100</v>
      </c>
      <c r="D167">
        <v>2300</v>
      </c>
      <c r="E167">
        <v>2900</v>
      </c>
    </row>
    <row r="168" spans="1:5" x14ac:dyDescent="0.3">
      <c r="A168" t="s">
        <v>626</v>
      </c>
      <c r="B168">
        <v>5100</v>
      </c>
      <c r="C168">
        <v>1800</v>
      </c>
      <c r="D168">
        <v>1500</v>
      </c>
      <c r="E168">
        <v>1100</v>
      </c>
    </row>
    <row r="169" spans="1:5" x14ac:dyDescent="0.3">
      <c r="A169" t="s">
        <v>629</v>
      </c>
      <c r="B169">
        <v>13000</v>
      </c>
      <c r="C169">
        <v>1200</v>
      </c>
      <c r="D169">
        <v>1100</v>
      </c>
      <c r="E169">
        <v>2000</v>
      </c>
    </row>
    <row r="170" spans="1:5" x14ac:dyDescent="0.3">
      <c r="A170" t="s">
        <v>633</v>
      </c>
      <c r="B170">
        <v>14000</v>
      </c>
      <c r="C170">
        <v>1000</v>
      </c>
      <c r="D170">
        <v>1300</v>
      </c>
      <c r="E170">
        <v>2100</v>
      </c>
    </row>
    <row r="171" spans="1:5" x14ac:dyDescent="0.3">
      <c r="A171" t="s">
        <v>635</v>
      </c>
      <c r="B171">
        <v>1600</v>
      </c>
      <c r="C171">
        <v>1100</v>
      </c>
      <c r="D171">
        <v>1500</v>
      </c>
      <c r="E171">
        <v>2000</v>
      </c>
    </row>
    <row r="172" spans="1:5" x14ac:dyDescent="0.3">
      <c r="A172" t="s">
        <v>638</v>
      </c>
      <c r="B172">
        <v>2800</v>
      </c>
      <c r="C172">
        <v>237</v>
      </c>
      <c r="D172">
        <v>1800</v>
      </c>
      <c r="E172">
        <v>2000</v>
      </c>
    </row>
    <row r="173" spans="1:5" x14ac:dyDescent="0.3">
      <c r="A173" t="s">
        <v>641</v>
      </c>
      <c r="B173">
        <v>14000</v>
      </c>
      <c r="C173">
        <v>258</v>
      </c>
      <c r="D173">
        <v>3100</v>
      </c>
      <c r="E173">
        <v>2900</v>
      </c>
    </row>
    <row r="174" spans="1:5" x14ac:dyDescent="0.3">
      <c r="A174" t="s">
        <v>643</v>
      </c>
      <c r="B174">
        <v>7500</v>
      </c>
      <c r="C174">
        <v>148</v>
      </c>
      <c r="D174">
        <v>2900</v>
      </c>
      <c r="E174">
        <v>3300</v>
      </c>
    </row>
    <row r="175" spans="1:5" x14ac:dyDescent="0.3">
      <c r="A175" t="s">
        <v>645</v>
      </c>
      <c r="B175">
        <v>8500</v>
      </c>
      <c r="C175">
        <v>330</v>
      </c>
      <c r="D175">
        <v>1300</v>
      </c>
      <c r="E175">
        <v>2200</v>
      </c>
    </row>
    <row r="176" spans="1:5" x14ac:dyDescent="0.3">
      <c r="A176" t="s">
        <v>649</v>
      </c>
      <c r="B176">
        <v>9900</v>
      </c>
      <c r="C176">
        <v>288</v>
      </c>
      <c r="D176">
        <v>1900</v>
      </c>
      <c r="E176">
        <v>3100</v>
      </c>
    </row>
    <row r="177" spans="1:5" x14ac:dyDescent="0.3">
      <c r="A177" t="s">
        <v>651</v>
      </c>
      <c r="B177">
        <v>6800</v>
      </c>
      <c r="C177">
        <v>350</v>
      </c>
      <c r="D177">
        <v>1700</v>
      </c>
      <c r="E177">
        <v>2700</v>
      </c>
    </row>
    <row r="178" spans="1:5" x14ac:dyDescent="0.3">
      <c r="A178" t="s">
        <v>655</v>
      </c>
      <c r="B178">
        <v>12000</v>
      </c>
      <c r="C178">
        <v>101</v>
      </c>
      <c r="D178">
        <v>1500</v>
      </c>
      <c r="E178">
        <v>2200</v>
      </c>
    </row>
    <row r="179" spans="1:5" x14ac:dyDescent="0.3">
      <c r="A179" t="s">
        <v>658</v>
      </c>
      <c r="B179">
        <v>7900</v>
      </c>
      <c r="C179">
        <v>146</v>
      </c>
      <c r="D179">
        <v>2100</v>
      </c>
      <c r="E179">
        <v>2200</v>
      </c>
    </row>
    <row r="180" spans="1:5" x14ac:dyDescent="0.3">
      <c r="A180" t="s">
        <v>662</v>
      </c>
      <c r="B180">
        <v>6100</v>
      </c>
      <c r="C180">
        <v>312</v>
      </c>
      <c r="D180">
        <v>2300</v>
      </c>
      <c r="E180">
        <v>3700</v>
      </c>
    </row>
    <row r="181" spans="1:5" x14ac:dyDescent="0.3">
      <c r="A181" t="s">
        <v>665</v>
      </c>
      <c r="B181">
        <v>5400</v>
      </c>
      <c r="C181">
        <v>469</v>
      </c>
      <c r="D181">
        <v>1100</v>
      </c>
      <c r="E181">
        <v>2600</v>
      </c>
    </row>
    <row r="182" spans="1:5" x14ac:dyDescent="0.3">
      <c r="A182" t="s">
        <v>669</v>
      </c>
      <c r="B182">
        <v>9200</v>
      </c>
      <c r="C182">
        <v>737</v>
      </c>
      <c r="D182">
        <v>2900</v>
      </c>
      <c r="E182">
        <v>3400</v>
      </c>
    </row>
    <row r="183" spans="1:5" x14ac:dyDescent="0.3">
      <c r="A183" t="s">
        <v>672</v>
      </c>
      <c r="B183">
        <v>14000</v>
      </c>
      <c r="C183">
        <v>188</v>
      </c>
      <c r="D183">
        <v>1800</v>
      </c>
      <c r="E183">
        <v>1500</v>
      </c>
    </row>
    <row r="184" spans="1:5" x14ac:dyDescent="0.3">
      <c r="A184" t="s">
        <v>675</v>
      </c>
      <c r="B184">
        <v>3200</v>
      </c>
      <c r="C184">
        <v>141</v>
      </c>
      <c r="D184">
        <v>2300</v>
      </c>
      <c r="E184">
        <v>2200</v>
      </c>
    </row>
    <row r="185" spans="1:5" x14ac:dyDescent="0.3">
      <c r="A185" t="s">
        <v>678</v>
      </c>
      <c r="B185">
        <v>12000</v>
      </c>
      <c r="C185">
        <v>95</v>
      </c>
      <c r="D185">
        <v>2200</v>
      </c>
      <c r="E185">
        <v>2200</v>
      </c>
    </row>
    <row r="186" spans="1:5" x14ac:dyDescent="0.3">
      <c r="A186" t="s">
        <v>682</v>
      </c>
      <c r="B186">
        <v>14000</v>
      </c>
      <c r="C186">
        <v>117</v>
      </c>
      <c r="D186">
        <v>2700</v>
      </c>
      <c r="E186">
        <v>2800</v>
      </c>
    </row>
    <row r="187" spans="1:5" x14ac:dyDescent="0.3">
      <c r="A187" t="s">
        <v>686</v>
      </c>
      <c r="B187">
        <v>7900</v>
      </c>
      <c r="C187">
        <v>260</v>
      </c>
      <c r="D187">
        <v>3300</v>
      </c>
      <c r="E187">
        <v>1200</v>
      </c>
    </row>
    <row r="188" spans="1:5" x14ac:dyDescent="0.3">
      <c r="A188" t="s">
        <v>689</v>
      </c>
      <c r="B188">
        <v>4100</v>
      </c>
      <c r="C188">
        <v>403</v>
      </c>
      <c r="D188">
        <v>2400</v>
      </c>
      <c r="E188">
        <v>1400</v>
      </c>
    </row>
    <row r="189" spans="1:5" x14ac:dyDescent="0.3">
      <c r="A189" t="s">
        <v>691</v>
      </c>
      <c r="B189">
        <v>5400</v>
      </c>
      <c r="C189">
        <v>202</v>
      </c>
      <c r="D189">
        <v>1500</v>
      </c>
      <c r="E189">
        <v>3100</v>
      </c>
    </row>
    <row r="190" spans="1:5" x14ac:dyDescent="0.3">
      <c r="A190" t="s">
        <v>694</v>
      </c>
      <c r="B190">
        <v>7600</v>
      </c>
      <c r="C190">
        <v>387</v>
      </c>
      <c r="D190">
        <v>1900</v>
      </c>
      <c r="E190">
        <v>1900</v>
      </c>
    </row>
    <row r="191" spans="1:5" x14ac:dyDescent="0.3">
      <c r="A191" t="s">
        <v>698</v>
      </c>
      <c r="B191">
        <v>13000</v>
      </c>
      <c r="C191">
        <v>118</v>
      </c>
      <c r="D191">
        <v>1600</v>
      </c>
      <c r="E191">
        <v>1400</v>
      </c>
    </row>
    <row r="192" spans="1:5" x14ac:dyDescent="0.3">
      <c r="A192" t="s">
        <v>700</v>
      </c>
      <c r="B192">
        <v>3100</v>
      </c>
      <c r="C192">
        <v>358</v>
      </c>
      <c r="D192">
        <v>1400</v>
      </c>
      <c r="E192">
        <v>2600</v>
      </c>
    </row>
    <row r="193" spans="1:5" x14ac:dyDescent="0.3">
      <c r="A193" t="s">
        <v>703</v>
      </c>
      <c r="B193">
        <v>14000</v>
      </c>
      <c r="C193">
        <v>44</v>
      </c>
      <c r="D193">
        <v>2600</v>
      </c>
      <c r="E193">
        <v>2300</v>
      </c>
    </row>
    <row r="194" spans="1:5" x14ac:dyDescent="0.3">
      <c r="A194" t="s">
        <v>706</v>
      </c>
      <c r="B194">
        <v>3700</v>
      </c>
      <c r="C194">
        <v>218</v>
      </c>
      <c r="D194">
        <v>1800</v>
      </c>
      <c r="E194">
        <v>1100</v>
      </c>
    </row>
    <row r="195" spans="1:5" x14ac:dyDescent="0.3">
      <c r="A195" t="s">
        <v>708</v>
      </c>
      <c r="B195">
        <v>12000</v>
      </c>
      <c r="C195">
        <v>186</v>
      </c>
      <c r="D195">
        <v>1600</v>
      </c>
      <c r="E195">
        <v>2500</v>
      </c>
    </row>
    <row r="196" spans="1:5" x14ac:dyDescent="0.3">
      <c r="A196" t="s">
        <v>710</v>
      </c>
      <c r="B196">
        <v>10000</v>
      </c>
      <c r="C196">
        <v>46</v>
      </c>
      <c r="D196">
        <v>1800</v>
      </c>
      <c r="E196">
        <v>2100</v>
      </c>
    </row>
    <row r="197" spans="1:5" x14ac:dyDescent="0.3">
      <c r="A197" t="s">
        <v>713</v>
      </c>
      <c r="B197">
        <v>9300</v>
      </c>
      <c r="C197">
        <v>132</v>
      </c>
      <c r="D197">
        <v>2400</v>
      </c>
      <c r="E197">
        <v>1600</v>
      </c>
    </row>
    <row r="198" spans="1:5" x14ac:dyDescent="0.3">
      <c r="A198" t="s">
        <v>715</v>
      </c>
      <c r="B198">
        <v>1500</v>
      </c>
      <c r="C198">
        <v>139</v>
      </c>
      <c r="D198">
        <v>1100</v>
      </c>
      <c r="E198">
        <v>1700</v>
      </c>
    </row>
    <row r="199" spans="1:5" x14ac:dyDescent="0.3">
      <c r="A199" t="s">
        <v>719</v>
      </c>
      <c r="B199">
        <v>3600</v>
      </c>
      <c r="C199">
        <v>149</v>
      </c>
      <c r="D199">
        <v>2600</v>
      </c>
      <c r="E199">
        <v>2400</v>
      </c>
    </row>
    <row r="200" spans="1:5" x14ac:dyDescent="0.3">
      <c r="A200" t="s">
        <v>721</v>
      </c>
      <c r="B200">
        <v>4700</v>
      </c>
      <c r="C200">
        <v>748</v>
      </c>
      <c r="D200">
        <v>1500</v>
      </c>
      <c r="E200">
        <v>1000</v>
      </c>
    </row>
    <row r="201" spans="1:5" x14ac:dyDescent="0.3">
      <c r="A201" t="s">
        <v>723</v>
      </c>
      <c r="B201">
        <v>6700</v>
      </c>
      <c r="C201">
        <v>187</v>
      </c>
      <c r="D201">
        <v>1600</v>
      </c>
      <c r="E201">
        <v>2300</v>
      </c>
    </row>
    <row r="202" spans="1:5" x14ac:dyDescent="0.3">
      <c r="A202" t="s">
        <v>726</v>
      </c>
      <c r="B202">
        <v>9300</v>
      </c>
      <c r="C202">
        <v>89</v>
      </c>
      <c r="D202">
        <v>1600</v>
      </c>
      <c r="E202">
        <v>2400</v>
      </c>
    </row>
    <row r="203" spans="1:5" x14ac:dyDescent="0.3">
      <c r="A203" t="s">
        <v>730</v>
      </c>
      <c r="B203">
        <v>9600</v>
      </c>
      <c r="C203">
        <v>107</v>
      </c>
      <c r="D203">
        <v>1500</v>
      </c>
      <c r="E203">
        <v>1200</v>
      </c>
    </row>
    <row r="204" spans="1:5" x14ac:dyDescent="0.3">
      <c r="A204" t="s">
        <v>733</v>
      </c>
      <c r="B204">
        <v>4600</v>
      </c>
      <c r="C204">
        <v>589</v>
      </c>
      <c r="D204">
        <v>1600</v>
      </c>
      <c r="E204">
        <v>2200</v>
      </c>
    </row>
    <row r="205" spans="1:5" x14ac:dyDescent="0.3">
      <c r="A205" t="s">
        <v>736</v>
      </c>
      <c r="B205">
        <v>9500</v>
      </c>
      <c r="C205">
        <v>53</v>
      </c>
      <c r="D205">
        <v>1400</v>
      </c>
      <c r="E205">
        <v>1800</v>
      </c>
    </row>
    <row r="206" spans="1:5" x14ac:dyDescent="0.3">
      <c r="A206" t="s">
        <v>740</v>
      </c>
      <c r="B206">
        <v>1600</v>
      </c>
      <c r="C206">
        <v>109</v>
      </c>
      <c r="D206">
        <v>1500</v>
      </c>
      <c r="E206">
        <v>2300</v>
      </c>
    </row>
    <row r="207" spans="1:5" x14ac:dyDescent="0.3">
      <c r="A207" t="s">
        <v>743</v>
      </c>
      <c r="B207">
        <v>7400</v>
      </c>
      <c r="C207">
        <v>205</v>
      </c>
      <c r="D207">
        <v>1400</v>
      </c>
      <c r="E207">
        <v>2600</v>
      </c>
    </row>
    <row r="208" spans="1:5" x14ac:dyDescent="0.3">
      <c r="A208" t="s">
        <v>746</v>
      </c>
      <c r="B208">
        <v>5700</v>
      </c>
      <c r="C208">
        <v>82</v>
      </c>
      <c r="D208">
        <v>1000</v>
      </c>
      <c r="E208">
        <v>1400</v>
      </c>
    </row>
    <row r="209" spans="1:5" x14ac:dyDescent="0.3">
      <c r="A209" t="s">
        <v>748</v>
      </c>
      <c r="B209">
        <v>13000</v>
      </c>
      <c r="C209">
        <v>57</v>
      </c>
      <c r="D209">
        <v>1500</v>
      </c>
      <c r="E209">
        <v>1400</v>
      </c>
    </row>
    <row r="210" spans="1:5" x14ac:dyDescent="0.3">
      <c r="A210" t="s">
        <v>751</v>
      </c>
      <c r="B210">
        <v>3700</v>
      </c>
      <c r="C210">
        <v>444</v>
      </c>
      <c r="D210">
        <v>1000</v>
      </c>
      <c r="E210">
        <v>1000</v>
      </c>
    </row>
    <row r="211" spans="1:5" x14ac:dyDescent="0.3">
      <c r="A211" t="s">
        <v>754</v>
      </c>
      <c r="B211">
        <v>6900</v>
      </c>
      <c r="C211">
        <v>76</v>
      </c>
      <c r="D211">
        <v>1300</v>
      </c>
      <c r="E211">
        <v>1000</v>
      </c>
    </row>
    <row r="212" spans="1:5" x14ac:dyDescent="0.3">
      <c r="A212" t="s">
        <v>758</v>
      </c>
      <c r="B212">
        <v>7200</v>
      </c>
      <c r="C212">
        <v>335</v>
      </c>
      <c r="D212">
        <v>1600</v>
      </c>
      <c r="E212">
        <v>1500</v>
      </c>
    </row>
    <row r="213" spans="1:5" x14ac:dyDescent="0.3">
      <c r="A213" t="s">
        <v>761</v>
      </c>
      <c r="B213">
        <v>2400</v>
      </c>
      <c r="C213">
        <v>430</v>
      </c>
      <c r="D213">
        <v>2000</v>
      </c>
      <c r="E213">
        <v>1100</v>
      </c>
    </row>
    <row r="214" spans="1:5" x14ac:dyDescent="0.3">
      <c r="A214" t="s">
        <v>764</v>
      </c>
      <c r="B214">
        <v>13000</v>
      </c>
      <c r="C214">
        <v>85</v>
      </c>
      <c r="D214">
        <v>2100</v>
      </c>
      <c r="E214">
        <v>1500</v>
      </c>
    </row>
    <row r="215" spans="1:5" x14ac:dyDescent="0.3">
      <c r="A215" t="s">
        <v>766</v>
      </c>
      <c r="B215">
        <v>1200</v>
      </c>
      <c r="C215">
        <v>131</v>
      </c>
      <c r="D215">
        <v>1200</v>
      </c>
      <c r="E215">
        <v>1900</v>
      </c>
    </row>
    <row r="216" spans="1:5" x14ac:dyDescent="0.3">
      <c r="A216" t="s">
        <v>769</v>
      </c>
      <c r="B216">
        <v>4300</v>
      </c>
      <c r="C216">
        <v>235</v>
      </c>
      <c r="D216">
        <v>1700</v>
      </c>
      <c r="E216">
        <v>1700</v>
      </c>
    </row>
    <row r="217" spans="1:5" x14ac:dyDescent="0.3">
      <c r="A217" t="s">
        <v>773</v>
      </c>
      <c r="B217">
        <v>12000</v>
      </c>
      <c r="C217">
        <v>198</v>
      </c>
      <c r="D217">
        <v>1900</v>
      </c>
      <c r="E217">
        <v>1200</v>
      </c>
    </row>
    <row r="218" spans="1:5" x14ac:dyDescent="0.3">
      <c r="A218" t="s">
        <v>777</v>
      </c>
      <c r="B218">
        <v>8400</v>
      </c>
      <c r="C218">
        <v>149</v>
      </c>
      <c r="D218">
        <v>1300</v>
      </c>
      <c r="E218">
        <v>1200</v>
      </c>
    </row>
    <row r="219" spans="1:5" x14ac:dyDescent="0.3">
      <c r="A219" t="s">
        <v>780</v>
      </c>
      <c r="B219">
        <v>3800</v>
      </c>
      <c r="C219">
        <v>189</v>
      </c>
      <c r="D219">
        <v>2300</v>
      </c>
      <c r="E219">
        <v>1600</v>
      </c>
    </row>
    <row r="220" spans="1:5" x14ac:dyDescent="0.3">
      <c r="A220" t="s">
        <v>783</v>
      </c>
      <c r="B220">
        <v>9100</v>
      </c>
      <c r="C220">
        <v>103</v>
      </c>
      <c r="D220">
        <v>1500</v>
      </c>
      <c r="E220">
        <v>1800</v>
      </c>
    </row>
    <row r="221" spans="1:5" x14ac:dyDescent="0.3">
      <c r="A221" t="s">
        <v>786</v>
      </c>
      <c r="B221">
        <v>8900</v>
      </c>
      <c r="C221">
        <v>228</v>
      </c>
      <c r="D221">
        <v>1000</v>
      </c>
      <c r="E221">
        <v>3100</v>
      </c>
    </row>
    <row r="222" spans="1:5" x14ac:dyDescent="0.3">
      <c r="A222" t="s">
        <v>789</v>
      </c>
      <c r="B222">
        <v>1700</v>
      </c>
      <c r="C222">
        <v>403</v>
      </c>
      <c r="D222">
        <v>1000</v>
      </c>
      <c r="E222">
        <v>2300</v>
      </c>
    </row>
    <row r="223" spans="1:5" x14ac:dyDescent="0.3">
      <c r="A223" t="s">
        <v>794</v>
      </c>
      <c r="B223">
        <v>8500</v>
      </c>
      <c r="C223">
        <v>250</v>
      </c>
      <c r="D223">
        <v>3100</v>
      </c>
      <c r="E223">
        <v>1300</v>
      </c>
    </row>
    <row r="224" spans="1:5" x14ac:dyDescent="0.3">
      <c r="A224" t="s">
        <v>797</v>
      </c>
      <c r="B224">
        <v>7800</v>
      </c>
      <c r="C224">
        <v>135</v>
      </c>
      <c r="D224">
        <v>1400</v>
      </c>
      <c r="E224">
        <v>1700</v>
      </c>
    </row>
    <row r="225" spans="1:5" x14ac:dyDescent="0.3">
      <c r="A225" t="s">
        <v>800</v>
      </c>
      <c r="B225">
        <v>6700</v>
      </c>
      <c r="C225">
        <v>99</v>
      </c>
      <c r="D225">
        <v>1100</v>
      </c>
      <c r="E225">
        <v>1000</v>
      </c>
    </row>
    <row r="226" spans="1:5" x14ac:dyDescent="0.3">
      <c r="A226" t="s">
        <v>803</v>
      </c>
      <c r="B226">
        <v>4200</v>
      </c>
      <c r="C226">
        <v>128</v>
      </c>
      <c r="D226">
        <v>1200</v>
      </c>
      <c r="E226">
        <v>1900</v>
      </c>
    </row>
    <row r="227" spans="1:5" x14ac:dyDescent="0.3">
      <c r="A227" t="s">
        <v>805</v>
      </c>
      <c r="B227">
        <v>5900</v>
      </c>
      <c r="C227">
        <v>399</v>
      </c>
      <c r="D227">
        <v>1300</v>
      </c>
      <c r="E227">
        <v>2200</v>
      </c>
    </row>
    <row r="228" spans="1:5" x14ac:dyDescent="0.3">
      <c r="A228" t="s">
        <v>809</v>
      </c>
      <c r="B228">
        <v>1200</v>
      </c>
      <c r="C228">
        <v>1100</v>
      </c>
      <c r="D228">
        <v>2800</v>
      </c>
      <c r="E228">
        <v>1900</v>
      </c>
    </row>
    <row r="229" spans="1:5" x14ac:dyDescent="0.3">
      <c r="A229" t="s">
        <v>812</v>
      </c>
      <c r="B229">
        <v>7800</v>
      </c>
      <c r="C229">
        <v>3800</v>
      </c>
      <c r="D229">
        <v>1500</v>
      </c>
      <c r="E229">
        <v>1200</v>
      </c>
    </row>
    <row r="230" spans="1:5" x14ac:dyDescent="0.3">
      <c r="A230" t="s">
        <v>816</v>
      </c>
      <c r="B230">
        <v>6100</v>
      </c>
      <c r="C230">
        <v>3200</v>
      </c>
      <c r="D230">
        <v>1700</v>
      </c>
      <c r="E230">
        <v>1600</v>
      </c>
    </row>
    <row r="231" spans="1:5" x14ac:dyDescent="0.3">
      <c r="A231" t="s">
        <v>818</v>
      </c>
      <c r="B231">
        <v>1400</v>
      </c>
      <c r="C231">
        <v>2500</v>
      </c>
      <c r="D231">
        <v>1900</v>
      </c>
      <c r="E231">
        <v>1600</v>
      </c>
    </row>
    <row r="232" spans="1:5" x14ac:dyDescent="0.3">
      <c r="A232" t="s">
        <v>822</v>
      </c>
      <c r="B232">
        <v>10000</v>
      </c>
      <c r="C232">
        <v>2400</v>
      </c>
      <c r="D232">
        <v>1500</v>
      </c>
      <c r="E232">
        <v>1300</v>
      </c>
    </row>
    <row r="233" spans="1:5" x14ac:dyDescent="0.3">
      <c r="A233" t="s">
        <v>825</v>
      </c>
      <c r="B233">
        <v>2800</v>
      </c>
      <c r="C233">
        <v>1800</v>
      </c>
      <c r="D233">
        <v>1300</v>
      </c>
      <c r="E233">
        <v>1600</v>
      </c>
    </row>
    <row r="234" spans="1:5" x14ac:dyDescent="0.3">
      <c r="A234" t="s">
        <v>828</v>
      </c>
      <c r="B234">
        <v>7500</v>
      </c>
      <c r="C234">
        <v>1100</v>
      </c>
      <c r="D234">
        <v>1200</v>
      </c>
      <c r="E234">
        <v>1900</v>
      </c>
    </row>
    <row r="235" spans="1:5" x14ac:dyDescent="0.3">
      <c r="A235" t="s">
        <v>831</v>
      </c>
      <c r="B235">
        <v>9700</v>
      </c>
      <c r="C235">
        <v>1100</v>
      </c>
      <c r="D235">
        <v>1100</v>
      </c>
      <c r="E235">
        <v>1900</v>
      </c>
    </row>
    <row r="236" spans="1:5" x14ac:dyDescent="0.3">
      <c r="A236" t="s">
        <v>834</v>
      </c>
      <c r="B236">
        <v>7700</v>
      </c>
      <c r="C236">
        <v>2300</v>
      </c>
      <c r="D236">
        <v>2300</v>
      </c>
      <c r="E236">
        <v>1300</v>
      </c>
    </row>
    <row r="237" spans="1:5" x14ac:dyDescent="0.3">
      <c r="A237" t="s">
        <v>835</v>
      </c>
      <c r="B237">
        <v>9600</v>
      </c>
      <c r="C237">
        <v>1100</v>
      </c>
      <c r="D237">
        <v>2300</v>
      </c>
      <c r="E237">
        <v>1300</v>
      </c>
    </row>
    <row r="238" spans="1:5" x14ac:dyDescent="0.3">
      <c r="A238" t="s">
        <v>838</v>
      </c>
      <c r="B238">
        <v>8200</v>
      </c>
      <c r="C238">
        <v>1100</v>
      </c>
      <c r="D238">
        <v>1200</v>
      </c>
      <c r="E238">
        <v>1300</v>
      </c>
    </row>
    <row r="239" spans="1:5" x14ac:dyDescent="0.3">
      <c r="A239" t="s">
        <v>841</v>
      </c>
      <c r="B239">
        <v>9600</v>
      </c>
      <c r="C239">
        <v>1200</v>
      </c>
      <c r="D239">
        <v>1700</v>
      </c>
      <c r="E239">
        <v>2000</v>
      </c>
    </row>
    <row r="240" spans="1:5" x14ac:dyDescent="0.3">
      <c r="A240" t="s">
        <v>846</v>
      </c>
      <c r="B240">
        <v>11000</v>
      </c>
      <c r="C240">
        <v>1800</v>
      </c>
      <c r="D240">
        <v>1600</v>
      </c>
      <c r="E240">
        <v>1100</v>
      </c>
    </row>
    <row r="241" spans="1:5" x14ac:dyDescent="0.3">
      <c r="A241" t="s">
        <v>848</v>
      </c>
      <c r="B241">
        <v>6600</v>
      </c>
      <c r="C241">
        <v>1700</v>
      </c>
      <c r="D241">
        <v>1800</v>
      </c>
      <c r="E241">
        <v>1600</v>
      </c>
    </row>
    <row r="242" spans="1:5" x14ac:dyDescent="0.3">
      <c r="A242" t="s">
        <v>851</v>
      </c>
      <c r="B242">
        <v>4000</v>
      </c>
      <c r="C242">
        <v>1600</v>
      </c>
      <c r="D242">
        <v>1200</v>
      </c>
      <c r="E242">
        <v>2300</v>
      </c>
    </row>
    <row r="243" spans="1:5" x14ac:dyDescent="0.3">
      <c r="A243" t="s">
        <v>854</v>
      </c>
      <c r="B243">
        <v>6300</v>
      </c>
      <c r="C243">
        <v>1500</v>
      </c>
      <c r="D243">
        <v>1100</v>
      </c>
      <c r="E243">
        <v>1400</v>
      </c>
    </row>
    <row r="244" spans="1:5" x14ac:dyDescent="0.3">
      <c r="A244" t="s">
        <v>857</v>
      </c>
      <c r="B244">
        <v>8400</v>
      </c>
      <c r="C244">
        <v>1200</v>
      </c>
      <c r="D244">
        <v>1100</v>
      </c>
      <c r="E244">
        <v>2100</v>
      </c>
    </row>
    <row r="245" spans="1:5" x14ac:dyDescent="0.3">
      <c r="A245" t="s">
        <v>860</v>
      </c>
      <c r="B245">
        <v>6600</v>
      </c>
      <c r="C245">
        <v>1200</v>
      </c>
      <c r="D245">
        <v>1500</v>
      </c>
      <c r="E245">
        <v>1000</v>
      </c>
    </row>
    <row r="246" spans="1:5" x14ac:dyDescent="0.3">
      <c r="A246" t="s">
        <v>864</v>
      </c>
      <c r="B246">
        <v>9000</v>
      </c>
      <c r="C246">
        <v>1200</v>
      </c>
      <c r="D246">
        <v>1200</v>
      </c>
      <c r="E246">
        <v>2000</v>
      </c>
    </row>
    <row r="247" spans="1:5" x14ac:dyDescent="0.3">
      <c r="A247" t="s">
        <v>867</v>
      </c>
      <c r="B247">
        <v>7500</v>
      </c>
      <c r="C247">
        <v>1100</v>
      </c>
      <c r="D247">
        <v>1400</v>
      </c>
      <c r="E247">
        <v>1600</v>
      </c>
    </row>
    <row r="248" spans="1:5" x14ac:dyDescent="0.3">
      <c r="A248" t="s">
        <v>868</v>
      </c>
      <c r="B248">
        <v>3300</v>
      </c>
      <c r="C248">
        <v>1500</v>
      </c>
      <c r="D248">
        <v>1600</v>
      </c>
      <c r="E248">
        <v>1700</v>
      </c>
    </row>
    <row r="249" spans="1:5" x14ac:dyDescent="0.3">
      <c r="A249" t="s">
        <v>871</v>
      </c>
      <c r="B249">
        <v>1300</v>
      </c>
      <c r="C249">
        <v>2700</v>
      </c>
      <c r="D249">
        <v>4600</v>
      </c>
      <c r="E249">
        <v>1200</v>
      </c>
    </row>
    <row r="250" spans="1:5" x14ac:dyDescent="0.3">
      <c r="A250" t="s">
        <v>874</v>
      </c>
      <c r="B250">
        <v>11000</v>
      </c>
      <c r="C250">
        <v>1000</v>
      </c>
      <c r="D250">
        <v>6300</v>
      </c>
      <c r="E250">
        <v>1200</v>
      </c>
    </row>
    <row r="251" spans="1:5" x14ac:dyDescent="0.3">
      <c r="A251" t="s">
        <v>878</v>
      </c>
      <c r="B251">
        <v>6000</v>
      </c>
      <c r="C251">
        <v>2000</v>
      </c>
      <c r="D251">
        <v>5000</v>
      </c>
      <c r="E251">
        <v>1500</v>
      </c>
    </row>
    <row r="252" spans="1:5" x14ac:dyDescent="0.3">
      <c r="A252" t="s">
        <v>880</v>
      </c>
      <c r="B252">
        <v>6600</v>
      </c>
      <c r="C252">
        <v>1200</v>
      </c>
      <c r="D252">
        <v>4900</v>
      </c>
      <c r="E252">
        <v>1400</v>
      </c>
    </row>
    <row r="253" spans="1:5" x14ac:dyDescent="0.3">
      <c r="A253" t="s">
        <v>882</v>
      </c>
      <c r="B253">
        <v>1700</v>
      </c>
      <c r="C253">
        <v>1100</v>
      </c>
      <c r="D253">
        <v>8300</v>
      </c>
      <c r="E253">
        <v>1300</v>
      </c>
    </row>
    <row r="254" spans="1:5" x14ac:dyDescent="0.3">
      <c r="A254" t="s">
        <v>884</v>
      </c>
      <c r="B254">
        <v>4400</v>
      </c>
      <c r="C254">
        <v>1000</v>
      </c>
      <c r="D254">
        <v>1100</v>
      </c>
      <c r="E254">
        <v>1600</v>
      </c>
    </row>
    <row r="255" spans="1:5" x14ac:dyDescent="0.3">
      <c r="A255" t="s">
        <v>887</v>
      </c>
      <c r="B255">
        <v>3800</v>
      </c>
      <c r="C255">
        <v>1100</v>
      </c>
      <c r="D255">
        <v>4500</v>
      </c>
      <c r="E255">
        <v>1100</v>
      </c>
    </row>
    <row r="256" spans="1:5" x14ac:dyDescent="0.3">
      <c r="A256" t="s">
        <v>892</v>
      </c>
      <c r="B256">
        <v>1300</v>
      </c>
      <c r="C256">
        <v>1100</v>
      </c>
      <c r="D256">
        <v>3400</v>
      </c>
      <c r="E256">
        <v>1300</v>
      </c>
    </row>
    <row r="257" spans="1:5" x14ac:dyDescent="0.3">
      <c r="A257" t="s">
        <v>896</v>
      </c>
      <c r="B257">
        <v>5700</v>
      </c>
      <c r="C257">
        <v>3800</v>
      </c>
      <c r="D257">
        <v>6200</v>
      </c>
      <c r="E257">
        <v>1200</v>
      </c>
    </row>
    <row r="258" spans="1:5" x14ac:dyDescent="0.3">
      <c r="A258" t="s">
        <v>899</v>
      </c>
      <c r="B258">
        <v>3000</v>
      </c>
      <c r="C258">
        <v>3200</v>
      </c>
      <c r="D258">
        <v>5100</v>
      </c>
      <c r="E258">
        <v>1200</v>
      </c>
    </row>
    <row r="259" spans="1:5" x14ac:dyDescent="0.3">
      <c r="A259" t="s">
        <v>902</v>
      </c>
      <c r="B259">
        <v>8300</v>
      </c>
      <c r="C259">
        <v>2500</v>
      </c>
      <c r="D259">
        <v>2500</v>
      </c>
      <c r="E259">
        <v>1000</v>
      </c>
    </row>
    <row r="260" spans="1:5" x14ac:dyDescent="0.3">
      <c r="A260" t="s">
        <v>906</v>
      </c>
      <c r="B260">
        <v>8500</v>
      </c>
      <c r="C260">
        <v>2400</v>
      </c>
      <c r="D260">
        <v>4800</v>
      </c>
      <c r="E260">
        <v>1100</v>
      </c>
    </row>
    <row r="261" spans="1:5" x14ac:dyDescent="0.3">
      <c r="A261" t="s">
        <v>910</v>
      </c>
      <c r="B261">
        <v>5000</v>
      </c>
      <c r="C261">
        <v>1800</v>
      </c>
      <c r="D261">
        <v>3900</v>
      </c>
      <c r="E261">
        <v>1300</v>
      </c>
    </row>
    <row r="262" spans="1:5" x14ac:dyDescent="0.3">
      <c r="A262" t="s">
        <v>913</v>
      </c>
      <c r="B262">
        <v>4700</v>
      </c>
      <c r="C262">
        <v>1100</v>
      </c>
      <c r="D262">
        <v>5600</v>
      </c>
      <c r="E262">
        <v>1200</v>
      </c>
    </row>
    <row r="263" spans="1:5" x14ac:dyDescent="0.3">
      <c r="A263" t="s">
        <v>916</v>
      </c>
      <c r="B263">
        <v>4600</v>
      </c>
      <c r="C263">
        <v>1100</v>
      </c>
      <c r="D263">
        <v>5900</v>
      </c>
      <c r="E263">
        <v>1100</v>
      </c>
    </row>
    <row r="264" spans="1:5" x14ac:dyDescent="0.3">
      <c r="A264" t="s">
        <v>919</v>
      </c>
      <c r="B264">
        <v>6000</v>
      </c>
      <c r="C264">
        <v>2300</v>
      </c>
      <c r="D264">
        <v>6400</v>
      </c>
      <c r="E264">
        <v>1200</v>
      </c>
    </row>
    <row r="265" spans="1:5" x14ac:dyDescent="0.3">
      <c r="A265" t="s">
        <v>923</v>
      </c>
      <c r="B265">
        <v>9800</v>
      </c>
      <c r="C265">
        <v>1100</v>
      </c>
      <c r="D265">
        <v>5500</v>
      </c>
      <c r="E265">
        <v>1100</v>
      </c>
    </row>
    <row r="266" spans="1:5" x14ac:dyDescent="0.3">
      <c r="A266" t="s">
        <v>926</v>
      </c>
      <c r="B266">
        <v>9100</v>
      </c>
      <c r="C266">
        <v>1100</v>
      </c>
      <c r="D266">
        <v>2700</v>
      </c>
      <c r="E266">
        <v>1200</v>
      </c>
    </row>
    <row r="267" spans="1:5" x14ac:dyDescent="0.3">
      <c r="A267" t="s">
        <v>930</v>
      </c>
      <c r="B267">
        <v>7600</v>
      </c>
      <c r="C267">
        <v>1200</v>
      </c>
      <c r="D267">
        <v>2900</v>
      </c>
      <c r="E267">
        <v>1100</v>
      </c>
    </row>
    <row r="268" spans="1:5" x14ac:dyDescent="0.3">
      <c r="A268" t="s">
        <v>932</v>
      </c>
      <c r="B268">
        <v>8400</v>
      </c>
      <c r="C268">
        <v>1800</v>
      </c>
      <c r="D268">
        <v>2500</v>
      </c>
      <c r="E268">
        <v>1000</v>
      </c>
    </row>
    <row r="269" spans="1:5" x14ac:dyDescent="0.3">
      <c r="A269" t="s">
        <v>935</v>
      </c>
      <c r="B269">
        <v>6100</v>
      </c>
      <c r="C269">
        <v>1700</v>
      </c>
      <c r="D269">
        <v>1500</v>
      </c>
      <c r="E269">
        <v>1000</v>
      </c>
    </row>
    <row r="270" spans="1:5" x14ac:dyDescent="0.3">
      <c r="A270" t="s">
        <v>938</v>
      </c>
      <c r="B270">
        <v>4000</v>
      </c>
      <c r="C270">
        <v>1600</v>
      </c>
      <c r="D270">
        <v>4200</v>
      </c>
      <c r="E270">
        <v>4800</v>
      </c>
    </row>
    <row r="271" spans="1:5" x14ac:dyDescent="0.3">
      <c r="A271" t="s">
        <v>940</v>
      </c>
      <c r="B271">
        <v>7600</v>
      </c>
      <c r="C271">
        <v>1500</v>
      </c>
      <c r="D271">
        <v>3200</v>
      </c>
      <c r="E271">
        <v>3600</v>
      </c>
    </row>
    <row r="272" spans="1:5" x14ac:dyDescent="0.3">
      <c r="A272" t="s">
        <v>943</v>
      </c>
      <c r="B272">
        <v>5300</v>
      </c>
      <c r="C272">
        <v>1200</v>
      </c>
      <c r="D272">
        <v>4700</v>
      </c>
      <c r="E272">
        <v>2600</v>
      </c>
    </row>
    <row r="273" spans="1:5" x14ac:dyDescent="0.3">
      <c r="A273" t="s">
        <v>946</v>
      </c>
      <c r="B273">
        <v>3200</v>
      </c>
      <c r="C273">
        <v>1200</v>
      </c>
      <c r="D273">
        <v>2000</v>
      </c>
      <c r="E273">
        <v>1800</v>
      </c>
    </row>
    <row r="274" spans="1:5" x14ac:dyDescent="0.3">
      <c r="A274" t="s">
        <v>949</v>
      </c>
      <c r="B274">
        <v>5800</v>
      </c>
      <c r="C274">
        <v>1200</v>
      </c>
      <c r="D274">
        <v>2100</v>
      </c>
      <c r="E274">
        <v>2300</v>
      </c>
    </row>
    <row r="275" spans="1:5" x14ac:dyDescent="0.3">
      <c r="A275" t="s">
        <v>951</v>
      </c>
      <c r="B275">
        <v>4100</v>
      </c>
      <c r="C275">
        <v>1100</v>
      </c>
      <c r="D275">
        <v>2500</v>
      </c>
      <c r="E275">
        <v>3800</v>
      </c>
    </row>
    <row r="276" spans="1:5" x14ac:dyDescent="0.3">
      <c r="A276" t="s">
        <v>955</v>
      </c>
      <c r="B276">
        <v>5600</v>
      </c>
      <c r="C276">
        <v>1500</v>
      </c>
      <c r="D276">
        <v>5000</v>
      </c>
      <c r="E276">
        <v>3300</v>
      </c>
    </row>
    <row r="277" spans="1:5" x14ac:dyDescent="0.3">
      <c r="A277" t="s">
        <v>958</v>
      </c>
      <c r="B277">
        <v>3300</v>
      </c>
      <c r="C277">
        <v>2700</v>
      </c>
      <c r="D277">
        <v>2900</v>
      </c>
      <c r="E277">
        <v>3600</v>
      </c>
    </row>
    <row r="278" spans="1:5" x14ac:dyDescent="0.3">
      <c r="A278" t="s">
        <v>961</v>
      </c>
      <c r="B278">
        <v>3900</v>
      </c>
      <c r="C278">
        <v>1000</v>
      </c>
      <c r="D278">
        <v>4300</v>
      </c>
      <c r="E278">
        <v>3000</v>
      </c>
    </row>
    <row r="279" spans="1:5" x14ac:dyDescent="0.3">
      <c r="A279" t="s">
        <v>963</v>
      </c>
      <c r="B279">
        <v>2300</v>
      </c>
      <c r="C279">
        <v>2000</v>
      </c>
      <c r="D279">
        <v>4100</v>
      </c>
      <c r="E279">
        <v>3400</v>
      </c>
    </row>
    <row r="280" spans="1:5" x14ac:dyDescent="0.3">
      <c r="A280" t="s">
        <v>966</v>
      </c>
      <c r="B280">
        <v>7600</v>
      </c>
      <c r="C280">
        <v>1200</v>
      </c>
      <c r="D280">
        <v>2500</v>
      </c>
      <c r="E280">
        <v>2600</v>
      </c>
    </row>
    <row r="281" spans="1:5" x14ac:dyDescent="0.3">
      <c r="A281" t="s">
        <v>969</v>
      </c>
      <c r="B281">
        <v>1200</v>
      </c>
      <c r="C281">
        <v>1100</v>
      </c>
      <c r="D281">
        <v>1100</v>
      </c>
      <c r="E281">
        <v>1200</v>
      </c>
    </row>
    <row r="282" spans="1:5" x14ac:dyDescent="0.3">
      <c r="A282" t="s">
        <v>971</v>
      </c>
      <c r="B282">
        <v>9100</v>
      </c>
      <c r="C282">
        <v>1800</v>
      </c>
      <c r="D282">
        <v>4500</v>
      </c>
      <c r="E282">
        <v>3300</v>
      </c>
    </row>
    <row r="283" spans="1:5" x14ac:dyDescent="0.3">
      <c r="A283" t="s">
        <v>973</v>
      </c>
      <c r="B283">
        <v>3900</v>
      </c>
      <c r="C283">
        <v>1200</v>
      </c>
      <c r="D283">
        <v>4800</v>
      </c>
      <c r="E283">
        <v>2000</v>
      </c>
    </row>
    <row r="284" spans="1:5" x14ac:dyDescent="0.3">
      <c r="A284" t="s">
        <v>977</v>
      </c>
      <c r="B284">
        <v>2200</v>
      </c>
      <c r="C284">
        <v>1000</v>
      </c>
      <c r="D284">
        <v>5000</v>
      </c>
      <c r="E284">
        <v>2000</v>
      </c>
    </row>
    <row r="285" spans="1:5" x14ac:dyDescent="0.3">
      <c r="A285" t="s">
        <v>980</v>
      </c>
      <c r="B285">
        <v>4800</v>
      </c>
      <c r="C285">
        <v>1100</v>
      </c>
      <c r="D285">
        <v>5200</v>
      </c>
      <c r="E285">
        <v>2900</v>
      </c>
    </row>
    <row r="286" spans="1:5" x14ac:dyDescent="0.3">
      <c r="A286" t="s">
        <v>982</v>
      </c>
      <c r="B286">
        <v>6600</v>
      </c>
      <c r="C286">
        <v>63</v>
      </c>
      <c r="D286">
        <v>1300</v>
      </c>
      <c r="E286">
        <v>1100</v>
      </c>
    </row>
    <row r="287" spans="1:5" x14ac:dyDescent="0.3">
      <c r="A287" t="s">
        <v>985</v>
      </c>
      <c r="B287">
        <v>3300</v>
      </c>
      <c r="C287">
        <v>161</v>
      </c>
      <c r="D287">
        <v>1900</v>
      </c>
      <c r="E287">
        <v>2000</v>
      </c>
    </row>
    <row r="288" spans="1:5" x14ac:dyDescent="0.3">
      <c r="A288" t="s">
        <v>988</v>
      </c>
      <c r="B288">
        <v>6600</v>
      </c>
      <c r="C288">
        <v>95</v>
      </c>
      <c r="D288">
        <v>2800</v>
      </c>
      <c r="E288">
        <v>2100</v>
      </c>
    </row>
    <row r="289" spans="1:5" x14ac:dyDescent="0.3">
      <c r="A289" t="s">
        <v>992</v>
      </c>
      <c r="B289">
        <v>7300</v>
      </c>
      <c r="C289">
        <v>170</v>
      </c>
      <c r="D289">
        <v>3100</v>
      </c>
      <c r="E289">
        <v>2000</v>
      </c>
    </row>
    <row r="290" spans="1:5" x14ac:dyDescent="0.3">
      <c r="A290" t="s">
        <v>995</v>
      </c>
      <c r="B290">
        <v>8400</v>
      </c>
      <c r="C290">
        <v>125</v>
      </c>
      <c r="D290">
        <v>5000</v>
      </c>
      <c r="E290">
        <v>2000</v>
      </c>
    </row>
    <row r="291" spans="1:5" x14ac:dyDescent="0.3">
      <c r="A291" t="s">
        <v>997</v>
      </c>
      <c r="B291">
        <v>6500</v>
      </c>
      <c r="C291">
        <v>79</v>
      </c>
      <c r="D291">
        <v>4800</v>
      </c>
      <c r="E291">
        <v>2900</v>
      </c>
    </row>
    <row r="292" spans="1:5" x14ac:dyDescent="0.3">
      <c r="A292" t="s">
        <v>1001</v>
      </c>
      <c r="B292">
        <v>6600</v>
      </c>
      <c r="C292">
        <v>22</v>
      </c>
      <c r="D292">
        <v>3600</v>
      </c>
      <c r="E292">
        <v>3300</v>
      </c>
    </row>
    <row r="293" spans="1:5" x14ac:dyDescent="0.3">
      <c r="A293" t="s">
        <v>1005</v>
      </c>
      <c r="B293">
        <v>10000</v>
      </c>
      <c r="C293">
        <v>374</v>
      </c>
      <c r="D293">
        <v>4000</v>
      </c>
      <c r="E293">
        <v>2200</v>
      </c>
    </row>
    <row r="294" spans="1:5" x14ac:dyDescent="0.3">
      <c r="A294" t="s">
        <v>1008</v>
      </c>
      <c r="B294">
        <v>4500</v>
      </c>
      <c r="C294">
        <v>169</v>
      </c>
      <c r="D294">
        <v>3400</v>
      </c>
      <c r="E294">
        <v>3100</v>
      </c>
    </row>
    <row r="295" spans="1:5" x14ac:dyDescent="0.3">
      <c r="A295" t="s">
        <v>1010</v>
      </c>
      <c r="B295">
        <v>7300</v>
      </c>
      <c r="C295">
        <v>27</v>
      </c>
      <c r="D295">
        <v>5000</v>
      </c>
      <c r="E295">
        <v>2700</v>
      </c>
    </row>
    <row r="296" spans="1:5" x14ac:dyDescent="0.3">
      <c r="A296" t="s">
        <v>1013</v>
      </c>
      <c r="B296">
        <v>6000</v>
      </c>
      <c r="C296">
        <v>67</v>
      </c>
      <c r="D296">
        <v>3600</v>
      </c>
      <c r="E296">
        <v>2200</v>
      </c>
    </row>
    <row r="297" spans="1:5" x14ac:dyDescent="0.3">
      <c r="A297" t="s">
        <v>1017</v>
      </c>
      <c r="B297">
        <v>4400</v>
      </c>
      <c r="C297">
        <v>426</v>
      </c>
      <c r="D297">
        <v>2800</v>
      </c>
      <c r="E297">
        <v>2200</v>
      </c>
    </row>
    <row r="298" spans="1:5" x14ac:dyDescent="0.3">
      <c r="A298" t="s">
        <v>1021</v>
      </c>
      <c r="B298">
        <v>1100</v>
      </c>
      <c r="C298">
        <v>82</v>
      </c>
      <c r="D298">
        <v>2900</v>
      </c>
      <c r="E298">
        <v>3700</v>
      </c>
    </row>
    <row r="299" spans="1:5" x14ac:dyDescent="0.3">
      <c r="A299" t="s">
        <v>1022</v>
      </c>
      <c r="B299">
        <v>10000</v>
      </c>
      <c r="C299">
        <v>68</v>
      </c>
      <c r="D299">
        <v>6100</v>
      </c>
      <c r="E299">
        <v>2600</v>
      </c>
    </row>
    <row r="300" spans="1:5" x14ac:dyDescent="0.3">
      <c r="A300" t="s">
        <v>1024</v>
      </c>
      <c r="B300">
        <v>1400</v>
      </c>
      <c r="C300">
        <v>305</v>
      </c>
      <c r="D300">
        <v>2800</v>
      </c>
      <c r="E300">
        <v>3400</v>
      </c>
    </row>
    <row r="301" spans="1:5" x14ac:dyDescent="0.3">
      <c r="A301" t="s">
        <v>1028</v>
      </c>
      <c r="B301">
        <v>4400</v>
      </c>
      <c r="C301">
        <v>23</v>
      </c>
      <c r="D301">
        <v>4600</v>
      </c>
      <c r="E301">
        <v>1500</v>
      </c>
    </row>
    <row r="302" spans="1:5" x14ac:dyDescent="0.3">
      <c r="A302" t="s">
        <v>1031</v>
      </c>
      <c r="B302">
        <v>3600</v>
      </c>
      <c r="C302">
        <v>72</v>
      </c>
      <c r="D302">
        <v>3000</v>
      </c>
      <c r="E302">
        <v>2200</v>
      </c>
    </row>
    <row r="303" spans="1:5" x14ac:dyDescent="0.3">
      <c r="A303" t="s">
        <v>1035</v>
      </c>
      <c r="B303">
        <v>6300</v>
      </c>
      <c r="C303">
        <v>133</v>
      </c>
      <c r="D303">
        <v>1800</v>
      </c>
      <c r="E303">
        <v>2200</v>
      </c>
    </row>
    <row r="304" spans="1:5" x14ac:dyDescent="0.3">
      <c r="A304" t="s">
        <v>1038</v>
      </c>
      <c r="B304">
        <v>6100</v>
      </c>
      <c r="C304">
        <v>210</v>
      </c>
      <c r="D304">
        <v>4100</v>
      </c>
      <c r="E304">
        <v>2800</v>
      </c>
    </row>
    <row r="305" spans="1:5" x14ac:dyDescent="0.3">
      <c r="A305" t="s">
        <v>1040</v>
      </c>
      <c r="B305">
        <v>1000</v>
      </c>
      <c r="C305">
        <v>62</v>
      </c>
      <c r="D305">
        <v>3000</v>
      </c>
      <c r="E305">
        <v>1200</v>
      </c>
    </row>
    <row r="306" spans="1:5" x14ac:dyDescent="0.3">
      <c r="A306" t="s">
        <v>1043</v>
      </c>
      <c r="B306">
        <v>4700</v>
      </c>
      <c r="C306">
        <v>148</v>
      </c>
      <c r="D306">
        <v>4200</v>
      </c>
      <c r="E306">
        <v>1400</v>
      </c>
    </row>
    <row r="307" spans="1:5" x14ac:dyDescent="0.3">
      <c r="A307" t="s">
        <v>1046</v>
      </c>
      <c r="B307">
        <v>1100</v>
      </c>
      <c r="C307">
        <v>59</v>
      </c>
      <c r="D307">
        <v>1300</v>
      </c>
      <c r="E307">
        <v>3100</v>
      </c>
    </row>
    <row r="308" spans="1:5" x14ac:dyDescent="0.3">
      <c r="A308" t="s">
        <v>1049</v>
      </c>
      <c r="B308">
        <v>6600</v>
      </c>
      <c r="C308">
        <v>86</v>
      </c>
      <c r="D308">
        <v>2300</v>
      </c>
      <c r="E308">
        <v>1900</v>
      </c>
    </row>
    <row r="309" spans="1:5" x14ac:dyDescent="0.3">
      <c r="A309" t="s">
        <v>1052</v>
      </c>
      <c r="B309">
        <v>3900</v>
      </c>
      <c r="C309">
        <v>267</v>
      </c>
      <c r="D309">
        <v>2400</v>
      </c>
      <c r="E309">
        <v>1400</v>
      </c>
    </row>
    <row r="310" spans="1:5" x14ac:dyDescent="0.3">
      <c r="A310" t="s">
        <v>1054</v>
      </c>
      <c r="B310">
        <v>6000</v>
      </c>
      <c r="C310">
        <v>114</v>
      </c>
      <c r="D310">
        <v>2500</v>
      </c>
      <c r="E310">
        <v>2600</v>
      </c>
    </row>
    <row r="311" spans="1:5" x14ac:dyDescent="0.3">
      <c r="A311" t="s">
        <v>1057</v>
      </c>
      <c r="B311">
        <v>5100</v>
      </c>
      <c r="C311">
        <v>158</v>
      </c>
      <c r="D311">
        <v>3000</v>
      </c>
      <c r="E311">
        <v>2300</v>
      </c>
    </row>
    <row r="312" spans="1:5" x14ac:dyDescent="0.3">
      <c r="A312" t="s">
        <v>1060</v>
      </c>
      <c r="B312">
        <v>7900</v>
      </c>
      <c r="C312">
        <v>65</v>
      </c>
      <c r="D312">
        <v>2700</v>
      </c>
      <c r="E312">
        <v>1100</v>
      </c>
    </row>
    <row r="313" spans="1:5" x14ac:dyDescent="0.3">
      <c r="A313" t="s">
        <v>1064</v>
      </c>
      <c r="B313">
        <v>4500</v>
      </c>
      <c r="C313">
        <v>44</v>
      </c>
      <c r="D313">
        <v>3400</v>
      </c>
      <c r="E313">
        <v>2500</v>
      </c>
    </row>
    <row r="314" spans="1:5" x14ac:dyDescent="0.3">
      <c r="A314" t="s">
        <v>1067</v>
      </c>
      <c r="B314">
        <v>7100</v>
      </c>
      <c r="C314">
        <v>75</v>
      </c>
      <c r="D314">
        <v>1900</v>
      </c>
      <c r="E314">
        <v>2100</v>
      </c>
    </row>
    <row r="315" spans="1:5" x14ac:dyDescent="0.3">
      <c r="A315" t="s">
        <v>1070</v>
      </c>
      <c r="B315">
        <v>6600</v>
      </c>
      <c r="C315">
        <v>55</v>
      </c>
      <c r="D315">
        <v>2700</v>
      </c>
      <c r="E315">
        <v>1600</v>
      </c>
    </row>
    <row r="316" spans="1:5" x14ac:dyDescent="0.3">
      <c r="A316" t="s">
        <v>1072</v>
      </c>
      <c r="B316">
        <v>2200</v>
      </c>
      <c r="C316">
        <v>72</v>
      </c>
      <c r="D316">
        <v>2100</v>
      </c>
      <c r="E316">
        <v>1700</v>
      </c>
    </row>
    <row r="317" spans="1:5" x14ac:dyDescent="0.3">
      <c r="A317" t="s">
        <v>1076</v>
      </c>
      <c r="B317">
        <v>5400</v>
      </c>
      <c r="C317">
        <v>32</v>
      </c>
      <c r="D317">
        <v>2100</v>
      </c>
      <c r="E317">
        <v>2400</v>
      </c>
    </row>
    <row r="318" spans="1:5" x14ac:dyDescent="0.3">
      <c r="A318" t="s">
        <v>1079</v>
      </c>
      <c r="B318">
        <v>2300</v>
      </c>
      <c r="C318">
        <v>59</v>
      </c>
      <c r="D318">
        <v>2700</v>
      </c>
      <c r="E318">
        <v>1000</v>
      </c>
    </row>
    <row r="319" spans="1:5" x14ac:dyDescent="0.3">
      <c r="A319" t="s">
        <v>1082</v>
      </c>
      <c r="B319">
        <v>2500</v>
      </c>
      <c r="C319">
        <v>52</v>
      </c>
      <c r="D319">
        <v>2400</v>
      </c>
      <c r="E319">
        <v>2300</v>
      </c>
    </row>
    <row r="320" spans="1:5" x14ac:dyDescent="0.3">
      <c r="A320" t="s">
        <v>1085</v>
      </c>
      <c r="B320">
        <v>2700</v>
      </c>
      <c r="C320">
        <v>148</v>
      </c>
      <c r="D320">
        <v>2900</v>
      </c>
      <c r="E320">
        <v>2400</v>
      </c>
    </row>
    <row r="321" spans="1:5" x14ac:dyDescent="0.3">
      <c r="A321" t="s">
        <v>1089</v>
      </c>
      <c r="B321">
        <v>4100</v>
      </c>
      <c r="C321">
        <v>352</v>
      </c>
      <c r="D321">
        <v>4200</v>
      </c>
      <c r="E321">
        <v>1200</v>
      </c>
    </row>
    <row r="322" spans="1:5" x14ac:dyDescent="0.3">
      <c r="A322" t="s">
        <v>1093</v>
      </c>
      <c r="B322">
        <v>3100</v>
      </c>
      <c r="C322">
        <v>78</v>
      </c>
      <c r="D322">
        <v>2900</v>
      </c>
      <c r="E322">
        <v>2200</v>
      </c>
    </row>
    <row r="323" spans="1:5" x14ac:dyDescent="0.3">
      <c r="A323" t="s">
        <v>1096</v>
      </c>
      <c r="B323">
        <v>3900</v>
      </c>
      <c r="C323">
        <v>76</v>
      </c>
      <c r="D323">
        <v>2700</v>
      </c>
      <c r="E323">
        <v>1800</v>
      </c>
    </row>
    <row r="324" spans="1:5" x14ac:dyDescent="0.3">
      <c r="A324" t="s">
        <v>1098</v>
      </c>
      <c r="B324">
        <v>1800</v>
      </c>
      <c r="C324">
        <v>331</v>
      </c>
      <c r="D324">
        <v>3200</v>
      </c>
      <c r="E324">
        <v>2300</v>
      </c>
    </row>
    <row r="325" spans="1:5" x14ac:dyDescent="0.3">
      <c r="A325" t="s">
        <v>1102</v>
      </c>
      <c r="B325">
        <v>17000</v>
      </c>
      <c r="C325">
        <v>37</v>
      </c>
      <c r="D325">
        <v>2300</v>
      </c>
      <c r="E325">
        <v>2600</v>
      </c>
    </row>
    <row r="326" spans="1:5" x14ac:dyDescent="0.3">
      <c r="A326" t="s">
        <v>1106</v>
      </c>
      <c r="B326">
        <v>21000</v>
      </c>
      <c r="C326">
        <v>108</v>
      </c>
      <c r="D326">
        <v>2700</v>
      </c>
      <c r="E326">
        <v>1400</v>
      </c>
    </row>
    <row r="327" spans="1:5" x14ac:dyDescent="0.3">
      <c r="A327" t="s">
        <v>1109</v>
      </c>
      <c r="B327">
        <v>30000</v>
      </c>
      <c r="C327">
        <v>159</v>
      </c>
      <c r="D327">
        <v>2600</v>
      </c>
      <c r="E327">
        <v>1400</v>
      </c>
    </row>
    <row r="328" spans="1:5" x14ac:dyDescent="0.3">
      <c r="A328" t="s">
        <v>11</v>
      </c>
      <c r="B328">
        <v>28000</v>
      </c>
      <c r="C328">
        <v>3800</v>
      </c>
      <c r="D328">
        <v>3500</v>
      </c>
      <c r="E328">
        <v>2100</v>
      </c>
    </row>
    <row r="329" spans="1:5" x14ac:dyDescent="0.3">
      <c r="A329" t="s">
        <v>20</v>
      </c>
      <c r="B329">
        <v>21000</v>
      </c>
      <c r="C329">
        <v>3200</v>
      </c>
      <c r="D329">
        <v>1700</v>
      </c>
      <c r="E329">
        <v>1200</v>
      </c>
    </row>
    <row r="330" spans="1:5" x14ac:dyDescent="0.3">
      <c r="A330" t="s">
        <v>29</v>
      </c>
      <c r="B330">
        <v>33000</v>
      </c>
      <c r="C330">
        <v>2500</v>
      </c>
      <c r="D330">
        <v>1400</v>
      </c>
      <c r="E330">
        <v>1600</v>
      </c>
    </row>
    <row r="331" spans="1:5" x14ac:dyDescent="0.3">
      <c r="A331" t="s">
        <v>37</v>
      </c>
      <c r="B331">
        <v>7200</v>
      </c>
      <c r="C331">
        <v>2400</v>
      </c>
      <c r="D331">
        <v>3100</v>
      </c>
      <c r="E331">
        <v>2800</v>
      </c>
    </row>
    <row r="332" spans="1:5" x14ac:dyDescent="0.3">
      <c r="A332" t="s">
        <v>45</v>
      </c>
      <c r="B332">
        <v>9200</v>
      </c>
      <c r="C332">
        <v>1800</v>
      </c>
      <c r="D332">
        <v>2400</v>
      </c>
      <c r="E332">
        <v>1100</v>
      </c>
    </row>
    <row r="333" spans="1:5" x14ac:dyDescent="0.3">
      <c r="A333" t="s">
        <v>53</v>
      </c>
      <c r="B333">
        <v>25000</v>
      </c>
      <c r="C333">
        <v>1100</v>
      </c>
      <c r="D333">
        <v>2700</v>
      </c>
      <c r="E333">
        <v>2200</v>
      </c>
    </row>
    <row r="334" spans="1:5" x14ac:dyDescent="0.3">
      <c r="A334" t="s">
        <v>59</v>
      </c>
      <c r="B334">
        <v>18000</v>
      </c>
      <c r="C334">
        <v>1100</v>
      </c>
      <c r="D334">
        <v>2100</v>
      </c>
      <c r="E334">
        <v>1400</v>
      </c>
    </row>
    <row r="335" spans="1:5" x14ac:dyDescent="0.3">
      <c r="A335" t="s">
        <v>65</v>
      </c>
      <c r="B335">
        <v>12000</v>
      </c>
      <c r="C335">
        <v>2300</v>
      </c>
      <c r="D335">
        <v>2100</v>
      </c>
      <c r="E335">
        <v>1300</v>
      </c>
    </row>
    <row r="336" spans="1:5" x14ac:dyDescent="0.3">
      <c r="A336" t="s">
        <v>73</v>
      </c>
      <c r="B336">
        <v>7700</v>
      </c>
      <c r="C336">
        <v>1100</v>
      </c>
      <c r="D336">
        <v>1500</v>
      </c>
      <c r="E336">
        <v>1000</v>
      </c>
    </row>
    <row r="337" spans="1:5" x14ac:dyDescent="0.3">
      <c r="A337" t="s">
        <v>78</v>
      </c>
      <c r="B337">
        <v>21000</v>
      </c>
      <c r="C337">
        <v>1100</v>
      </c>
      <c r="D337">
        <v>1700</v>
      </c>
      <c r="E337">
        <v>1000</v>
      </c>
    </row>
    <row r="338" spans="1:5" x14ac:dyDescent="0.3">
      <c r="A338" t="s">
        <v>84</v>
      </c>
      <c r="B338">
        <v>29000</v>
      </c>
      <c r="C338">
        <v>1200</v>
      </c>
      <c r="D338">
        <v>1800</v>
      </c>
      <c r="E338">
        <v>1500</v>
      </c>
    </row>
    <row r="339" spans="1:5" x14ac:dyDescent="0.3">
      <c r="A339" t="s">
        <v>91</v>
      </c>
      <c r="B339">
        <v>17000</v>
      </c>
      <c r="C339">
        <v>1800</v>
      </c>
      <c r="D339">
        <v>3400</v>
      </c>
      <c r="E339">
        <v>1100</v>
      </c>
    </row>
    <row r="340" spans="1:5" x14ac:dyDescent="0.3">
      <c r="A340" t="s">
        <v>97</v>
      </c>
      <c r="B340">
        <v>20000</v>
      </c>
      <c r="C340">
        <v>1700</v>
      </c>
      <c r="D340">
        <v>1600</v>
      </c>
      <c r="E340">
        <v>1500</v>
      </c>
    </row>
    <row r="341" spans="1:5" x14ac:dyDescent="0.3">
      <c r="A341" t="s">
        <v>101</v>
      </c>
      <c r="B341">
        <v>15000</v>
      </c>
      <c r="C341">
        <v>1600</v>
      </c>
      <c r="D341">
        <v>2800</v>
      </c>
      <c r="E341">
        <v>1900</v>
      </c>
    </row>
    <row r="342" spans="1:5" x14ac:dyDescent="0.3">
      <c r="A342" t="s">
        <v>107</v>
      </c>
      <c r="B342">
        <v>19000</v>
      </c>
      <c r="C342">
        <v>1500</v>
      </c>
      <c r="D342">
        <v>2400</v>
      </c>
      <c r="E342">
        <v>1700</v>
      </c>
    </row>
    <row r="343" spans="1:5" x14ac:dyDescent="0.3">
      <c r="A343" t="s">
        <v>111</v>
      </c>
      <c r="B343">
        <v>28000</v>
      </c>
      <c r="C343">
        <v>1200</v>
      </c>
      <c r="D343">
        <v>2400</v>
      </c>
      <c r="E343">
        <v>1200</v>
      </c>
    </row>
    <row r="344" spans="1:5" x14ac:dyDescent="0.3">
      <c r="A344" t="s">
        <v>118</v>
      </c>
      <c r="B344">
        <v>25000</v>
      </c>
      <c r="C344">
        <v>1200</v>
      </c>
      <c r="D344">
        <v>2300</v>
      </c>
      <c r="E344">
        <v>1200</v>
      </c>
    </row>
    <row r="345" spans="1:5" x14ac:dyDescent="0.3">
      <c r="A345" t="s">
        <v>124</v>
      </c>
      <c r="B345">
        <v>9100</v>
      </c>
      <c r="C345">
        <v>1200</v>
      </c>
      <c r="D345">
        <v>1800</v>
      </c>
      <c r="E345">
        <v>1600</v>
      </c>
    </row>
    <row r="346" spans="1:5" x14ac:dyDescent="0.3">
      <c r="A346" t="s">
        <v>131</v>
      </c>
      <c r="B346">
        <v>3000</v>
      </c>
      <c r="C346">
        <v>1100</v>
      </c>
      <c r="D346">
        <v>2700</v>
      </c>
      <c r="E346">
        <v>1800</v>
      </c>
    </row>
    <row r="347" spans="1:5" x14ac:dyDescent="0.3">
      <c r="A347" t="s">
        <v>134</v>
      </c>
      <c r="B347">
        <v>14000</v>
      </c>
      <c r="C347">
        <v>1500</v>
      </c>
      <c r="D347">
        <v>2500</v>
      </c>
      <c r="E347">
        <v>3100</v>
      </c>
    </row>
    <row r="348" spans="1:5" x14ac:dyDescent="0.3">
      <c r="A348" t="s">
        <v>137</v>
      </c>
      <c r="B348">
        <v>30000</v>
      </c>
      <c r="C348">
        <v>2700</v>
      </c>
      <c r="D348">
        <v>1900</v>
      </c>
      <c r="E348">
        <v>2300</v>
      </c>
    </row>
    <row r="349" spans="1:5" x14ac:dyDescent="0.3">
      <c r="A349" t="s">
        <v>141</v>
      </c>
      <c r="B349">
        <v>13000</v>
      </c>
      <c r="C349">
        <v>1000</v>
      </c>
      <c r="D349">
        <v>2200</v>
      </c>
      <c r="E349">
        <v>1300</v>
      </c>
    </row>
    <row r="350" spans="1:5" x14ac:dyDescent="0.3">
      <c r="A350" t="s">
        <v>145</v>
      </c>
      <c r="B350">
        <v>5300</v>
      </c>
      <c r="C350">
        <v>2000</v>
      </c>
      <c r="D350">
        <v>1800</v>
      </c>
      <c r="E350">
        <v>1700</v>
      </c>
    </row>
    <row r="351" spans="1:5" x14ac:dyDescent="0.3">
      <c r="A351" t="s">
        <v>151</v>
      </c>
      <c r="B351">
        <v>3900</v>
      </c>
      <c r="C351">
        <v>1200</v>
      </c>
      <c r="D351">
        <v>1000</v>
      </c>
      <c r="E351">
        <v>1000</v>
      </c>
    </row>
    <row r="352" spans="1:5" x14ac:dyDescent="0.3">
      <c r="A352" t="s">
        <v>155</v>
      </c>
      <c r="B352">
        <v>5900</v>
      </c>
      <c r="C352">
        <v>1100</v>
      </c>
      <c r="D352">
        <v>2400</v>
      </c>
      <c r="E352">
        <v>1900</v>
      </c>
    </row>
    <row r="353" spans="1:5" x14ac:dyDescent="0.3">
      <c r="A353" t="s">
        <v>160</v>
      </c>
      <c r="B353">
        <v>6000</v>
      </c>
      <c r="C353">
        <v>1000</v>
      </c>
      <c r="D353">
        <v>1500</v>
      </c>
      <c r="E353">
        <v>2200</v>
      </c>
    </row>
    <row r="354" spans="1:5" x14ac:dyDescent="0.3">
      <c r="A354" t="s">
        <v>164</v>
      </c>
      <c r="B354">
        <v>21000</v>
      </c>
      <c r="C354">
        <v>1100</v>
      </c>
      <c r="D354">
        <v>2700</v>
      </c>
      <c r="E354">
        <v>1900</v>
      </c>
    </row>
    <row r="355" spans="1:5" x14ac:dyDescent="0.3">
      <c r="A355" t="s">
        <v>169</v>
      </c>
      <c r="B355">
        <v>19000</v>
      </c>
      <c r="C355">
        <v>1100</v>
      </c>
      <c r="D355">
        <v>3200</v>
      </c>
      <c r="E355">
        <v>1200</v>
      </c>
    </row>
    <row r="356" spans="1:5" x14ac:dyDescent="0.3">
      <c r="A356" t="s">
        <v>173</v>
      </c>
      <c r="B356">
        <v>6700</v>
      </c>
      <c r="C356">
        <v>3800</v>
      </c>
      <c r="D356">
        <v>2100</v>
      </c>
      <c r="E356">
        <v>1600</v>
      </c>
    </row>
    <row r="357" spans="1:5" x14ac:dyDescent="0.3">
      <c r="A357" t="s">
        <v>178</v>
      </c>
      <c r="B357">
        <v>21000</v>
      </c>
      <c r="C357">
        <v>3200</v>
      </c>
      <c r="D357">
        <v>2900</v>
      </c>
      <c r="E357">
        <v>1600</v>
      </c>
    </row>
    <row r="358" spans="1:5" x14ac:dyDescent="0.3">
      <c r="A358" t="s">
        <v>181</v>
      </c>
      <c r="B358">
        <v>25000</v>
      </c>
      <c r="C358">
        <v>2500</v>
      </c>
      <c r="D358">
        <v>2400</v>
      </c>
      <c r="E358">
        <v>1300</v>
      </c>
    </row>
    <row r="359" spans="1:5" x14ac:dyDescent="0.3">
      <c r="A359" t="s">
        <v>183</v>
      </c>
      <c r="B359">
        <v>18000</v>
      </c>
      <c r="C359">
        <v>2400</v>
      </c>
      <c r="D359">
        <v>2600</v>
      </c>
      <c r="E359">
        <v>1600</v>
      </c>
    </row>
    <row r="360" spans="1:5" x14ac:dyDescent="0.3">
      <c r="A360" t="s">
        <v>189</v>
      </c>
      <c r="B360">
        <v>14000</v>
      </c>
      <c r="C360">
        <v>1800</v>
      </c>
      <c r="D360">
        <v>2800</v>
      </c>
      <c r="E360">
        <v>1900</v>
      </c>
    </row>
    <row r="361" spans="1:5" x14ac:dyDescent="0.3">
      <c r="A361" t="s">
        <v>192</v>
      </c>
      <c r="B361">
        <v>15000</v>
      </c>
      <c r="C361">
        <v>1100</v>
      </c>
      <c r="D361">
        <v>1200</v>
      </c>
      <c r="E361">
        <v>1900</v>
      </c>
    </row>
    <row r="362" spans="1:5" x14ac:dyDescent="0.3">
      <c r="A362" t="s">
        <v>196</v>
      </c>
      <c r="B362">
        <v>13000</v>
      </c>
      <c r="C362">
        <v>1100</v>
      </c>
      <c r="D362">
        <v>2300</v>
      </c>
      <c r="E362">
        <v>1300</v>
      </c>
    </row>
    <row r="363" spans="1:5" x14ac:dyDescent="0.3">
      <c r="A363" t="s">
        <v>201</v>
      </c>
      <c r="B363">
        <v>14000</v>
      </c>
      <c r="C363">
        <v>2300</v>
      </c>
      <c r="D363">
        <v>1500</v>
      </c>
      <c r="E363">
        <v>1300</v>
      </c>
    </row>
    <row r="364" spans="1:5" x14ac:dyDescent="0.3">
      <c r="A364" t="s">
        <v>204</v>
      </c>
      <c r="B364">
        <v>2200</v>
      </c>
      <c r="C364">
        <v>1100</v>
      </c>
      <c r="D364">
        <v>1100</v>
      </c>
      <c r="E364">
        <v>1300</v>
      </c>
    </row>
    <row r="365" spans="1:5" x14ac:dyDescent="0.3">
      <c r="A365" t="s">
        <v>207</v>
      </c>
      <c r="B365">
        <v>9900</v>
      </c>
      <c r="C365">
        <v>1100</v>
      </c>
      <c r="D365">
        <v>1300</v>
      </c>
      <c r="E365">
        <v>2000</v>
      </c>
    </row>
    <row r="366" spans="1:5" x14ac:dyDescent="0.3">
      <c r="A366" t="s">
        <v>212</v>
      </c>
      <c r="B366">
        <v>21000</v>
      </c>
      <c r="C366">
        <v>1200</v>
      </c>
      <c r="D366">
        <v>1500</v>
      </c>
      <c r="E366">
        <v>2000</v>
      </c>
    </row>
    <row r="367" spans="1:5" x14ac:dyDescent="0.3">
      <c r="A367" t="s">
        <v>216</v>
      </c>
      <c r="B367">
        <v>16000</v>
      </c>
      <c r="C367">
        <v>1800</v>
      </c>
      <c r="D367">
        <v>1800</v>
      </c>
      <c r="E367">
        <v>1300</v>
      </c>
    </row>
    <row r="368" spans="1:5" x14ac:dyDescent="0.3">
      <c r="A368" t="s">
        <v>219</v>
      </c>
      <c r="B368">
        <v>7700</v>
      </c>
      <c r="C368">
        <v>1700</v>
      </c>
      <c r="D368">
        <v>3100</v>
      </c>
      <c r="E368">
        <v>1400</v>
      </c>
    </row>
    <row r="369" spans="1:5" x14ac:dyDescent="0.3">
      <c r="A369" t="s">
        <v>223</v>
      </c>
      <c r="B369">
        <v>15000</v>
      </c>
      <c r="C369">
        <v>1600</v>
      </c>
      <c r="D369">
        <v>2900</v>
      </c>
      <c r="E369">
        <v>1300</v>
      </c>
    </row>
    <row r="370" spans="1:5" x14ac:dyDescent="0.3">
      <c r="A370" t="s">
        <v>226</v>
      </c>
      <c r="B370">
        <v>18000</v>
      </c>
      <c r="C370">
        <v>1500</v>
      </c>
      <c r="D370">
        <v>1300</v>
      </c>
      <c r="E370">
        <v>1300</v>
      </c>
    </row>
    <row r="371" spans="1:5" x14ac:dyDescent="0.3">
      <c r="A371" t="s">
        <v>231</v>
      </c>
      <c r="B371">
        <v>4100</v>
      </c>
      <c r="C371">
        <v>1200</v>
      </c>
      <c r="D371">
        <v>1900</v>
      </c>
      <c r="E371">
        <v>1200</v>
      </c>
    </row>
    <row r="372" spans="1:5" x14ac:dyDescent="0.3">
      <c r="A372" t="s">
        <v>235</v>
      </c>
      <c r="B372">
        <v>13000</v>
      </c>
      <c r="C372">
        <v>1200</v>
      </c>
      <c r="D372">
        <v>1700</v>
      </c>
      <c r="E372">
        <v>1300</v>
      </c>
    </row>
    <row r="373" spans="1:5" x14ac:dyDescent="0.3">
      <c r="A373" t="s">
        <v>238</v>
      </c>
      <c r="B373">
        <v>20000</v>
      </c>
      <c r="C373">
        <v>1200</v>
      </c>
      <c r="D373">
        <v>1500</v>
      </c>
      <c r="E373">
        <v>1100</v>
      </c>
    </row>
    <row r="374" spans="1:5" x14ac:dyDescent="0.3">
      <c r="A374" t="s">
        <v>243</v>
      </c>
      <c r="B374">
        <v>13000</v>
      </c>
      <c r="C374">
        <v>1100</v>
      </c>
      <c r="D374">
        <v>2100</v>
      </c>
      <c r="E374">
        <v>1500</v>
      </c>
    </row>
    <row r="375" spans="1:5" x14ac:dyDescent="0.3">
      <c r="A375" t="s">
        <v>247</v>
      </c>
      <c r="B375">
        <v>8600</v>
      </c>
      <c r="C375">
        <v>1500</v>
      </c>
      <c r="D375">
        <v>2300</v>
      </c>
      <c r="E375">
        <v>1600</v>
      </c>
    </row>
    <row r="376" spans="1:5" x14ac:dyDescent="0.3">
      <c r="A376" t="s">
        <v>251</v>
      </c>
      <c r="B376">
        <v>17000</v>
      </c>
      <c r="C376">
        <v>2700</v>
      </c>
      <c r="D376">
        <v>1100</v>
      </c>
      <c r="E376">
        <v>2200</v>
      </c>
    </row>
    <row r="377" spans="1:5" x14ac:dyDescent="0.3">
      <c r="A377" t="s">
        <v>255</v>
      </c>
      <c r="B377">
        <v>16000</v>
      </c>
      <c r="C377">
        <v>1000</v>
      </c>
      <c r="D377">
        <v>2900</v>
      </c>
      <c r="E377">
        <v>2400</v>
      </c>
    </row>
    <row r="378" spans="1:5" x14ac:dyDescent="0.3">
      <c r="A378" t="s">
        <v>258</v>
      </c>
      <c r="B378">
        <v>12000</v>
      </c>
      <c r="C378">
        <v>2000</v>
      </c>
      <c r="D378">
        <v>1800</v>
      </c>
      <c r="E378">
        <v>1100</v>
      </c>
    </row>
    <row r="379" spans="1:5" x14ac:dyDescent="0.3">
      <c r="A379" t="s">
        <v>263</v>
      </c>
      <c r="B379">
        <v>22000</v>
      </c>
      <c r="C379">
        <v>1200</v>
      </c>
      <c r="D379">
        <v>2300</v>
      </c>
      <c r="E379">
        <v>1600</v>
      </c>
    </row>
    <row r="380" spans="1:5" x14ac:dyDescent="0.3">
      <c r="A380" t="s">
        <v>267</v>
      </c>
      <c r="B380">
        <v>2900</v>
      </c>
      <c r="C380">
        <v>1100</v>
      </c>
      <c r="D380">
        <v>2200</v>
      </c>
      <c r="E380">
        <v>1500</v>
      </c>
    </row>
    <row r="381" spans="1:5" x14ac:dyDescent="0.3">
      <c r="A381" t="s">
        <v>270</v>
      </c>
      <c r="B381">
        <v>12000</v>
      </c>
      <c r="C381">
        <v>1800</v>
      </c>
      <c r="D381">
        <v>2700</v>
      </c>
      <c r="E381">
        <v>1400</v>
      </c>
    </row>
    <row r="382" spans="1:5" x14ac:dyDescent="0.3">
      <c r="A382" t="s">
        <v>273</v>
      </c>
      <c r="B382">
        <v>6600</v>
      </c>
      <c r="C382">
        <v>1200</v>
      </c>
      <c r="D382">
        <v>3300</v>
      </c>
      <c r="E382">
        <v>1200</v>
      </c>
    </row>
    <row r="383" spans="1:5" x14ac:dyDescent="0.3">
      <c r="A383" t="s">
        <v>277</v>
      </c>
      <c r="B383">
        <v>14000</v>
      </c>
      <c r="C383">
        <v>1000</v>
      </c>
      <c r="D383">
        <v>2400</v>
      </c>
      <c r="E383">
        <v>1100</v>
      </c>
    </row>
    <row r="384" spans="1:5" x14ac:dyDescent="0.3">
      <c r="A384" t="s">
        <v>281</v>
      </c>
      <c r="B384">
        <v>12000</v>
      </c>
      <c r="C384">
        <v>1100</v>
      </c>
      <c r="D384">
        <v>1500</v>
      </c>
      <c r="E384">
        <v>1500</v>
      </c>
    </row>
    <row r="385" spans="1:5" x14ac:dyDescent="0.3">
      <c r="A385" t="s">
        <v>283</v>
      </c>
      <c r="B385">
        <v>2900</v>
      </c>
      <c r="C385">
        <v>1100</v>
      </c>
      <c r="D385">
        <v>1900</v>
      </c>
      <c r="E385">
        <v>1100</v>
      </c>
    </row>
    <row r="386" spans="1:5" x14ac:dyDescent="0.3">
      <c r="A386" t="s">
        <v>287</v>
      </c>
      <c r="B386">
        <v>5400</v>
      </c>
      <c r="C386">
        <v>1000</v>
      </c>
      <c r="D386">
        <v>1600</v>
      </c>
      <c r="E386">
        <v>1000</v>
      </c>
    </row>
    <row r="387" spans="1:5" x14ac:dyDescent="0.3">
      <c r="A387" t="s">
        <v>290</v>
      </c>
      <c r="B387">
        <v>3400</v>
      </c>
      <c r="C387">
        <v>1100</v>
      </c>
      <c r="D387">
        <v>1400</v>
      </c>
      <c r="E387">
        <v>1400</v>
      </c>
    </row>
    <row r="388" spans="1:5" x14ac:dyDescent="0.3">
      <c r="A388" t="s">
        <v>293</v>
      </c>
      <c r="B388">
        <v>14000</v>
      </c>
      <c r="C388">
        <v>1100</v>
      </c>
      <c r="D388">
        <v>2600</v>
      </c>
      <c r="E388">
        <v>2100</v>
      </c>
    </row>
    <row r="389" spans="1:5" x14ac:dyDescent="0.3">
      <c r="A389" t="s">
        <v>296</v>
      </c>
      <c r="B389">
        <v>17000</v>
      </c>
      <c r="C389">
        <v>3800</v>
      </c>
      <c r="D389">
        <v>1800</v>
      </c>
      <c r="E389">
        <v>1000</v>
      </c>
    </row>
    <row r="390" spans="1:5" x14ac:dyDescent="0.3">
      <c r="A390" t="s">
        <v>301</v>
      </c>
      <c r="B390">
        <v>6100</v>
      </c>
      <c r="C390">
        <v>3200</v>
      </c>
      <c r="D390">
        <v>1600</v>
      </c>
      <c r="E390">
        <v>2000</v>
      </c>
    </row>
    <row r="391" spans="1:5" x14ac:dyDescent="0.3">
      <c r="A391" t="s">
        <v>305</v>
      </c>
      <c r="B391">
        <v>16000</v>
      </c>
      <c r="C391">
        <v>2500</v>
      </c>
      <c r="D391">
        <v>1800</v>
      </c>
      <c r="E391">
        <v>1300</v>
      </c>
    </row>
    <row r="392" spans="1:5" x14ac:dyDescent="0.3">
      <c r="A392" t="s">
        <v>308</v>
      </c>
      <c r="B392">
        <v>9700</v>
      </c>
      <c r="C392">
        <v>2400</v>
      </c>
      <c r="D392">
        <v>2400</v>
      </c>
      <c r="E392">
        <v>1300</v>
      </c>
    </row>
    <row r="393" spans="1:5" x14ac:dyDescent="0.3">
      <c r="A393" t="s">
        <v>1113</v>
      </c>
      <c r="B393">
        <v>12000</v>
      </c>
      <c r="C393">
        <v>1800</v>
      </c>
      <c r="D393">
        <v>1100</v>
      </c>
      <c r="E393">
        <v>1000</v>
      </c>
    </row>
    <row r="394" spans="1:5" x14ac:dyDescent="0.3">
      <c r="A394" t="s">
        <v>472</v>
      </c>
      <c r="B394">
        <v>16000</v>
      </c>
      <c r="C394">
        <v>1100</v>
      </c>
      <c r="D394">
        <v>2600</v>
      </c>
      <c r="E394">
        <v>1200</v>
      </c>
    </row>
    <row r="395" spans="1:5" x14ac:dyDescent="0.3">
      <c r="A395" t="s">
        <v>475</v>
      </c>
      <c r="B395">
        <v>7400</v>
      </c>
      <c r="C395">
        <v>1100</v>
      </c>
      <c r="D395">
        <v>1500</v>
      </c>
      <c r="E395">
        <v>1300</v>
      </c>
    </row>
    <row r="396" spans="1:5" x14ac:dyDescent="0.3">
      <c r="A396" t="s">
        <v>479</v>
      </c>
      <c r="B396">
        <v>3500</v>
      </c>
      <c r="C396">
        <v>2300</v>
      </c>
      <c r="D396">
        <v>1600</v>
      </c>
      <c r="E396">
        <v>1700</v>
      </c>
    </row>
    <row r="397" spans="1:5" x14ac:dyDescent="0.3">
      <c r="A397" t="s">
        <v>483</v>
      </c>
      <c r="B397">
        <v>14000</v>
      </c>
      <c r="C397">
        <v>1100</v>
      </c>
      <c r="D397">
        <v>1600</v>
      </c>
      <c r="E397">
        <v>1200</v>
      </c>
    </row>
    <row r="398" spans="1:5" x14ac:dyDescent="0.3">
      <c r="A398" t="s">
        <v>486</v>
      </c>
      <c r="B398">
        <v>9300</v>
      </c>
      <c r="C398">
        <v>1100</v>
      </c>
      <c r="D398">
        <v>1500</v>
      </c>
      <c r="E398">
        <v>1300</v>
      </c>
    </row>
    <row r="399" spans="1:5" x14ac:dyDescent="0.3">
      <c r="A399" t="s">
        <v>488</v>
      </c>
      <c r="B399">
        <v>15000</v>
      </c>
      <c r="C399">
        <v>1200</v>
      </c>
      <c r="D399">
        <v>1600</v>
      </c>
      <c r="E399">
        <v>1300</v>
      </c>
    </row>
    <row r="400" spans="1:5" x14ac:dyDescent="0.3">
      <c r="A400" t="s">
        <v>491</v>
      </c>
      <c r="B400">
        <v>11000</v>
      </c>
      <c r="C400">
        <v>1800</v>
      </c>
      <c r="D400">
        <v>1100</v>
      </c>
      <c r="E400">
        <v>1400</v>
      </c>
    </row>
    <row r="401" spans="1:5" x14ac:dyDescent="0.3">
      <c r="A401" t="s">
        <v>495</v>
      </c>
      <c r="B401">
        <v>4200</v>
      </c>
      <c r="C401">
        <v>1700</v>
      </c>
      <c r="D401">
        <v>2200</v>
      </c>
      <c r="E401">
        <v>1200</v>
      </c>
    </row>
    <row r="402" spans="1:5" x14ac:dyDescent="0.3">
      <c r="A402" t="s">
        <v>500</v>
      </c>
      <c r="B402">
        <v>10000</v>
      </c>
      <c r="C402">
        <v>1600</v>
      </c>
      <c r="D402">
        <v>1100</v>
      </c>
      <c r="E402">
        <v>1300</v>
      </c>
    </row>
    <row r="403" spans="1:5" x14ac:dyDescent="0.3">
      <c r="A403" t="s">
        <v>503</v>
      </c>
      <c r="B403">
        <v>3500</v>
      </c>
      <c r="C403">
        <v>1500</v>
      </c>
      <c r="D403">
        <v>2200</v>
      </c>
      <c r="E403">
        <v>1300</v>
      </c>
    </row>
    <row r="404" spans="1:5" x14ac:dyDescent="0.3">
      <c r="A404" t="s">
        <v>505</v>
      </c>
      <c r="B404">
        <v>7100</v>
      </c>
      <c r="C404">
        <v>1200</v>
      </c>
      <c r="D404">
        <v>1300</v>
      </c>
      <c r="E404">
        <v>1200</v>
      </c>
    </row>
    <row r="405" spans="1:5" x14ac:dyDescent="0.3">
      <c r="A405" t="s">
        <v>508</v>
      </c>
      <c r="B405">
        <v>16000</v>
      </c>
      <c r="C405">
        <v>1200</v>
      </c>
      <c r="D405">
        <v>1400</v>
      </c>
      <c r="E405">
        <v>1000</v>
      </c>
    </row>
    <row r="406" spans="1:5" x14ac:dyDescent="0.3">
      <c r="A406" t="s">
        <v>512</v>
      </c>
      <c r="B406">
        <v>14000</v>
      </c>
      <c r="C406">
        <v>1200</v>
      </c>
      <c r="D406">
        <v>1300</v>
      </c>
      <c r="E406">
        <v>1400</v>
      </c>
    </row>
    <row r="407" spans="1:5" x14ac:dyDescent="0.3">
      <c r="A407" t="s">
        <v>1117</v>
      </c>
      <c r="B407">
        <v>13000</v>
      </c>
      <c r="C407">
        <v>1100</v>
      </c>
      <c r="D407">
        <v>1100</v>
      </c>
      <c r="E407">
        <v>1200</v>
      </c>
    </row>
    <row r="408" spans="1:5" x14ac:dyDescent="0.3">
      <c r="A408" t="s">
        <v>1120</v>
      </c>
      <c r="B408">
        <v>6800</v>
      </c>
      <c r="C408">
        <v>1500</v>
      </c>
      <c r="D408">
        <v>2000</v>
      </c>
      <c r="E408">
        <v>1200</v>
      </c>
    </row>
    <row r="409" spans="1:5" x14ac:dyDescent="0.3">
      <c r="A409" t="s">
        <v>1122</v>
      </c>
      <c r="B409">
        <v>19000</v>
      </c>
      <c r="C409">
        <v>2700</v>
      </c>
      <c r="D409">
        <v>2900</v>
      </c>
      <c r="E409">
        <v>1600</v>
      </c>
    </row>
    <row r="410" spans="1:5" x14ac:dyDescent="0.3">
      <c r="A410" t="s">
        <v>1124</v>
      </c>
      <c r="B410">
        <v>16000</v>
      </c>
      <c r="C410">
        <v>1000</v>
      </c>
      <c r="D410">
        <v>1800</v>
      </c>
      <c r="E410">
        <v>1800</v>
      </c>
    </row>
    <row r="411" spans="1:5" x14ac:dyDescent="0.3">
      <c r="A411" t="s">
        <v>1128</v>
      </c>
      <c r="B411">
        <v>5600</v>
      </c>
      <c r="C411">
        <v>2000</v>
      </c>
      <c r="D411">
        <v>1400</v>
      </c>
      <c r="E411">
        <v>3100</v>
      </c>
    </row>
    <row r="412" spans="1:5" x14ac:dyDescent="0.3">
      <c r="A412" t="s">
        <v>1131</v>
      </c>
      <c r="B412">
        <v>8500</v>
      </c>
      <c r="C412">
        <v>1200</v>
      </c>
      <c r="D412">
        <v>1500</v>
      </c>
      <c r="E412">
        <v>2300</v>
      </c>
    </row>
    <row r="413" spans="1:5" x14ac:dyDescent="0.3">
      <c r="A413" t="s">
        <v>1133</v>
      </c>
      <c r="B413">
        <v>2700</v>
      </c>
      <c r="C413">
        <v>1100</v>
      </c>
      <c r="D413">
        <v>1400</v>
      </c>
      <c r="E413">
        <v>1300</v>
      </c>
    </row>
    <row r="414" spans="1:5" x14ac:dyDescent="0.3">
      <c r="A414" t="s">
        <v>1136</v>
      </c>
      <c r="B414">
        <v>14000</v>
      </c>
      <c r="C414">
        <v>1800</v>
      </c>
      <c r="D414">
        <v>1000</v>
      </c>
      <c r="E414">
        <v>1700</v>
      </c>
    </row>
    <row r="415" spans="1:5" x14ac:dyDescent="0.3">
      <c r="A415" t="s">
        <v>1138</v>
      </c>
      <c r="B415">
        <v>14000</v>
      </c>
      <c r="C415">
        <v>1200</v>
      </c>
      <c r="D415">
        <v>1500</v>
      </c>
      <c r="E415">
        <v>1000</v>
      </c>
    </row>
    <row r="416" spans="1:5" x14ac:dyDescent="0.3">
      <c r="A416" t="s">
        <v>515</v>
      </c>
      <c r="B416">
        <v>9200</v>
      </c>
      <c r="C416">
        <v>1000</v>
      </c>
      <c r="D416">
        <v>1000</v>
      </c>
      <c r="E416">
        <v>1900</v>
      </c>
    </row>
    <row r="417" spans="1:5" x14ac:dyDescent="0.3">
      <c r="A417" t="s">
        <v>519</v>
      </c>
      <c r="B417">
        <v>12000</v>
      </c>
      <c r="C417">
        <v>1100</v>
      </c>
      <c r="D417">
        <v>1300</v>
      </c>
      <c r="E417">
        <v>2200</v>
      </c>
    </row>
    <row r="418" spans="1:5" x14ac:dyDescent="0.3">
      <c r="A418" t="s">
        <v>523</v>
      </c>
      <c r="B418">
        <v>12000</v>
      </c>
      <c r="C418">
        <v>268</v>
      </c>
      <c r="D418">
        <v>1600</v>
      </c>
      <c r="E418">
        <v>1900</v>
      </c>
    </row>
    <row r="419" spans="1:5" x14ac:dyDescent="0.3">
      <c r="A419" t="s">
        <v>526</v>
      </c>
      <c r="B419">
        <v>12000</v>
      </c>
      <c r="C419">
        <v>118</v>
      </c>
      <c r="D419">
        <v>2000</v>
      </c>
      <c r="E419">
        <v>1200</v>
      </c>
    </row>
    <row r="420" spans="1:5" x14ac:dyDescent="0.3">
      <c r="A420" t="s">
        <v>528</v>
      </c>
      <c r="B420">
        <v>11000</v>
      </c>
      <c r="C420">
        <v>94</v>
      </c>
      <c r="D420">
        <v>2100</v>
      </c>
      <c r="E420">
        <v>1600</v>
      </c>
    </row>
    <row r="421" spans="1:5" x14ac:dyDescent="0.3">
      <c r="A421" t="s">
        <v>531</v>
      </c>
      <c r="B421">
        <v>1100</v>
      </c>
      <c r="C421">
        <v>266</v>
      </c>
      <c r="D421">
        <v>1200</v>
      </c>
      <c r="E421">
        <v>1600</v>
      </c>
    </row>
    <row r="422" spans="1:5" x14ac:dyDescent="0.3">
      <c r="A422" t="s">
        <v>534</v>
      </c>
      <c r="B422">
        <v>12000</v>
      </c>
      <c r="C422">
        <v>163</v>
      </c>
      <c r="D422">
        <v>1700</v>
      </c>
      <c r="E422">
        <v>1300</v>
      </c>
    </row>
    <row r="423" spans="1:5" x14ac:dyDescent="0.3">
      <c r="A423" t="s">
        <v>238</v>
      </c>
      <c r="B423">
        <v>12000</v>
      </c>
      <c r="C423">
        <v>203</v>
      </c>
      <c r="D423">
        <v>1900</v>
      </c>
      <c r="E423">
        <v>1600</v>
      </c>
    </row>
    <row r="424" spans="1:5" x14ac:dyDescent="0.3">
      <c r="A424" t="s">
        <v>538</v>
      </c>
      <c r="B424">
        <v>17000</v>
      </c>
      <c r="C424">
        <v>235</v>
      </c>
      <c r="D424">
        <v>1300</v>
      </c>
      <c r="E424">
        <v>1900</v>
      </c>
    </row>
    <row r="425" spans="1:5" x14ac:dyDescent="0.3">
      <c r="A425" t="s">
        <v>540</v>
      </c>
      <c r="B425">
        <v>13000</v>
      </c>
      <c r="C425">
        <v>258</v>
      </c>
      <c r="D425">
        <v>2300</v>
      </c>
      <c r="E425">
        <v>1900</v>
      </c>
    </row>
    <row r="426" spans="1:5" x14ac:dyDescent="0.3">
      <c r="A426" t="s">
        <v>542</v>
      </c>
      <c r="B426">
        <v>1600</v>
      </c>
      <c r="C426">
        <v>60</v>
      </c>
      <c r="D426">
        <v>1500</v>
      </c>
      <c r="E426">
        <v>1300</v>
      </c>
    </row>
    <row r="427" spans="1:5" x14ac:dyDescent="0.3">
      <c r="A427" t="s">
        <v>545</v>
      </c>
      <c r="B427">
        <v>4000</v>
      </c>
      <c r="C427">
        <v>564</v>
      </c>
      <c r="D427">
        <v>1000</v>
      </c>
      <c r="E427">
        <v>1300</v>
      </c>
    </row>
    <row r="428" spans="1:5" x14ac:dyDescent="0.3">
      <c r="A428" t="s">
        <v>549</v>
      </c>
      <c r="B428">
        <v>5500</v>
      </c>
      <c r="C428">
        <v>279</v>
      </c>
      <c r="D428">
        <v>1000</v>
      </c>
      <c r="E428">
        <v>1300</v>
      </c>
    </row>
    <row r="429" spans="1:5" x14ac:dyDescent="0.3">
      <c r="A429" t="s">
        <v>552</v>
      </c>
      <c r="B429">
        <v>18000</v>
      </c>
      <c r="C429">
        <v>235</v>
      </c>
      <c r="D429">
        <v>3100</v>
      </c>
      <c r="E429">
        <v>2000</v>
      </c>
    </row>
    <row r="430" spans="1:5" x14ac:dyDescent="0.3">
      <c r="A430" t="s">
        <v>555</v>
      </c>
      <c r="B430">
        <v>1400</v>
      </c>
      <c r="C430">
        <v>478</v>
      </c>
      <c r="D430">
        <v>1400</v>
      </c>
      <c r="E430">
        <v>1100</v>
      </c>
    </row>
    <row r="431" spans="1:5" x14ac:dyDescent="0.3">
      <c r="A431" t="s">
        <v>557</v>
      </c>
      <c r="B431">
        <v>19000</v>
      </c>
      <c r="C431">
        <v>713</v>
      </c>
      <c r="D431">
        <v>1100</v>
      </c>
      <c r="E431">
        <v>1600</v>
      </c>
    </row>
    <row r="432" spans="1:5" x14ac:dyDescent="0.3">
      <c r="A432" t="s">
        <v>560</v>
      </c>
      <c r="B432">
        <v>8400</v>
      </c>
      <c r="C432">
        <v>39</v>
      </c>
      <c r="D432">
        <v>1200</v>
      </c>
      <c r="E432">
        <v>2300</v>
      </c>
    </row>
    <row r="433" spans="1:5" x14ac:dyDescent="0.3">
      <c r="A433" t="s">
        <v>564</v>
      </c>
      <c r="B433">
        <v>4900</v>
      </c>
      <c r="C433">
        <v>766</v>
      </c>
      <c r="D433">
        <v>1300</v>
      </c>
      <c r="E433">
        <v>1400</v>
      </c>
    </row>
    <row r="434" spans="1:5" x14ac:dyDescent="0.3">
      <c r="A434" t="s">
        <v>567</v>
      </c>
      <c r="B434">
        <v>13000</v>
      </c>
      <c r="C434">
        <v>88</v>
      </c>
      <c r="D434">
        <v>1300</v>
      </c>
      <c r="E434">
        <v>2100</v>
      </c>
    </row>
    <row r="435" spans="1:5" x14ac:dyDescent="0.3">
      <c r="A435" t="s">
        <v>570</v>
      </c>
      <c r="B435">
        <v>3100</v>
      </c>
      <c r="C435">
        <v>157</v>
      </c>
      <c r="D435">
        <v>1300</v>
      </c>
      <c r="E435">
        <v>1000</v>
      </c>
    </row>
    <row r="436" spans="1:5" x14ac:dyDescent="0.3">
      <c r="A436" t="s">
        <v>573</v>
      </c>
      <c r="B436">
        <v>11000</v>
      </c>
      <c r="C436">
        <v>216</v>
      </c>
      <c r="D436">
        <v>1000</v>
      </c>
      <c r="E436">
        <v>2000</v>
      </c>
    </row>
    <row r="437" spans="1:5" x14ac:dyDescent="0.3">
      <c r="A437" t="s">
        <v>577</v>
      </c>
      <c r="B437">
        <v>1300</v>
      </c>
      <c r="C437">
        <v>218</v>
      </c>
      <c r="D437">
        <v>1100</v>
      </c>
      <c r="E437">
        <v>1600</v>
      </c>
    </row>
    <row r="438" spans="1:5" x14ac:dyDescent="0.3">
      <c r="A438" t="s">
        <v>579</v>
      </c>
      <c r="B438">
        <v>15000</v>
      </c>
      <c r="C438">
        <v>571</v>
      </c>
      <c r="D438">
        <v>1600</v>
      </c>
      <c r="E438">
        <v>1700</v>
      </c>
    </row>
    <row r="439" spans="1:5" x14ac:dyDescent="0.3">
      <c r="A439" t="s">
        <v>582</v>
      </c>
      <c r="B439">
        <v>13000</v>
      </c>
      <c r="C439">
        <v>107</v>
      </c>
      <c r="D439">
        <v>1700</v>
      </c>
      <c r="E439">
        <v>1200</v>
      </c>
    </row>
    <row r="440" spans="1:5" x14ac:dyDescent="0.3">
      <c r="A440" t="s">
        <v>584</v>
      </c>
      <c r="B440">
        <v>11000</v>
      </c>
      <c r="C440">
        <v>248</v>
      </c>
      <c r="D440">
        <v>2300</v>
      </c>
      <c r="E440">
        <v>1200</v>
      </c>
    </row>
    <row r="441" spans="1:5" x14ac:dyDescent="0.3">
      <c r="A441" t="s">
        <v>587</v>
      </c>
      <c r="B441">
        <v>8600</v>
      </c>
      <c r="C441">
        <v>175</v>
      </c>
      <c r="D441">
        <v>1900</v>
      </c>
      <c r="E441">
        <v>1500</v>
      </c>
    </row>
    <row r="442" spans="1:5" x14ac:dyDescent="0.3">
      <c r="A442" t="s">
        <v>590</v>
      </c>
      <c r="B442">
        <v>5700</v>
      </c>
      <c r="C442">
        <v>123</v>
      </c>
      <c r="D442">
        <v>1300</v>
      </c>
      <c r="E442">
        <v>1400</v>
      </c>
    </row>
    <row r="443" spans="1:5" x14ac:dyDescent="0.3">
      <c r="A443" t="s">
        <v>592</v>
      </c>
      <c r="B443">
        <v>16000</v>
      </c>
      <c r="C443">
        <v>186</v>
      </c>
      <c r="D443">
        <v>1100</v>
      </c>
      <c r="E443">
        <v>1300</v>
      </c>
    </row>
    <row r="444" spans="1:5" x14ac:dyDescent="0.3">
      <c r="A444" t="s">
        <v>595</v>
      </c>
      <c r="B444">
        <v>2500</v>
      </c>
      <c r="C444">
        <v>61</v>
      </c>
      <c r="D444">
        <v>1700</v>
      </c>
      <c r="E444">
        <v>1600</v>
      </c>
    </row>
    <row r="445" spans="1:5" x14ac:dyDescent="0.3">
      <c r="A445" t="s">
        <v>599</v>
      </c>
      <c r="B445">
        <v>16000</v>
      </c>
      <c r="C445">
        <v>1100</v>
      </c>
      <c r="D445">
        <v>2100</v>
      </c>
      <c r="E445">
        <v>1100</v>
      </c>
    </row>
    <row r="446" spans="1:5" x14ac:dyDescent="0.3">
      <c r="A446" t="s">
        <v>602</v>
      </c>
      <c r="B446">
        <v>2600</v>
      </c>
      <c r="C446">
        <v>1100</v>
      </c>
      <c r="D446">
        <v>1500</v>
      </c>
      <c r="E446">
        <v>1300</v>
      </c>
    </row>
    <row r="447" spans="1:5" x14ac:dyDescent="0.3">
      <c r="A447" t="s">
        <v>604</v>
      </c>
      <c r="B447">
        <v>9600</v>
      </c>
      <c r="C447">
        <v>3800</v>
      </c>
      <c r="D447">
        <v>1700</v>
      </c>
      <c r="E447">
        <v>1200</v>
      </c>
    </row>
    <row r="448" spans="1:5" x14ac:dyDescent="0.3">
      <c r="A448" t="s">
        <v>606</v>
      </c>
      <c r="B448">
        <v>16000</v>
      </c>
      <c r="C448">
        <v>3200</v>
      </c>
      <c r="D448">
        <v>1100</v>
      </c>
      <c r="E448">
        <v>1200</v>
      </c>
    </row>
    <row r="449" spans="1:5" x14ac:dyDescent="0.3">
      <c r="A449" t="s">
        <v>608</v>
      </c>
      <c r="B449">
        <v>7800</v>
      </c>
      <c r="C449">
        <v>2500</v>
      </c>
      <c r="D449">
        <v>2400</v>
      </c>
      <c r="E449">
        <v>1000</v>
      </c>
    </row>
    <row r="450" spans="1:5" x14ac:dyDescent="0.3">
      <c r="A450" t="s">
        <v>584</v>
      </c>
      <c r="B450">
        <v>2700</v>
      </c>
      <c r="C450">
        <v>2400</v>
      </c>
      <c r="D450">
        <v>1300</v>
      </c>
      <c r="E450">
        <v>1100</v>
      </c>
    </row>
    <row r="451" spans="1:5" x14ac:dyDescent="0.3">
      <c r="A451" t="s">
        <v>611</v>
      </c>
      <c r="B451">
        <v>7900</v>
      </c>
      <c r="C451">
        <v>1800</v>
      </c>
      <c r="D451">
        <v>1100</v>
      </c>
      <c r="E451">
        <v>1300</v>
      </c>
    </row>
    <row r="452" spans="1:5" x14ac:dyDescent="0.3">
      <c r="A452" t="s">
        <v>508</v>
      </c>
      <c r="B452">
        <v>4100</v>
      </c>
      <c r="C452">
        <v>1100</v>
      </c>
      <c r="D452">
        <v>1500</v>
      </c>
      <c r="E452">
        <v>1200</v>
      </c>
    </row>
    <row r="453" spans="1:5" x14ac:dyDescent="0.3">
      <c r="A453" t="s">
        <v>616</v>
      </c>
      <c r="B453">
        <v>5400</v>
      </c>
      <c r="C453">
        <v>1100</v>
      </c>
      <c r="D453">
        <v>1200</v>
      </c>
      <c r="E453">
        <v>1100</v>
      </c>
    </row>
    <row r="454" spans="1:5" x14ac:dyDescent="0.3">
      <c r="A454" t="s">
        <v>686</v>
      </c>
      <c r="B454">
        <v>7600</v>
      </c>
      <c r="C454">
        <v>2300</v>
      </c>
      <c r="D454">
        <v>1300</v>
      </c>
      <c r="E454">
        <v>1200</v>
      </c>
    </row>
    <row r="455" spans="1:5" x14ac:dyDescent="0.3">
      <c r="A455" t="s">
        <v>689</v>
      </c>
      <c r="B455">
        <v>13000</v>
      </c>
      <c r="C455">
        <v>1100</v>
      </c>
      <c r="D455">
        <v>1600</v>
      </c>
      <c r="E455">
        <v>1100</v>
      </c>
    </row>
    <row r="456" spans="1:5" x14ac:dyDescent="0.3">
      <c r="A456" t="s">
        <v>691</v>
      </c>
      <c r="B456">
        <v>3100</v>
      </c>
      <c r="C456">
        <v>1100</v>
      </c>
      <c r="D456">
        <v>1600</v>
      </c>
      <c r="E456">
        <v>1200</v>
      </c>
    </row>
    <row r="457" spans="1:5" x14ac:dyDescent="0.3">
      <c r="A457" t="s">
        <v>694</v>
      </c>
      <c r="B457">
        <v>14000</v>
      </c>
      <c r="C457">
        <v>1200</v>
      </c>
      <c r="D457">
        <v>1800</v>
      </c>
      <c r="E457">
        <v>1100</v>
      </c>
    </row>
    <row r="458" spans="1:5" x14ac:dyDescent="0.3">
      <c r="A458" t="s">
        <v>698</v>
      </c>
      <c r="B458">
        <v>3700</v>
      </c>
      <c r="C458">
        <v>1800</v>
      </c>
      <c r="D458">
        <v>1200</v>
      </c>
      <c r="E458">
        <v>1000</v>
      </c>
    </row>
    <row r="459" spans="1:5" x14ac:dyDescent="0.3">
      <c r="A459" t="s">
        <v>700</v>
      </c>
      <c r="B459">
        <v>12000</v>
      </c>
      <c r="C459">
        <v>1700</v>
      </c>
      <c r="D459">
        <v>1200</v>
      </c>
      <c r="E459">
        <v>1000</v>
      </c>
    </row>
    <row r="460" spans="1:5" x14ac:dyDescent="0.3">
      <c r="A460" t="s">
        <v>703</v>
      </c>
      <c r="B460">
        <v>10000</v>
      </c>
      <c r="C460">
        <v>1600</v>
      </c>
      <c r="D460">
        <v>2000</v>
      </c>
      <c r="E460">
        <v>4800</v>
      </c>
    </row>
    <row r="461" spans="1:5" x14ac:dyDescent="0.3">
      <c r="A461" t="s">
        <v>706</v>
      </c>
      <c r="B461">
        <v>9300</v>
      </c>
      <c r="C461">
        <v>1500</v>
      </c>
      <c r="D461">
        <v>1100</v>
      </c>
      <c r="E461">
        <v>3600</v>
      </c>
    </row>
    <row r="462" spans="1:5" x14ac:dyDescent="0.3">
      <c r="A462" t="s">
        <v>708</v>
      </c>
      <c r="B462">
        <v>1500</v>
      </c>
      <c r="C462">
        <v>1200</v>
      </c>
      <c r="D462">
        <v>1600</v>
      </c>
      <c r="E462">
        <v>2600</v>
      </c>
    </row>
    <row r="463" spans="1:5" x14ac:dyDescent="0.3">
      <c r="A463" t="s">
        <v>710</v>
      </c>
      <c r="B463">
        <v>3600</v>
      </c>
      <c r="C463">
        <v>1200</v>
      </c>
      <c r="D463">
        <v>1300</v>
      </c>
      <c r="E463">
        <v>1800</v>
      </c>
    </row>
    <row r="464" spans="1:5" x14ac:dyDescent="0.3">
      <c r="A464" t="s">
        <v>713</v>
      </c>
      <c r="B464">
        <v>4700</v>
      </c>
      <c r="C464">
        <v>1200</v>
      </c>
      <c r="D464">
        <v>1300</v>
      </c>
      <c r="E464">
        <v>2300</v>
      </c>
    </row>
    <row r="465" spans="1:5" x14ac:dyDescent="0.3">
      <c r="A465" t="s">
        <v>715</v>
      </c>
      <c r="B465">
        <v>6700</v>
      </c>
      <c r="C465">
        <v>1100</v>
      </c>
      <c r="D465">
        <v>1100</v>
      </c>
      <c r="E465">
        <v>3800</v>
      </c>
    </row>
    <row r="466" spans="1:5" x14ac:dyDescent="0.3">
      <c r="A466" t="s">
        <v>719</v>
      </c>
      <c r="B466">
        <v>9300</v>
      </c>
      <c r="C466">
        <v>1500</v>
      </c>
      <c r="D466">
        <v>1200</v>
      </c>
      <c r="E466">
        <v>3300</v>
      </c>
    </row>
    <row r="467" spans="1:5" x14ac:dyDescent="0.3">
      <c r="A467" t="s">
        <v>721</v>
      </c>
      <c r="B467">
        <v>9600</v>
      </c>
      <c r="C467">
        <v>2700</v>
      </c>
      <c r="D467">
        <v>1300</v>
      </c>
      <c r="E467">
        <v>3600</v>
      </c>
    </row>
    <row r="468" spans="1:5" x14ac:dyDescent="0.3">
      <c r="A468" t="s">
        <v>723</v>
      </c>
      <c r="B468">
        <v>4600</v>
      </c>
      <c r="C468">
        <v>1000</v>
      </c>
      <c r="D468">
        <v>1500</v>
      </c>
      <c r="E468">
        <v>3000</v>
      </c>
    </row>
    <row r="469" spans="1:5" x14ac:dyDescent="0.3">
      <c r="A469" t="s">
        <v>726</v>
      </c>
      <c r="B469">
        <v>9500</v>
      </c>
      <c r="C469">
        <v>2000</v>
      </c>
      <c r="D469">
        <v>1000</v>
      </c>
      <c r="E469">
        <v>3400</v>
      </c>
    </row>
    <row r="470" spans="1:5" x14ac:dyDescent="0.3">
      <c r="A470" t="s">
        <v>730</v>
      </c>
      <c r="B470">
        <v>1600</v>
      </c>
      <c r="C470">
        <v>1200</v>
      </c>
      <c r="D470">
        <v>1100</v>
      </c>
      <c r="E470">
        <v>2600</v>
      </c>
    </row>
    <row r="471" spans="1:5" x14ac:dyDescent="0.3">
      <c r="A471" t="s">
        <v>733</v>
      </c>
      <c r="B471">
        <v>7400</v>
      </c>
      <c r="C471">
        <v>1100</v>
      </c>
      <c r="D471">
        <v>1100</v>
      </c>
      <c r="E471">
        <v>1200</v>
      </c>
    </row>
    <row r="472" spans="1:5" x14ac:dyDescent="0.3">
      <c r="A472" t="s">
        <v>736</v>
      </c>
      <c r="B472">
        <v>5700</v>
      </c>
      <c r="C472">
        <v>1800</v>
      </c>
      <c r="D472">
        <v>1000</v>
      </c>
      <c r="E472">
        <v>3300</v>
      </c>
    </row>
    <row r="473" spans="1:5" x14ac:dyDescent="0.3">
      <c r="A473" t="s">
        <v>740</v>
      </c>
      <c r="B473">
        <v>13000</v>
      </c>
      <c r="C473">
        <v>1200</v>
      </c>
      <c r="D473">
        <v>1300</v>
      </c>
      <c r="E473">
        <v>2000</v>
      </c>
    </row>
    <row r="474" spans="1:5" x14ac:dyDescent="0.3">
      <c r="A474" t="s">
        <v>743</v>
      </c>
      <c r="B474">
        <v>3700</v>
      </c>
      <c r="C474">
        <v>1000</v>
      </c>
      <c r="D474">
        <v>1000</v>
      </c>
      <c r="E474">
        <v>2000</v>
      </c>
    </row>
    <row r="475" spans="1:5" x14ac:dyDescent="0.3">
      <c r="A475" t="s">
        <v>746</v>
      </c>
      <c r="B475">
        <v>6900</v>
      </c>
      <c r="C475">
        <v>1100</v>
      </c>
      <c r="D475">
        <v>1800</v>
      </c>
      <c r="E475">
        <v>2900</v>
      </c>
    </row>
    <row r="476" spans="1:5" x14ac:dyDescent="0.3">
      <c r="A476" t="s">
        <v>748</v>
      </c>
      <c r="B476">
        <v>7200</v>
      </c>
      <c r="C476">
        <v>57</v>
      </c>
      <c r="D476">
        <v>1200</v>
      </c>
      <c r="E476">
        <v>1100</v>
      </c>
    </row>
    <row r="477" spans="1:5" x14ac:dyDescent="0.3">
      <c r="A477" t="s">
        <v>751</v>
      </c>
      <c r="B477">
        <v>2400</v>
      </c>
      <c r="C477">
        <v>444</v>
      </c>
      <c r="D477">
        <v>1100</v>
      </c>
      <c r="E477">
        <v>2000</v>
      </c>
    </row>
    <row r="478" spans="1:5" x14ac:dyDescent="0.3">
      <c r="A478" t="s">
        <v>754</v>
      </c>
      <c r="B478">
        <v>13000</v>
      </c>
      <c r="C478">
        <v>76</v>
      </c>
      <c r="D478">
        <v>1100</v>
      </c>
      <c r="E478">
        <v>2100</v>
      </c>
    </row>
    <row r="479" spans="1:5" x14ac:dyDescent="0.3">
      <c r="A479" t="s">
        <v>758</v>
      </c>
      <c r="B479">
        <v>1200</v>
      </c>
      <c r="C479">
        <v>335</v>
      </c>
      <c r="D479">
        <v>1200</v>
      </c>
      <c r="E479">
        <v>2000</v>
      </c>
    </row>
    <row r="480" spans="1:5" x14ac:dyDescent="0.3">
      <c r="A480" t="s">
        <v>761</v>
      </c>
      <c r="B480">
        <v>4300</v>
      </c>
      <c r="C480">
        <v>430</v>
      </c>
      <c r="D480">
        <v>1400</v>
      </c>
      <c r="E480">
        <v>2000</v>
      </c>
    </row>
    <row r="481" spans="1:5" x14ac:dyDescent="0.3">
      <c r="A481" t="s">
        <v>764</v>
      </c>
      <c r="B481">
        <v>12000</v>
      </c>
      <c r="C481">
        <v>85</v>
      </c>
      <c r="D481">
        <v>1200</v>
      </c>
      <c r="E481">
        <v>2900</v>
      </c>
    </row>
    <row r="482" spans="1:5" x14ac:dyDescent="0.3">
      <c r="A482" t="s">
        <v>766</v>
      </c>
      <c r="B482">
        <v>8400</v>
      </c>
      <c r="C482">
        <v>131</v>
      </c>
      <c r="D482">
        <v>1500</v>
      </c>
      <c r="E482">
        <v>3300</v>
      </c>
    </row>
    <row r="483" spans="1:5" x14ac:dyDescent="0.3">
      <c r="A483" t="s">
        <v>769</v>
      </c>
      <c r="B483">
        <v>3800</v>
      </c>
      <c r="C483">
        <v>235</v>
      </c>
      <c r="D483">
        <v>1200</v>
      </c>
      <c r="E483">
        <v>2200</v>
      </c>
    </row>
    <row r="484" spans="1:5" x14ac:dyDescent="0.3">
      <c r="A484" t="s">
        <v>773</v>
      </c>
      <c r="B484">
        <v>9100</v>
      </c>
      <c r="C484">
        <v>198</v>
      </c>
      <c r="D484">
        <v>1500</v>
      </c>
      <c r="E484">
        <v>3100</v>
      </c>
    </row>
    <row r="485" spans="1:5" x14ac:dyDescent="0.3">
      <c r="A485" t="s">
        <v>777</v>
      </c>
      <c r="B485">
        <v>8900</v>
      </c>
      <c r="C485">
        <v>149</v>
      </c>
      <c r="D485">
        <v>1400</v>
      </c>
      <c r="E485">
        <v>2700</v>
      </c>
    </row>
    <row r="486" spans="1:5" x14ac:dyDescent="0.3">
      <c r="A486" t="s">
        <v>780</v>
      </c>
      <c r="B486">
        <v>1700</v>
      </c>
      <c r="C486">
        <v>189</v>
      </c>
      <c r="D486">
        <v>1200</v>
      </c>
      <c r="E486">
        <v>2200</v>
      </c>
    </row>
    <row r="487" spans="1:5" x14ac:dyDescent="0.3">
      <c r="A487" t="s">
        <v>783</v>
      </c>
      <c r="B487">
        <v>8500</v>
      </c>
      <c r="C487">
        <v>103</v>
      </c>
      <c r="D487">
        <v>1200</v>
      </c>
      <c r="E487">
        <v>2200</v>
      </c>
    </row>
    <row r="488" spans="1:5" x14ac:dyDescent="0.3">
      <c r="A488" t="s">
        <v>786</v>
      </c>
      <c r="B488">
        <v>7800</v>
      </c>
      <c r="C488">
        <v>228</v>
      </c>
      <c r="D488">
        <v>1400</v>
      </c>
      <c r="E488">
        <v>3700</v>
      </c>
    </row>
    <row r="489" spans="1:5" x14ac:dyDescent="0.3">
      <c r="A489" t="s">
        <v>789</v>
      </c>
      <c r="B489">
        <v>6700</v>
      </c>
      <c r="C489">
        <v>403</v>
      </c>
      <c r="D489">
        <v>4600</v>
      </c>
      <c r="E489">
        <v>2600</v>
      </c>
    </row>
    <row r="490" spans="1:5" x14ac:dyDescent="0.3">
      <c r="A490" t="s">
        <v>794</v>
      </c>
      <c r="B490">
        <v>4200</v>
      </c>
      <c r="C490">
        <v>250</v>
      </c>
      <c r="D490">
        <v>6300</v>
      </c>
      <c r="E490">
        <v>3400</v>
      </c>
    </row>
    <row r="491" spans="1:5" x14ac:dyDescent="0.3">
      <c r="A491" t="s">
        <v>797</v>
      </c>
      <c r="B491">
        <v>5900</v>
      </c>
      <c r="C491">
        <v>135</v>
      </c>
      <c r="D491">
        <v>5000</v>
      </c>
      <c r="E491">
        <v>1500</v>
      </c>
    </row>
    <row r="492" spans="1:5" x14ac:dyDescent="0.3">
      <c r="A492" t="s">
        <v>800</v>
      </c>
      <c r="B492">
        <v>1200</v>
      </c>
      <c r="C492">
        <v>99</v>
      </c>
      <c r="D492">
        <v>4900</v>
      </c>
      <c r="E492">
        <v>2200</v>
      </c>
    </row>
    <row r="493" spans="1:5" x14ac:dyDescent="0.3">
      <c r="A493" t="s">
        <v>803</v>
      </c>
      <c r="B493">
        <v>7800</v>
      </c>
      <c r="C493">
        <v>128</v>
      </c>
      <c r="D493">
        <v>8300</v>
      </c>
      <c r="E493">
        <v>2200</v>
      </c>
    </row>
    <row r="494" spans="1:5" x14ac:dyDescent="0.3">
      <c r="A494" t="s">
        <v>805</v>
      </c>
      <c r="B494">
        <v>6100</v>
      </c>
      <c r="C494">
        <v>399</v>
      </c>
      <c r="D494">
        <v>1100</v>
      </c>
      <c r="E494">
        <v>2800</v>
      </c>
    </row>
    <row r="495" spans="1:5" x14ac:dyDescent="0.3">
      <c r="A495" t="s">
        <v>809</v>
      </c>
      <c r="B495">
        <v>1400</v>
      </c>
      <c r="C495">
        <v>1100</v>
      </c>
      <c r="D495">
        <v>4500</v>
      </c>
      <c r="E495">
        <v>1200</v>
      </c>
    </row>
    <row r="496" spans="1:5" x14ac:dyDescent="0.3">
      <c r="A496" t="s">
        <v>812</v>
      </c>
      <c r="B496">
        <v>10000</v>
      </c>
      <c r="C496">
        <v>3800</v>
      </c>
      <c r="D496">
        <v>3400</v>
      </c>
      <c r="E496">
        <v>1400</v>
      </c>
    </row>
    <row r="497" spans="1:5" x14ac:dyDescent="0.3">
      <c r="A497" t="s">
        <v>816</v>
      </c>
      <c r="B497">
        <v>2800</v>
      </c>
      <c r="C497">
        <v>3200</v>
      </c>
      <c r="D497">
        <v>6200</v>
      </c>
      <c r="E497">
        <v>3100</v>
      </c>
    </row>
    <row r="498" spans="1:5" x14ac:dyDescent="0.3">
      <c r="A498" t="s">
        <v>818</v>
      </c>
      <c r="B498">
        <v>7500</v>
      </c>
      <c r="C498">
        <v>2500</v>
      </c>
      <c r="D498">
        <v>5100</v>
      </c>
      <c r="E498">
        <v>1900</v>
      </c>
    </row>
    <row r="499" spans="1:5" x14ac:dyDescent="0.3">
      <c r="A499" t="s">
        <v>822</v>
      </c>
      <c r="B499">
        <v>9700</v>
      </c>
      <c r="C499">
        <v>2400</v>
      </c>
      <c r="D499">
        <v>2500</v>
      </c>
      <c r="E499">
        <v>1400</v>
      </c>
    </row>
    <row r="500" spans="1:5" x14ac:dyDescent="0.3">
      <c r="A500" t="s">
        <v>825</v>
      </c>
      <c r="B500">
        <v>7700</v>
      </c>
      <c r="C500">
        <v>1800</v>
      </c>
      <c r="D500">
        <v>4800</v>
      </c>
      <c r="E500">
        <v>2600</v>
      </c>
    </row>
    <row r="501" spans="1:5" x14ac:dyDescent="0.3">
      <c r="A501" t="s">
        <v>828</v>
      </c>
      <c r="B501">
        <v>9600</v>
      </c>
      <c r="C501">
        <v>1100</v>
      </c>
      <c r="D501">
        <v>3900</v>
      </c>
      <c r="E501">
        <v>2300</v>
      </c>
    </row>
    <row r="502" spans="1:5" x14ac:dyDescent="0.3">
      <c r="A502" t="s">
        <v>831</v>
      </c>
      <c r="B502">
        <v>8200</v>
      </c>
      <c r="C502">
        <v>1100</v>
      </c>
      <c r="D502">
        <v>5600</v>
      </c>
      <c r="E502">
        <v>1100</v>
      </c>
    </row>
    <row r="503" spans="1:5" x14ac:dyDescent="0.3">
      <c r="A503" t="s">
        <v>834</v>
      </c>
      <c r="B503">
        <v>9600</v>
      </c>
      <c r="C503">
        <v>2300</v>
      </c>
      <c r="D503">
        <v>5900</v>
      </c>
      <c r="E503">
        <v>2500</v>
      </c>
    </row>
    <row r="504" spans="1:5" x14ac:dyDescent="0.3">
      <c r="A504" t="s">
        <v>835</v>
      </c>
      <c r="B504">
        <v>11000</v>
      </c>
      <c r="C504">
        <v>1100</v>
      </c>
      <c r="D504">
        <v>6400</v>
      </c>
      <c r="E504">
        <v>2100</v>
      </c>
    </row>
    <row r="505" spans="1:5" x14ac:dyDescent="0.3">
      <c r="A505" t="s">
        <v>838</v>
      </c>
      <c r="B505">
        <v>6600</v>
      </c>
      <c r="C505">
        <v>1100</v>
      </c>
      <c r="D505">
        <v>5500</v>
      </c>
      <c r="E505">
        <v>1600</v>
      </c>
    </row>
    <row r="506" spans="1:5" x14ac:dyDescent="0.3">
      <c r="A506" t="s">
        <v>841</v>
      </c>
      <c r="B506">
        <v>4000</v>
      </c>
      <c r="C506">
        <v>1200</v>
      </c>
      <c r="D506">
        <v>2700</v>
      </c>
      <c r="E506">
        <v>1700</v>
      </c>
    </row>
    <row r="507" spans="1:5" x14ac:dyDescent="0.3">
      <c r="A507" t="s">
        <v>846</v>
      </c>
      <c r="B507">
        <v>6300</v>
      </c>
      <c r="C507">
        <v>1800</v>
      </c>
      <c r="D507">
        <v>2900</v>
      </c>
      <c r="E507">
        <v>2400</v>
      </c>
    </row>
    <row r="508" spans="1:5" x14ac:dyDescent="0.3">
      <c r="A508" t="s">
        <v>848</v>
      </c>
      <c r="B508">
        <v>8400</v>
      </c>
      <c r="C508">
        <v>1700</v>
      </c>
      <c r="D508">
        <v>2500</v>
      </c>
      <c r="E508">
        <v>1000</v>
      </c>
    </row>
    <row r="509" spans="1:5" x14ac:dyDescent="0.3">
      <c r="A509" t="s">
        <v>851</v>
      </c>
      <c r="B509">
        <v>6600</v>
      </c>
      <c r="C509">
        <v>1600</v>
      </c>
      <c r="D509">
        <v>1500</v>
      </c>
      <c r="E509">
        <v>2300</v>
      </c>
    </row>
    <row r="510" spans="1:5" x14ac:dyDescent="0.3">
      <c r="A510" t="s">
        <v>854</v>
      </c>
      <c r="B510">
        <v>6000</v>
      </c>
      <c r="C510">
        <v>1500</v>
      </c>
      <c r="D510">
        <v>4200</v>
      </c>
      <c r="E510">
        <v>2400</v>
      </c>
    </row>
    <row r="511" spans="1:5" x14ac:dyDescent="0.3">
      <c r="A511" t="s">
        <v>857</v>
      </c>
      <c r="B511">
        <v>5500</v>
      </c>
      <c r="C511">
        <v>1200</v>
      </c>
      <c r="D511">
        <v>3200</v>
      </c>
      <c r="E511">
        <v>1200</v>
      </c>
    </row>
    <row r="512" spans="1:5" x14ac:dyDescent="0.3">
      <c r="A512" t="s">
        <v>860</v>
      </c>
      <c r="B512">
        <v>3900</v>
      </c>
      <c r="C512">
        <v>1200</v>
      </c>
      <c r="D512">
        <v>4700</v>
      </c>
      <c r="E512">
        <v>2200</v>
      </c>
    </row>
    <row r="513" spans="1:5" x14ac:dyDescent="0.3">
      <c r="A513" t="s">
        <v>864</v>
      </c>
      <c r="B513">
        <v>8200</v>
      </c>
      <c r="C513">
        <v>1200</v>
      </c>
      <c r="D513">
        <v>2000</v>
      </c>
      <c r="E513">
        <v>1800</v>
      </c>
    </row>
    <row r="514" spans="1:5" x14ac:dyDescent="0.3">
      <c r="A514" t="s">
        <v>1141</v>
      </c>
      <c r="B514">
        <v>5600</v>
      </c>
      <c r="C514">
        <v>1100</v>
      </c>
      <c r="D514">
        <v>2100</v>
      </c>
      <c r="E514">
        <v>2300</v>
      </c>
    </row>
    <row r="515" spans="1:5" x14ac:dyDescent="0.3">
      <c r="A515" t="s">
        <v>235</v>
      </c>
      <c r="B515">
        <v>4300</v>
      </c>
      <c r="C515">
        <v>1500</v>
      </c>
      <c r="D515">
        <v>2500</v>
      </c>
      <c r="E515">
        <v>2600</v>
      </c>
    </row>
    <row r="516" spans="1:5" x14ac:dyDescent="0.3">
      <c r="A516" t="s">
        <v>1146</v>
      </c>
      <c r="B516">
        <v>10000</v>
      </c>
      <c r="C516">
        <v>2700</v>
      </c>
      <c r="D516">
        <v>5000</v>
      </c>
      <c r="E516">
        <v>1400</v>
      </c>
    </row>
    <row r="517" spans="1:5" x14ac:dyDescent="0.3">
      <c r="A517" t="s">
        <v>1149</v>
      </c>
      <c r="B517">
        <v>9400</v>
      </c>
      <c r="C517">
        <v>1000</v>
      </c>
      <c r="D517">
        <v>2900</v>
      </c>
      <c r="E517">
        <v>1400</v>
      </c>
    </row>
    <row r="518" spans="1:5" x14ac:dyDescent="0.3">
      <c r="A518" t="s">
        <v>1151</v>
      </c>
      <c r="B518">
        <v>1100</v>
      </c>
      <c r="C518">
        <v>2000</v>
      </c>
      <c r="D518">
        <v>4300</v>
      </c>
      <c r="E518">
        <v>2100</v>
      </c>
    </row>
    <row r="519" spans="1:5" x14ac:dyDescent="0.3">
      <c r="A519" t="s">
        <v>1155</v>
      </c>
      <c r="B519">
        <v>3800</v>
      </c>
      <c r="C519">
        <v>1200</v>
      </c>
      <c r="D519">
        <v>4100</v>
      </c>
      <c r="E519">
        <v>1200</v>
      </c>
    </row>
    <row r="520" spans="1:5" x14ac:dyDescent="0.3">
      <c r="A520" t="s">
        <v>1157</v>
      </c>
      <c r="B520">
        <v>6700</v>
      </c>
      <c r="C520">
        <v>1100</v>
      </c>
      <c r="D520">
        <v>2500</v>
      </c>
      <c r="E520">
        <v>1600</v>
      </c>
    </row>
    <row r="521" spans="1:5" x14ac:dyDescent="0.3">
      <c r="A521" t="s">
        <v>1160</v>
      </c>
      <c r="B521">
        <v>9700</v>
      </c>
      <c r="C521">
        <v>1800</v>
      </c>
      <c r="D521">
        <v>1100</v>
      </c>
      <c r="E521">
        <v>2800</v>
      </c>
    </row>
    <row r="522" spans="1:5" x14ac:dyDescent="0.3">
      <c r="A522" t="s">
        <v>1162</v>
      </c>
      <c r="B522">
        <v>4000</v>
      </c>
      <c r="C522">
        <v>1200</v>
      </c>
      <c r="D522">
        <v>4500</v>
      </c>
      <c r="E522">
        <v>1100</v>
      </c>
    </row>
    <row r="523" spans="1:5" x14ac:dyDescent="0.3">
      <c r="A523" t="s">
        <v>1165</v>
      </c>
      <c r="B523">
        <v>6800</v>
      </c>
      <c r="C523">
        <v>1000</v>
      </c>
      <c r="D523">
        <v>4800</v>
      </c>
      <c r="E523">
        <v>2200</v>
      </c>
    </row>
    <row r="524" spans="1:5" x14ac:dyDescent="0.3">
      <c r="A524" t="s">
        <v>1169</v>
      </c>
      <c r="B524">
        <v>5600</v>
      </c>
      <c r="C524">
        <v>1100</v>
      </c>
      <c r="D524">
        <v>5000</v>
      </c>
      <c r="E524">
        <v>1400</v>
      </c>
    </row>
    <row r="525" spans="1:5" x14ac:dyDescent="0.3">
      <c r="A525" t="s">
        <v>1172</v>
      </c>
      <c r="B525">
        <v>4800</v>
      </c>
      <c r="C525">
        <v>80</v>
      </c>
      <c r="D525">
        <v>5200</v>
      </c>
      <c r="E525">
        <v>1300</v>
      </c>
    </row>
    <row r="526" spans="1:5" x14ac:dyDescent="0.3">
      <c r="A526" t="s">
        <v>1175</v>
      </c>
      <c r="B526">
        <v>1200</v>
      </c>
      <c r="C526">
        <v>21</v>
      </c>
      <c r="D526">
        <v>1300</v>
      </c>
      <c r="E526">
        <v>1000</v>
      </c>
    </row>
    <row r="527" spans="1:5" x14ac:dyDescent="0.3">
      <c r="A527" t="s">
        <v>1177</v>
      </c>
      <c r="B527">
        <v>9000</v>
      </c>
      <c r="C527">
        <v>271</v>
      </c>
      <c r="D527">
        <v>1900</v>
      </c>
      <c r="E527">
        <v>1000</v>
      </c>
    </row>
    <row r="528" spans="1:5" x14ac:dyDescent="0.3">
      <c r="A528" t="s">
        <v>1179</v>
      </c>
      <c r="B528">
        <v>7500</v>
      </c>
      <c r="C528">
        <v>88</v>
      </c>
      <c r="D528">
        <v>2800</v>
      </c>
      <c r="E528">
        <v>1500</v>
      </c>
    </row>
    <row r="529" spans="1:5" x14ac:dyDescent="0.3">
      <c r="A529" t="s">
        <v>1183</v>
      </c>
      <c r="B529">
        <v>3300</v>
      </c>
      <c r="C529">
        <v>93</v>
      </c>
      <c r="D529">
        <v>3100</v>
      </c>
      <c r="E529">
        <v>1100</v>
      </c>
    </row>
    <row r="530" spans="1:5" x14ac:dyDescent="0.3">
      <c r="A530" t="s">
        <v>1185</v>
      </c>
      <c r="B530">
        <v>1300</v>
      </c>
      <c r="C530">
        <v>435</v>
      </c>
      <c r="D530">
        <v>5000</v>
      </c>
      <c r="E530">
        <v>1500</v>
      </c>
    </row>
    <row r="531" spans="1:5" x14ac:dyDescent="0.3">
      <c r="A531" t="s">
        <v>1188</v>
      </c>
      <c r="B531">
        <v>11000</v>
      </c>
      <c r="C531">
        <v>172</v>
      </c>
      <c r="D531">
        <v>4800</v>
      </c>
      <c r="E531">
        <v>1900</v>
      </c>
    </row>
    <row r="532" spans="1:5" x14ac:dyDescent="0.3">
      <c r="A532" t="s">
        <v>1190</v>
      </c>
      <c r="B532">
        <v>6000</v>
      </c>
      <c r="C532">
        <v>140</v>
      </c>
      <c r="D532">
        <v>3600</v>
      </c>
      <c r="E532">
        <v>1700</v>
      </c>
    </row>
    <row r="533" spans="1:5" x14ac:dyDescent="0.3">
      <c r="A533" t="s">
        <v>1192</v>
      </c>
      <c r="B533">
        <v>6600</v>
      </c>
      <c r="C533">
        <v>97</v>
      </c>
      <c r="D533">
        <v>4000</v>
      </c>
      <c r="E533">
        <v>1200</v>
      </c>
    </row>
    <row r="534" spans="1:5" x14ac:dyDescent="0.3">
      <c r="A534" t="s">
        <v>867</v>
      </c>
      <c r="B534">
        <v>1700</v>
      </c>
      <c r="C534">
        <v>115</v>
      </c>
      <c r="D534">
        <v>3400</v>
      </c>
      <c r="E534">
        <v>1200</v>
      </c>
    </row>
    <row r="535" spans="1:5" x14ac:dyDescent="0.3">
      <c r="A535" t="s">
        <v>868</v>
      </c>
      <c r="B535">
        <v>4400</v>
      </c>
      <c r="C535">
        <v>90</v>
      </c>
      <c r="D535">
        <v>5000</v>
      </c>
      <c r="E535">
        <v>1600</v>
      </c>
    </row>
    <row r="536" spans="1:5" x14ac:dyDescent="0.3">
      <c r="A536" t="s">
        <v>871</v>
      </c>
      <c r="B536">
        <v>3800</v>
      </c>
      <c r="C536">
        <v>242</v>
      </c>
      <c r="D536">
        <v>3600</v>
      </c>
      <c r="E536">
        <v>1800</v>
      </c>
    </row>
    <row r="537" spans="1:5" x14ac:dyDescent="0.3">
      <c r="A537" t="s">
        <v>874</v>
      </c>
      <c r="B537">
        <v>1300</v>
      </c>
      <c r="C537">
        <v>165</v>
      </c>
      <c r="D537">
        <v>2800</v>
      </c>
      <c r="E537">
        <v>3100</v>
      </c>
    </row>
    <row r="538" spans="1:5" x14ac:dyDescent="0.3">
      <c r="A538" t="s">
        <v>878</v>
      </c>
      <c r="B538">
        <v>5700</v>
      </c>
      <c r="C538">
        <v>17</v>
      </c>
      <c r="D538">
        <v>2900</v>
      </c>
      <c r="E538">
        <v>2300</v>
      </c>
    </row>
    <row r="539" spans="1:5" x14ac:dyDescent="0.3">
      <c r="A539" t="s">
        <v>880</v>
      </c>
      <c r="B539">
        <v>3000</v>
      </c>
      <c r="C539">
        <v>61</v>
      </c>
      <c r="D539">
        <v>6100</v>
      </c>
      <c r="E539">
        <v>1300</v>
      </c>
    </row>
    <row r="540" spans="1:5" x14ac:dyDescent="0.3">
      <c r="A540" t="s">
        <v>882</v>
      </c>
      <c r="B540">
        <v>8300</v>
      </c>
      <c r="C540">
        <v>247</v>
      </c>
      <c r="D540">
        <v>2800</v>
      </c>
      <c r="E540">
        <v>1700</v>
      </c>
    </row>
    <row r="541" spans="1:5" x14ac:dyDescent="0.3">
      <c r="A541" t="s">
        <v>884</v>
      </c>
      <c r="B541">
        <v>8500</v>
      </c>
      <c r="C541">
        <v>108</v>
      </c>
      <c r="D541">
        <v>4600</v>
      </c>
      <c r="E541">
        <v>1000</v>
      </c>
    </row>
    <row r="542" spans="1:5" x14ac:dyDescent="0.3">
      <c r="A542" t="s">
        <v>887</v>
      </c>
      <c r="B542">
        <v>5000</v>
      </c>
      <c r="C542">
        <v>92</v>
      </c>
      <c r="D542">
        <v>3000</v>
      </c>
      <c r="E542">
        <v>1900</v>
      </c>
    </row>
    <row r="543" spans="1:5" x14ac:dyDescent="0.3">
      <c r="A543" t="s">
        <v>892</v>
      </c>
      <c r="B543">
        <v>4700</v>
      </c>
      <c r="C543">
        <v>76</v>
      </c>
      <c r="D543">
        <v>1800</v>
      </c>
      <c r="E543">
        <v>2200</v>
      </c>
    </row>
    <row r="544" spans="1:5" x14ac:dyDescent="0.3">
      <c r="A544" t="s">
        <v>896</v>
      </c>
      <c r="B544">
        <v>4600</v>
      </c>
      <c r="C544">
        <v>382</v>
      </c>
      <c r="D544">
        <v>4100</v>
      </c>
      <c r="E544">
        <v>1900</v>
      </c>
    </row>
    <row r="545" spans="1:5" x14ac:dyDescent="0.3">
      <c r="A545" t="s">
        <v>899</v>
      </c>
      <c r="B545">
        <v>6000</v>
      </c>
      <c r="C545">
        <v>158</v>
      </c>
      <c r="D545">
        <v>3000</v>
      </c>
      <c r="E545">
        <v>1200</v>
      </c>
    </row>
    <row r="546" spans="1:5" x14ac:dyDescent="0.3">
      <c r="A546" t="s">
        <v>902</v>
      </c>
      <c r="B546">
        <v>9800</v>
      </c>
      <c r="C546">
        <v>125</v>
      </c>
      <c r="D546">
        <v>4200</v>
      </c>
      <c r="E546">
        <v>1600</v>
      </c>
    </row>
    <row r="547" spans="1:5" x14ac:dyDescent="0.3">
      <c r="A547" t="s">
        <v>906</v>
      </c>
      <c r="B547">
        <v>9100</v>
      </c>
      <c r="C547">
        <v>434</v>
      </c>
      <c r="D547">
        <v>1300</v>
      </c>
      <c r="E547">
        <v>1600</v>
      </c>
    </row>
    <row r="548" spans="1:5" x14ac:dyDescent="0.3">
      <c r="A548" t="s">
        <v>910</v>
      </c>
      <c r="B548">
        <v>7600</v>
      </c>
      <c r="C548">
        <v>90</v>
      </c>
      <c r="D548">
        <v>2300</v>
      </c>
      <c r="E548">
        <v>1300</v>
      </c>
    </row>
    <row r="549" spans="1:5" x14ac:dyDescent="0.3">
      <c r="A549" t="s">
        <v>913</v>
      </c>
      <c r="B549">
        <v>8400</v>
      </c>
      <c r="C549">
        <v>42</v>
      </c>
      <c r="D549">
        <v>2400</v>
      </c>
      <c r="E549">
        <v>1600</v>
      </c>
    </row>
    <row r="550" spans="1:5" x14ac:dyDescent="0.3">
      <c r="A550" t="s">
        <v>916</v>
      </c>
      <c r="B550">
        <v>6100</v>
      </c>
      <c r="C550">
        <v>66</v>
      </c>
      <c r="D550">
        <v>2500</v>
      </c>
      <c r="E550">
        <v>1900</v>
      </c>
    </row>
    <row r="551" spans="1:5" x14ac:dyDescent="0.3">
      <c r="A551" t="s">
        <v>919</v>
      </c>
      <c r="B551">
        <v>4000</v>
      </c>
      <c r="C551">
        <v>537</v>
      </c>
      <c r="D551">
        <v>3000</v>
      </c>
      <c r="E551">
        <v>1900</v>
      </c>
    </row>
    <row r="552" spans="1:5" x14ac:dyDescent="0.3">
      <c r="A552" t="s">
        <v>923</v>
      </c>
      <c r="B552">
        <v>7600</v>
      </c>
      <c r="C552">
        <v>410</v>
      </c>
      <c r="D552">
        <v>2500</v>
      </c>
      <c r="E552">
        <v>1300</v>
      </c>
    </row>
    <row r="553" spans="1:5" x14ac:dyDescent="0.3">
      <c r="A553" t="s">
        <v>926</v>
      </c>
      <c r="B553">
        <v>5300</v>
      </c>
      <c r="C553">
        <v>20</v>
      </c>
      <c r="D553">
        <v>4000</v>
      </c>
      <c r="E553">
        <v>1300</v>
      </c>
    </row>
    <row r="554" spans="1:5" x14ac:dyDescent="0.3">
      <c r="A554" t="s">
        <v>930</v>
      </c>
      <c r="B554">
        <v>3200</v>
      </c>
      <c r="C554">
        <v>65</v>
      </c>
      <c r="D554">
        <v>3000</v>
      </c>
      <c r="E554">
        <v>1300</v>
      </c>
    </row>
    <row r="555" spans="1:5" x14ac:dyDescent="0.3">
      <c r="A555" t="s">
        <v>932</v>
      </c>
      <c r="B555">
        <v>5800</v>
      </c>
      <c r="C555">
        <v>57</v>
      </c>
      <c r="D555">
        <v>4800</v>
      </c>
      <c r="E555">
        <v>2000</v>
      </c>
    </row>
    <row r="556" spans="1:5" x14ac:dyDescent="0.3">
      <c r="A556" t="s">
        <v>935</v>
      </c>
      <c r="B556">
        <v>4100</v>
      </c>
      <c r="C556">
        <v>106</v>
      </c>
      <c r="D556">
        <v>1300</v>
      </c>
      <c r="E556">
        <v>2000</v>
      </c>
    </row>
    <row r="557" spans="1:5" x14ac:dyDescent="0.3">
      <c r="A557" t="s">
        <v>938</v>
      </c>
      <c r="B557">
        <v>5600</v>
      </c>
      <c r="C557">
        <v>34</v>
      </c>
      <c r="D557">
        <v>4100</v>
      </c>
      <c r="E557">
        <v>1300</v>
      </c>
    </row>
    <row r="558" spans="1:5" x14ac:dyDescent="0.3">
      <c r="A558" t="s">
        <v>940</v>
      </c>
      <c r="B558">
        <v>3300</v>
      </c>
      <c r="C558">
        <v>644</v>
      </c>
      <c r="D558">
        <v>2100</v>
      </c>
      <c r="E558">
        <v>1400</v>
      </c>
    </row>
    <row r="559" spans="1:5" x14ac:dyDescent="0.3">
      <c r="A559" t="s">
        <v>943</v>
      </c>
      <c r="B559">
        <v>3900</v>
      </c>
      <c r="C559">
        <v>71</v>
      </c>
      <c r="D559">
        <v>4900</v>
      </c>
      <c r="E559">
        <v>1300</v>
      </c>
    </row>
    <row r="560" spans="1:5" x14ac:dyDescent="0.3">
      <c r="A560" t="s">
        <v>946</v>
      </c>
      <c r="B560">
        <v>2300</v>
      </c>
      <c r="C560">
        <v>180</v>
      </c>
      <c r="D560">
        <v>3500</v>
      </c>
      <c r="E560">
        <v>1300</v>
      </c>
    </row>
    <row r="561" spans="1:5" x14ac:dyDescent="0.3">
      <c r="A561" t="s">
        <v>949</v>
      </c>
      <c r="B561">
        <v>7600</v>
      </c>
      <c r="C561">
        <v>68</v>
      </c>
      <c r="D561">
        <v>4000</v>
      </c>
      <c r="E561">
        <v>1200</v>
      </c>
    </row>
    <row r="562" spans="1:5" x14ac:dyDescent="0.3">
      <c r="A562" t="s">
        <v>951</v>
      </c>
      <c r="B562">
        <v>1200</v>
      </c>
      <c r="C562">
        <v>47</v>
      </c>
      <c r="D562">
        <v>1500</v>
      </c>
      <c r="E562">
        <v>1300</v>
      </c>
    </row>
    <row r="563" spans="1:5" x14ac:dyDescent="0.3">
      <c r="A563" t="s">
        <v>955</v>
      </c>
      <c r="B563">
        <v>9100</v>
      </c>
      <c r="C563">
        <v>32</v>
      </c>
      <c r="D563">
        <v>5200</v>
      </c>
      <c r="E563">
        <v>1100</v>
      </c>
    </row>
    <row r="564" spans="1:5" x14ac:dyDescent="0.3">
      <c r="A564" t="s">
        <v>958</v>
      </c>
      <c r="B564">
        <v>3900</v>
      </c>
      <c r="C564">
        <v>60</v>
      </c>
      <c r="D564">
        <v>1500</v>
      </c>
      <c r="E564">
        <v>1500</v>
      </c>
    </row>
    <row r="565" spans="1:5" x14ac:dyDescent="0.3">
      <c r="A565" t="s">
        <v>961</v>
      </c>
      <c r="B565">
        <v>2200</v>
      </c>
      <c r="C565">
        <v>45</v>
      </c>
      <c r="D565">
        <v>2700</v>
      </c>
      <c r="E565">
        <v>1600</v>
      </c>
    </row>
    <row r="566" spans="1:5" x14ac:dyDescent="0.3">
      <c r="A566" t="s">
        <v>963</v>
      </c>
      <c r="B566">
        <v>5100</v>
      </c>
      <c r="C566">
        <v>321</v>
      </c>
      <c r="D566">
        <v>3400</v>
      </c>
      <c r="E566">
        <v>2200</v>
      </c>
    </row>
    <row r="567" spans="1:5" x14ac:dyDescent="0.3">
      <c r="A567" t="s">
        <v>966</v>
      </c>
      <c r="B567">
        <v>7200</v>
      </c>
      <c r="C567">
        <v>149</v>
      </c>
      <c r="D567">
        <v>1900</v>
      </c>
      <c r="E567">
        <v>2400</v>
      </c>
    </row>
    <row r="568" spans="1:5" x14ac:dyDescent="0.3">
      <c r="A568" t="s">
        <v>969</v>
      </c>
      <c r="B568">
        <v>4700</v>
      </c>
      <c r="C568">
        <v>126</v>
      </c>
      <c r="D568">
        <v>2700</v>
      </c>
      <c r="E568">
        <v>1100</v>
      </c>
    </row>
    <row r="569" spans="1:5" x14ac:dyDescent="0.3">
      <c r="A569" t="s">
        <v>971</v>
      </c>
      <c r="B569">
        <v>4300</v>
      </c>
      <c r="C569">
        <v>130</v>
      </c>
      <c r="D569">
        <v>2100</v>
      </c>
      <c r="E569">
        <v>1600</v>
      </c>
    </row>
    <row r="570" spans="1:5" x14ac:dyDescent="0.3">
      <c r="A570" t="s">
        <v>973</v>
      </c>
      <c r="B570">
        <v>5300</v>
      </c>
      <c r="C570">
        <v>105</v>
      </c>
      <c r="D570">
        <v>2100</v>
      </c>
      <c r="E570">
        <v>1500</v>
      </c>
    </row>
    <row r="571" spans="1:5" x14ac:dyDescent="0.3">
      <c r="A571" t="s">
        <v>977</v>
      </c>
      <c r="B571">
        <v>3600</v>
      </c>
      <c r="C571">
        <v>98</v>
      </c>
      <c r="D571">
        <v>2700</v>
      </c>
      <c r="E571">
        <v>1400</v>
      </c>
    </row>
    <row r="572" spans="1:5" x14ac:dyDescent="0.3">
      <c r="A572" t="s">
        <v>980</v>
      </c>
      <c r="B572">
        <v>2700</v>
      </c>
      <c r="C572">
        <v>295</v>
      </c>
      <c r="D572">
        <v>2400</v>
      </c>
      <c r="E572">
        <v>1200</v>
      </c>
    </row>
    <row r="573" spans="1:5" x14ac:dyDescent="0.3">
      <c r="A573" t="s">
        <v>982</v>
      </c>
      <c r="B573">
        <v>2900</v>
      </c>
      <c r="C573">
        <v>63</v>
      </c>
      <c r="D573">
        <v>2900</v>
      </c>
      <c r="E573">
        <v>1100</v>
      </c>
    </row>
    <row r="574" spans="1:5" x14ac:dyDescent="0.3">
      <c r="A574" t="s">
        <v>1196</v>
      </c>
      <c r="B574">
        <v>6700</v>
      </c>
      <c r="C574">
        <v>362</v>
      </c>
      <c r="D574">
        <v>4200</v>
      </c>
      <c r="E574">
        <v>1500</v>
      </c>
    </row>
    <row r="575" spans="1:5" x14ac:dyDescent="0.3">
      <c r="A575" t="s">
        <v>1199</v>
      </c>
      <c r="B575">
        <v>4100</v>
      </c>
      <c r="C575">
        <v>137</v>
      </c>
      <c r="D575">
        <v>2900</v>
      </c>
      <c r="E575">
        <v>1100</v>
      </c>
    </row>
    <row r="576" spans="1:5" x14ac:dyDescent="0.3">
      <c r="A576" t="s">
        <v>1201</v>
      </c>
      <c r="B576">
        <v>1200</v>
      </c>
      <c r="C576">
        <v>51</v>
      </c>
      <c r="D576">
        <v>2700</v>
      </c>
      <c r="E576">
        <v>1000</v>
      </c>
    </row>
    <row r="577" spans="1:5" x14ac:dyDescent="0.3">
      <c r="A577" t="s">
        <v>1203</v>
      </c>
      <c r="B577">
        <v>2500</v>
      </c>
      <c r="C577">
        <v>56</v>
      </c>
      <c r="D577">
        <v>3200</v>
      </c>
      <c r="E577">
        <v>1400</v>
      </c>
    </row>
    <row r="578" spans="1:5" x14ac:dyDescent="0.3">
      <c r="A578" t="s">
        <v>1206</v>
      </c>
      <c r="B578">
        <v>3700</v>
      </c>
      <c r="C578">
        <v>270</v>
      </c>
      <c r="D578">
        <v>2300</v>
      </c>
      <c r="E578">
        <v>2100</v>
      </c>
    </row>
    <row r="579" spans="1:5" x14ac:dyDescent="0.3">
      <c r="A579" t="s">
        <v>1209</v>
      </c>
      <c r="B579">
        <v>7600</v>
      </c>
      <c r="C579">
        <v>65</v>
      </c>
      <c r="D579">
        <v>2700</v>
      </c>
      <c r="E579">
        <v>1000</v>
      </c>
    </row>
    <row r="580" spans="1:5" x14ac:dyDescent="0.3">
      <c r="A580" t="s">
        <v>1212</v>
      </c>
      <c r="B580">
        <v>2100</v>
      </c>
      <c r="C580">
        <v>101</v>
      </c>
      <c r="D580">
        <v>2600</v>
      </c>
      <c r="E580">
        <v>2000</v>
      </c>
    </row>
    <row r="581" spans="1:5" x14ac:dyDescent="0.3">
      <c r="A581" t="s">
        <v>1215</v>
      </c>
      <c r="B581">
        <v>7100</v>
      </c>
      <c r="C581">
        <v>67</v>
      </c>
      <c r="D581">
        <v>3500</v>
      </c>
      <c r="E581">
        <v>1300</v>
      </c>
    </row>
    <row r="582" spans="1:5" x14ac:dyDescent="0.3">
      <c r="A582" t="s">
        <v>1219</v>
      </c>
      <c r="B582">
        <v>5200</v>
      </c>
      <c r="C582">
        <v>35</v>
      </c>
      <c r="D582">
        <v>1700</v>
      </c>
      <c r="E582">
        <v>1300</v>
      </c>
    </row>
    <row r="583" spans="1:5" x14ac:dyDescent="0.3">
      <c r="A583" t="s">
        <v>1223</v>
      </c>
      <c r="B583">
        <v>3200</v>
      </c>
      <c r="C583">
        <v>32</v>
      </c>
      <c r="D583">
        <v>1400</v>
      </c>
      <c r="E583">
        <v>1000</v>
      </c>
    </row>
    <row r="584" spans="1:5" x14ac:dyDescent="0.3">
      <c r="A584" t="s">
        <v>1226</v>
      </c>
      <c r="B584">
        <v>7100</v>
      </c>
      <c r="C584">
        <v>37</v>
      </c>
      <c r="D584">
        <v>3100</v>
      </c>
      <c r="E584">
        <v>1200</v>
      </c>
    </row>
    <row r="585" spans="1:5" x14ac:dyDescent="0.3">
      <c r="A585" t="s">
        <v>1229</v>
      </c>
      <c r="B585">
        <v>2000</v>
      </c>
      <c r="C585">
        <v>153</v>
      </c>
      <c r="D585">
        <v>2400</v>
      </c>
      <c r="E585">
        <v>1300</v>
      </c>
    </row>
    <row r="586" spans="1:5" x14ac:dyDescent="0.3">
      <c r="A586" t="s">
        <v>1231</v>
      </c>
      <c r="B586">
        <v>7400</v>
      </c>
      <c r="C586">
        <v>154</v>
      </c>
      <c r="D586">
        <v>2700</v>
      </c>
      <c r="E586">
        <v>1700</v>
      </c>
    </row>
    <row r="587" spans="1:5" x14ac:dyDescent="0.3">
      <c r="A587" t="s">
        <v>1235</v>
      </c>
      <c r="B587">
        <v>3800</v>
      </c>
      <c r="C587">
        <v>150</v>
      </c>
      <c r="D587">
        <v>2100</v>
      </c>
      <c r="E587">
        <v>1200</v>
      </c>
    </row>
    <row r="588" spans="1:5" x14ac:dyDescent="0.3">
      <c r="A588" t="s">
        <v>1238</v>
      </c>
      <c r="B588">
        <v>1800</v>
      </c>
      <c r="C588">
        <v>57</v>
      </c>
      <c r="D588">
        <v>2100</v>
      </c>
      <c r="E588">
        <v>1300</v>
      </c>
    </row>
    <row r="589" spans="1:5" x14ac:dyDescent="0.3">
      <c r="A589" t="s">
        <v>1246</v>
      </c>
      <c r="B589">
        <v>5300</v>
      </c>
      <c r="C589">
        <v>74</v>
      </c>
      <c r="D589">
        <v>1500</v>
      </c>
      <c r="E589">
        <v>1300</v>
      </c>
    </row>
    <row r="590" spans="1:5" x14ac:dyDescent="0.3">
      <c r="A590" t="s">
        <v>1247</v>
      </c>
      <c r="B590">
        <v>3700</v>
      </c>
      <c r="C590">
        <v>235</v>
      </c>
      <c r="D590">
        <v>1700</v>
      </c>
      <c r="E590">
        <v>1400</v>
      </c>
    </row>
    <row r="591" spans="1:5" x14ac:dyDescent="0.3">
      <c r="A591" t="s">
        <v>1251</v>
      </c>
      <c r="B591">
        <v>5800</v>
      </c>
      <c r="C591">
        <v>17</v>
      </c>
      <c r="D591">
        <v>1800</v>
      </c>
      <c r="E591">
        <v>1200</v>
      </c>
    </row>
    <row r="592" spans="1:5" x14ac:dyDescent="0.3">
      <c r="A592" t="s">
        <v>1255</v>
      </c>
      <c r="B592">
        <v>4500</v>
      </c>
      <c r="C592">
        <v>7</v>
      </c>
      <c r="D592">
        <v>3400</v>
      </c>
      <c r="E592">
        <v>1300</v>
      </c>
    </row>
    <row r="593" spans="1:5" x14ac:dyDescent="0.3">
      <c r="A593" t="s">
        <v>1258</v>
      </c>
      <c r="B593">
        <v>1100</v>
      </c>
      <c r="C593">
        <v>281</v>
      </c>
      <c r="D593">
        <v>1600</v>
      </c>
      <c r="E593">
        <v>1300</v>
      </c>
    </row>
    <row r="594" spans="1:5" x14ac:dyDescent="0.3">
      <c r="A594" t="s">
        <v>1262</v>
      </c>
      <c r="B594">
        <v>1600</v>
      </c>
      <c r="C594">
        <v>43</v>
      </c>
      <c r="D594">
        <v>2800</v>
      </c>
      <c r="E594">
        <v>1200</v>
      </c>
    </row>
    <row r="595" spans="1:5" x14ac:dyDescent="0.3">
      <c r="A595" t="s">
        <v>1264</v>
      </c>
      <c r="B595">
        <v>6100</v>
      </c>
      <c r="C595">
        <v>200</v>
      </c>
      <c r="D595">
        <v>2400</v>
      </c>
      <c r="E595">
        <v>1000</v>
      </c>
    </row>
    <row r="596" spans="1:5" x14ac:dyDescent="0.3">
      <c r="A596" t="s">
        <v>1267</v>
      </c>
      <c r="B596">
        <v>4700</v>
      </c>
      <c r="C596">
        <v>50</v>
      </c>
      <c r="D596">
        <v>2400</v>
      </c>
      <c r="E596">
        <v>1400</v>
      </c>
    </row>
    <row r="597" spans="1:5" x14ac:dyDescent="0.3">
      <c r="A597" t="s">
        <v>1270</v>
      </c>
      <c r="B597">
        <v>9300</v>
      </c>
      <c r="C597">
        <v>186</v>
      </c>
      <c r="D597">
        <v>2300</v>
      </c>
      <c r="E597">
        <v>574</v>
      </c>
    </row>
    <row r="598" spans="1:5" x14ac:dyDescent="0.3">
      <c r="A598" t="s">
        <v>1273</v>
      </c>
      <c r="B598">
        <v>3400</v>
      </c>
      <c r="C598">
        <v>257</v>
      </c>
      <c r="D598">
        <v>1800</v>
      </c>
      <c r="E598">
        <v>621</v>
      </c>
    </row>
    <row r="599" spans="1:5" x14ac:dyDescent="0.3">
      <c r="A599" t="s">
        <v>1276</v>
      </c>
      <c r="B599">
        <v>2800</v>
      </c>
      <c r="C599">
        <v>67</v>
      </c>
      <c r="D599">
        <v>2700</v>
      </c>
      <c r="E599">
        <v>443</v>
      </c>
    </row>
    <row r="600" spans="1:5" x14ac:dyDescent="0.3">
      <c r="A600" t="s">
        <v>1279</v>
      </c>
      <c r="B600">
        <v>5400</v>
      </c>
      <c r="C600">
        <v>71</v>
      </c>
      <c r="D600">
        <v>2500</v>
      </c>
      <c r="E600">
        <v>202</v>
      </c>
    </row>
    <row r="601" spans="1:5" x14ac:dyDescent="0.3">
      <c r="A601" t="s">
        <v>1283</v>
      </c>
      <c r="B601">
        <v>5000</v>
      </c>
      <c r="C601">
        <v>71</v>
      </c>
      <c r="D601">
        <v>1900</v>
      </c>
      <c r="E601">
        <v>409</v>
      </c>
    </row>
    <row r="602" spans="1:5" x14ac:dyDescent="0.3">
      <c r="A602" t="s">
        <v>1286</v>
      </c>
      <c r="B602">
        <v>1400</v>
      </c>
      <c r="C602">
        <v>65</v>
      </c>
      <c r="D602">
        <v>2200</v>
      </c>
      <c r="E602">
        <v>488</v>
      </c>
    </row>
    <row r="603" spans="1:5" x14ac:dyDescent="0.3">
      <c r="A603" t="s">
        <v>1288</v>
      </c>
      <c r="B603">
        <v>2100</v>
      </c>
      <c r="C603">
        <v>282</v>
      </c>
      <c r="D603">
        <v>1800</v>
      </c>
      <c r="E603">
        <v>808</v>
      </c>
    </row>
    <row r="604" spans="1:5" x14ac:dyDescent="0.3">
      <c r="A604" t="s">
        <v>1291</v>
      </c>
      <c r="B604">
        <v>3300</v>
      </c>
      <c r="C604">
        <v>126</v>
      </c>
      <c r="D604">
        <v>1000</v>
      </c>
      <c r="E604">
        <v>983</v>
      </c>
    </row>
    <row r="605" spans="1:5" x14ac:dyDescent="0.3">
      <c r="A605" t="s">
        <v>1294</v>
      </c>
      <c r="B605">
        <v>1200</v>
      </c>
      <c r="C605">
        <v>34</v>
      </c>
      <c r="D605">
        <v>2400</v>
      </c>
      <c r="E605">
        <v>550</v>
      </c>
    </row>
    <row r="606" spans="1:5" x14ac:dyDescent="0.3">
      <c r="A606" t="s">
        <v>1297</v>
      </c>
      <c r="B606">
        <v>5500</v>
      </c>
      <c r="C606">
        <v>121</v>
      </c>
      <c r="D606">
        <v>2100</v>
      </c>
      <c r="E606">
        <v>559</v>
      </c>
    </row>
    <row r="607" spans="1:5" x14ac:dyDescent="0.3">
      <c r="A607" t="s">
        <v>1300</v>
      </c>
      <c r="B607">
        <v>5600</v>
      </c>
      <c r="C607">
        <v>47</v>
      </c>
      <c r="D607">
        <v>3300</v>
      </c>
      <c r="E607">
        <v>234</v>
      </c>
    </row>
    <row r="608" spans="1:5" x14ac:dyDescent="0.3">
      <c r="A608" t="s">
        <v>1302</v>
      </c>
      <c r="B608">
        <v>3600</v>
      </c>
      <c r="C608">
        <v>86</v>
      </c>
      <c r="D608">
        <v>1700</v>
      </c>
      <c r="E608">
        <v>675</v>
      </c>
    </row>
    <row r="609" spans="1:5" x14ac:dyDescent="0.3">
      <c r="A609" t="s">
        <v>1304</v>
      </c>
      <c r="B609">
        <v>4000</v>
      </c>
      <c r="C609">
        <v>52</v>
      </c>
      <c r="D609">
        <v>2500</v>
      </c>
      <c r="E609">
        <v>170</v>
      </c>
    </row>
    <row r="610" spans="1:5" x14ac:dyDescent="0.3">
      <c r="A610" t="s">
        <v>1306</v>
      </c>
      <c r="B610">
        <v>3300</v>
      </c>
      <c r="C610">
        <v>132</v>
      </c>
      <c r="D610">
        <v>1700</v>
      </c>
      <c r="E610">
        <v>567</v>
      </c>
    </row>
    <row r="611" spans="1:5" x14ac:dyDescent="0.3">
      <c r="A611" t="s">
        <v>1310</v>
      </c>
      <c r="B611">
        <v>1000</v>
      </c>
      <c r="C611">
        <v>248</v>
      </c>
      <c r="D611">
        <v>1400</v>
      </c>
      <c r="E611">
        <v>22</v>
      </c>
    </row>
    <row r="612" spans="1:5" x14ac:dyDescent="0.3">
      <c r="A612" t="s">
        <v>1314</v>
      </c>
      <c r="B612">
        <v>4700</v>
      </c>
      <c r="C612">
        <v>230</v>
      </c>
      <c r="D612">
        <v>2200</v>
      </c>
      <c r="E612">
        <v>532</v>
      </c>
    </row>
    <row r="613" spans="1:5" x14ac:dyDescent="0.3">
      <c r="A613" t="s">
        <v>1317</v>
      </c>
      <c r="B613">
        <v>1100</v>
      </c>
      <c r="C613">
        <v>20</v>
      </c>
      <c r="D613">
        <v>2500</v>
      </c>
      <c r="E613">
        <v>119</v>
      </c>
    </row>
    <row r="614" spans="1:5" x14ac:dyDescent="0.3">
      <c r="A614" t="s">
        <v>1319</v>
      </c>
      <c r="B614">
        <v>6600</v>
      </c>
      <c r="C614">
        <v>99</v>
      </c>
      <c r="D614">
        <v>1000</v>
      </c>
      <c r="E614">
        <v>308</v>
      </c>
    </row>
    <row r="615" spans="1:5" x14ac:dyDescent="0.3">
      <c r="A615" t="s">
        <v>1322</v>
      </c>
      <c r="B615">
        <v>3900</v>
      </c>
      <c r="C615">
        <v>104</v>
      </c>
      <c r="D615">
        <v>2700</v>
      </c>
      <c r="E615">
        <v>279</v>
      </c>
    </row>
    <row r="616" spans="1:5" x14ac:dyDescent="0.3">
      <c r="A616" t="s">
        <v>1325</v>
      </c>
      <c r="B616">
        <v>6000</v>
      </c>
      <c r="C616">
        <v>176</v>
      </c>
      <c r="D616">
        <v>2500</v>
      </c>
      <c r="E616">
        <v>876</v>
      </c>
    </row>
    <row r="617" spans="1:5" x14ac:dyDescent="0.3">
      <c r="A617" t="s">
        <v>1328</v>
      </c>
      <c r="B617">
        <v>5100</v>
      </c>
      <c r="C617">
        <v>65</v>
      </c>
      <c r="D617">
        <v>1600</v>
      </c>
      <c r="E617">
        <v>827</v>
      </c>
    </row>
    <row r="618" spans="1:5" x14ac:dyDescent="0.3">
      <c r="A618" t="s">
        <v>1331</v>
      </c>
      <c r="B618">
        <v>2800</v>
      </c>
      <c r="C618">
        <v>293</v>
      </c>
      <c r="D618">
        <v>2800</v>
      </c>
      <c r="E618">
        <v>657</v>
      </c>
    </row>
    <row r="619" spans="1:5" x14ac:dyDescent="0.3">
      <c r="A619" t="s">
        <v>1334</v>
      </c>
      <c r="B619">
        <v>2900</v>
      </c>
      <c r="C619">
        <v>131</v>
      </c>
      <c r="D619">
        <v>2700</v>
      </c>
      <c r="E619">
        <v>1000</v>
      </c>
    </row>
    <row r="620" spans="1:5" x14ac:dyDescent="0.3">
      <c r="A620" t="s">
        <v>1336</v>
      </c>
      <c r="B620">
        <v>3400</v>
      </c>
      <c r="C620">
        <v>100</v>
      </c>
      <c r="D620">
        <v>2000</v>
      </c>
      <c r="E620">
        <v>1000</v>
      </c>
    </row>
    <row r="621" spans="1:5" x14ac:dyDescent="0.3">
      <c r="A621" t="s">
        <v>1339</v>
      </c>
      <c r="B621">
        <v>6900</v>
      </c>
      <c r="C621">
        <v>37</v>
      </c>
      <c r="D621">
        <v>3700</v>
      </c>
      <c r="E621">
        <v>4800</v>
      </c>
    </row>
    <row r="622" spans="1:5" x14ac:dyDescent="0.3">
      <c r="A622" t="s">
        <v>1341</v>
      </c>
      <c r="B622">
        <v>4600</v>
      </c>
      <c r="C622">
        <v>97</v>
      </c>
      <c r="D622">
        <v>2000</v>
      </c>
      <c r="E622">
        <v>3600</v>
      </c>
    </row>
    <row r="623" spans="1:5" x14ac:dyDescent="0.3">
      <c r="A623" t="s">
        <v>1343</v>
      </c>
      <c r="B623">
        <v>1400</v>
      </c>
      <c r="C623">
        <v>92</v>
      </c>
      <c r="D623">
        <v>2600</v>
      </c>
      <c r="E623">
        <v>2600</v>
      </c>
    </row>
    <row r="624" spans="1:5" x14ac:dyDescent="0.3">
      <c r="A624" t="s">
        <v>1346</v>
      </c>
      <c r="B624">
        <v>5300</v>
      </c>
      <c r="C624">
        <v>68</v>
      </c>
      <c r="D624">
        <v>2600</v>
      </c>
      <c r="E624">
        <v>1800</v>
      </c>
    </row>
    <row r="625" spans="1:5" x14ac:dyDescent="0.3">
      <c r="A625" t="s">
        <v>1349</v>
      </c>
      <c r="B625">
        <v>2100</v>
      </c>
      <c r="C625">
        <v>230</v>
      </c>
      <c r="D625">
        <v>2000</v>
      </c>
      <c r="E625">
        <v>2300</v>
      </c>
    </row>
    <row r="626" spans="1:5" x14ac:dyDescent="0.3">
      <c r="A626" t="s">
        <v>1046</v>
      </c>
      <c r="B626">
        <v>4200</v>
      </c>
      <c r="C626">
        <v>59</v>
      </c>
      <c r="D626">
        <v>1200</v>
      </c>
      <c r="E626">
        <v>3800</v>
      </c>
    </row>
    <row r="627" spans="1:5" x14ac:dyDescent="0.3">
      <c r="A627" t="s">
        <v>1049</v>
      </c>
      <c r="B627">
        <v>1600</v>
      </c>
      <c r="C627">
        <v>86</v>
      </c>
      <c r="D627">
        <v>1800</v>
      </c>
      <c r="E627">
        <v>3300</v>
      </c>
    </row>
    <row r="628" spans="1:5" x14ac:dyDescent="0.3">
      <c r="A628" t="s">
        <v>1052</v>
      </c>
      <c r="B628">
        <v>2900</v>
      </c>
      <c r="C628">
        <v>267</v>
      </c>
      <c r="D628">
        <v>1700</v>
      </c>
      <c r="E628">
        <v>3600</v>
      </c>
    </row>
    <row r="629" spans="1:5" x14ac:dyDescent="0.3">
      <c r="A629" t="s">
        <v>1054</v>
      </c>
      <c r="B629">
        <v>1200</v>
      </c>
      <c r="C629">
        <v>114</v>
      </c>
      <c r="D629">
        <v>1000</v>
      </c>
      <c r="E629">
        <v>3000</v>
      </c>
    </row>
    <row r="630" spans="1:5" x14ac:dyDescent="0.3">
      <c r="A630" t="s">
        <v>1057</v>
      </c>
      <c r="B630">
        <v>1400</v>
      </c>
      <c r="C630">
        <v>158</v>
      </c>
      <c r="D630">
        <v>2700</v>
      </c>
      <c r="E630">
        <v>3400</v>
      </c>
    </row>
    <row r="631" spans="1:5" x14ac:dyDescent="0.3">
      <c r="A631" t="s">
        <v>1060</v>
      </c>
      <c r="B631">
        <v>5200</v>
      </c>
      <c r="C631">
        <v>65</v>
      </c>
      <c r="D631">
        <v>2000</v>
      </c>
      <c r="E631">
        <v>2600</v>
      </c>
    </row>
    <row r="632" spans="1:5" x14ac:dyDescent="0.3">
      <c r="A632" t="s">
        <v>1064</v>
      </c>
      <c r="B632">
        <v>3500</v>
      </c>
      <c r="C632">
        <v>44</v>
      </c>
      <c r="D632">
        <v>1100</v>
      </c>
      <c r="E632">
        <v>1200</v>
      </c>
    </row>
    <row r="633" spans="1:5" x14ac:dyDescent="0.3">
      <c r="A633" t="s">
        <v>1352</v>
      </c>
      <c r="B633">
        <v>2700</v>
      </c>
      <c r="C633">
        <v>35</v>
      </c>
      <c r="D633">
        <v>1600</v>
      </c>
      <c r="E633">
        <v>3300</v>
      </c>
    </row>
    <row r="634" spans="1:5" x14ac:dyDescent="0.3">
      <c r="A634" t="s">
        <v>1356</v>
      </c>
      <c r="B634">
        <v>7000</v>
      </c>
      <c r="C634">
        <v>95</v>
      </c>
      <c r="D634">
        <v>1900</v>
      </c>
      <c r="E634">
        <v>2000</v>
      </c>
    </row>
    <row r="635" spans="1:5" x14ac:dyDescent="0.3">
      <c r="A635" t="s">
        <v>1359</v>
      </c>
      <c r="B635">
        <v>3700</v>
      </c>
      <c r="C635">
        <v>11</v>
      </c>
      <c r="D635">
        <v>1700</v>
      </c>
      <c r="E635">
        <v>2000</v>
      </c>
    </row>
    <row r="636" spans="1:5" x14ac:dyDescent="0.3">
      <c r="A636" t="s">
        <v>1360</v>
      </c>
      <c r="B636">
        <v>4300</v>
      </c>
      <c r="C636">
        <v>176</v>
      </c>
      <c r="D636">
        <v>1800</v>
      </c>
      <c r="E636">
        <v>2900</v>
      </c>
    </row>
    <row r="637" spans="1:5" x14ac:dyDescent="0.3">
      <c r="A637" t="s">
        <v>1362</v>
      </c>
      <c r="B637">
        <v>1800</v>
      </c>
      <c r="C637">
        <v>74</v>
      </c>
      <c r="D637">
        <v>2300</v>
      </c>
      <c r="E637">
        <v>1100</v>
      </c>
    </row>
    <row r="638" spans="1:5" x14ac:dyDescent="0.3">
      <c r="A638" t="s">
        <v>1365</v>
      </c>
      <c r="B638">
        <v>5200</v>
      </c>
      <c r="C638">
        <v>64</v>
      </c>
      <c r="D638">
        <v>1500</v>
      </c>
      <c r="E638">
        <v>2000</v>
      </c>
    </row>
    <row r="639" spans="1:5" x14ac:dyDescent="0.3">
      <c r="A639" t="s">
        <v>1369</v>
      </c>
      <c r="B639">
        <v>3200</v>
      </c>
      <c r="C639">
        <v>72</v>
      </c>
      <c r="D639">
        <v>2300</v>
      </c>
      <c r="E639">
        <v>2100</v>
      </c>
    </row>
    <row r="640" spans="1:5" x14ac:dyDescent="0.3">
      <c r="A640" t="s">
        <v>1371</v>
      </c>
      <c r="B640">
        <v>2200</v>
      </c>
      <c r="C640">
        <v>21</v>
      </c>
      <c r="D640">
        <v>2400</v>
      </c>
      <c r="E640">
        <v>2000</v>
      </c>
    </row>
    <row r="641" spans="1:5" x14ac:dyDescent="0.3">
      <c r="A641" t="s">
        <v>1375</v>
      </c>
      <c r="B641">
        <v>2900</v>
      </c>
      <c r="C641">
        <v>211</v>
      </c>
      <c r="D641">
        <v>2500</v>
      </c>
      <c r="E641">
        <v>2000</v>
      </c>
    </row>
    <row r="642" spans="1:5" x14ac:dyDescent="0.3">
      <c r="A642" t="s">
        <v>1379</v>
      </c>
      <c r="B642">
        <v>4300</v>
      </c>
      <c r="C642">
        <v>150</v>
      </c>
      <c r="D642">
        <v>3200</v>
      </c>
      <c r="E642">
        <v>2900</v>
      </c>
    </row>
    <row r="643" spans="1:5" x14ac:dyDescent="0.3">
      <c r="A643" t="s">
        <v>1382</v>
      </c>
      <c r="B643">
        <v>2000</v>
      </c>
      <c r="C643">
        <v>37</v>
      </c>
      <c r="D643">
        <v>2500</v>
      </c>
      <c r="E643">
        <v>3300</v>
      </c>
    </row>
    <row r="644" spans="1:5" x14ac:dyDescent="0.3">
      <c r="A644" t="s">
        <v>1385</v>
      </c>
      <c r="B644">
        <v>2000</v>
      </c>
      <c r="C644">
        <v>73</v>
      </c>
      <c r="D644">
        <v>1600</v>
      </c>
      <c r="E644">
        <v>2200</v>
      </c>
    </row>
    <row r="645" spans="1:5" x14ac:dyDescent="0.3">
      <c r="A645" t="s">
        <v>1393</v>
      </c>
      <c r="B645">
        <v>1400</v>
      </c>
      <c r="C645">
        <v>13</v>
      </c>
      <c r="D645">
        <v>1700</v>
      </c>
      <c r="E645">
        <v>3100</v>
      </c>
    </row>
    <row r="646" spans="1:5" x14ac:dyDescent="0.3">
      <c r="A646" t="s">
        <v>1396</v>
      </c>
      <c r="B646">
        <v>4600</v>
      </c>
      <c r="C646">
        <v>157</v>
      </c>
      <c r="D646">
        <v>1200</v>
      </c>
      <c r="E646">
        <v>2700</v>
      </c>
    </row>
    <row r="647" spans="1:5" x14ac:dyDescent="0.3">
      <c r="A647" t="s">
        <v>1398</v>
      </c>
      <c r="B647">
        <v>4000</v>
      </c>
      <c r="C647">
        <v>212</v>
      </c>
      <c r="D647">
        <v>1600</v>
      </c>
      <c r="E647">
        <v>2200</v>
      </c>
    </row>
    <row r="648" spans="1:5" x14ac:dyDescent="0.3">
      <c r="A648" t="s">
        <v>207</v>
      </c>
      <c r="B648">
        <v>3800</v>
      </c>
      <c r="C648">
        <v>90</v>
      </c>
      <c r="D648">
        <v>1900</v>
      </c>
      <c r="E648">
        <v>2200</v>
      </c>
    </row>
    <row r="649" spans="1:5" x14ac:dyDescent="0.3">
      <c r="A649" t="s">
        <v>1404</v>
      </c>
      <c r="B649">
        <v>4900</v>
      </c>
      <c r="C649">
        <v>103</v>
      </c>
      <c r="D649">
        <v>2900</v>
      </c>
      <c r="E649">
        <v>3700</v>
      </c>
    </row>
    <row r="650" spans="1:5" x14ac:dyDescent="0.3">
      <c r="A650" t="s">
        <v>1407</v>
      </c>
      <c r="B650">
        <v>1100</v>
      </c>
      <c r="C650">
        <v>76</v>
      </c>
      <c r="D650">
        <v>2400</v>
      </c>
      <c r="E650">
        <v>2600</v>
      </c>
    </row>
    <row r="651" spans="1:5" x14ac:dyDescent="0.3">
      <c r="A651" t="s">
        <v>1411</v>
      </c>
      <c r="B651">
        <v>6000</v>
      </c>
      <c r="C651">
        <v>173</v>
      </c>
      <c r="D651">
        <v>2600</v>
      </c>
      <c r="E651">
        <v>3400</v>
      </c>
    </row>
    <row r="652" spans="1:5" x14ac:dyDescent="0.3">
      <c r="A652" t="s">
        <v>1415</v>
      </c>
      <c r="B652">
        <v>1800</v>
      </c>
      <c r="C652">
        <v>79</v>
      </c>
      <c r="D652">
        <v>2800</v>
      </c>
      <c r="E652">
        <v>1500</v>
      </c>
    </row>
    <row r="653" spans="1:5" x14ac:dyDescent="0.3">
      <c r="A653" t="s">
        <v>1418</v>
      </c>
      <c r="B653">
        <v>1200</v>
      </c>
      <c r="C653">
        <v>40</v>
      </c>
      <c r="D653">
        <v>1200</v>
      </c>
      <c r="E653">
        <v>2200</v>
      </c>
    </row>
    <row r="654" spans="1:5" x14ac:dyDescent="0.3">
      <c r="A654" t="s">
        <v>1421</v>
      </c>
      <c r="B654">
        <v>2800</v>
      </c>
      <c r="C654">
        <v>33</v>
      </c>
      <c r="D654">
        <v>1200</v>
      </c>
      <c r="E654">
        <v>2200</v>
      </c>
    </row>
    <row r="655" spans="1:5" x14ac:dyDescent="0.3">
      <c r="A655" t="s">
        <v>1424</v>
      </c>
      <c r="B655">
        <v>1200</v>
      </c>
      <c r="C655">
        <v>124</v>
      </c>
      <c r="D655">
        <v>2100</v>
      </c>
      <c r="E655">
        <v>2800</v>
      </c>
    </row>
    <row r="656" spans="1:5" x14ac:dyDescent="0.3">
      <c r="A656" t="s">
        <v>1426</v>
      </c>
      <c r="B656">
        <v>2300</v>
      </c>
      <c r="C656">
        <v>120</v>
      </c>
      <c r="D656">
        <v>1700</v>
      </c>
      <c r="E656">
        <v>1200</v>
      </c>
    </row>
    <row r="657" spans="1:5" x14ac:dyDescent="0.3">
      <c r="A657" t="s">
        <v>1429</v>
      </c>
      <c r="B657">
        <v>1700</v>
      </c>
      <c r="C657">
        <v>137</v>
      </c>
      <c r="D657">
        <v>2400</v>
      </c>
      <c r="E657">
        <v>1400</v>
      </c>
    </row>
    <row r="658" spans="1:5" x14ac:dyDescent="0.3">
      <c r="A658" t="s">
        <v>1431</v>
      </c>
      <c r="B658">
        <v>1900</v>
      </c>
      <c r="C658">
        <v>97</v>
      </c>
      <c r="D658">
        <v>2200</v>
      </c>
      <c r="E658">
        <v>3100</v>
      </c>
    </row>
    <row r="659" spans="1:5" x14ac:dyDescent="0.3">
      <c r="A659" t="s">
        <v>1434</v>
      </c>
      <c r="B659">
        <v>2700</v>
      </c>
      <c r="C659">
        <v>74</v>
      </c>
      <c r="D659">
        <v>1500</v>
      </c>
      <c r="E659">
        <v>1900</v>
      </c>
    </row>
    <row r="660" spans="1:5" x14ac:dyDescent="0.3">
      <c r="A660" t="s">
        <v>1437</v>
      </c>
      <c r="B660">
        <v>2400</v>
      </c>
      <c r="C660">
        <v>110</v>
      </c>
      <c r="D660">
        <v>1900</v>
      </c>
      <c r="E660">
        <v>1400</v>
      </c>
    </row>
    <row r="661" spans="1:5" x14ac:dyDescent="0.3">
      <c r="A661" t="s">
        <v>1440</v>
      </c>
      <c r="B661">
        <v>2700</v>
      </c>
      <c r="C661">
        <v>48</v>
      </c>
      <c r="D661">
        <v>1200</v>
      </c>
      <c r="E661">
        <v>2600</v>
      </c>
    </row>
    <row r="662" spans="1:5" x14ac:dyDescent="0.3">
      <c r="A662" t="s">
        <v>1443</v>
      </c>
      <c r="B662">
        <v>1800</v>
      </c>
      <c r="C662">
        <v>152</v>
      </c>
      <c r="D662">
        <v>1700</v>
      </c>
      <c r="E662">
        <v>2300</v>
      </c>
    </row>
    <row r="663" spans="1:5" x14ac:dyDescent="0.3">
      <c r="A663" t="s">
        <v>1446</v>
      </c>
      <c r="B663">
        <v>1600</v>
      </c>
      <c r="C663">
        <v>40</v>
      </c>
      <c r="D663">
        <v>2200</v>
      </c>
      <c r="E663">
        <v>1100</v>
      </c>
    </row>
    <row r="664" spans="1:5" x14ac:dyDescent="0.3">
      <c r="A664" t="s">
        <v>1448</v>
      </c>
      <c r="B664">
        <v>4100</v>
      </c>
      <c r="C664">
        <v>38</v>
      </c>
      <c r="D664">
        <v>2400</v>
      </c>
      <c r="E664">
        <v>2500</v>
      </c>
    </row>
    <row r="665" spans="1:5" x14ac:dyDescent="0.3">
      <c r="A665" t="s">
        <v>1452</v>
      </c>
      <c r="B665">
        <v>3500</v>
      </c>
      <c r="C665">
        <v>135</v>
      </c>
      <c r="D665">
        <v>1500</v>
      </c>
      <c r="E665">
        <v>2100</v>
      </c>
    </row>
    <row r="666" spans="1:5" x14ac:dyDescent="0.3">
      <c r="A666" t="s">
        <v>1455</v>
      </c>
      <c r="B666">
        <v>3700</v>
      </c>
      <c r="C666">
        <v>15</v>
      </c>
      <c r="D666">
        <v>1700</v>
      </c>
      <c r="E666">
        <v>1600</v>
      </c>
    </row>
    <row r="667" spans="1:5" x14ac:dyDescent="0.3">
      <c r="A667" t="s">
        <v>1458</v>
      </c>
      <c r="B667">
        <v>5300</v>
      </c>
      <c r="C667">
        <v>68</v>
      </c>
      <c r="D667">
        <v>2000</v>
      </c>
      <c r="E667">
        <v>1700</v>
      </c>
    </row>
    <row r="668" spans="1:5" x14ac:dyDescent="0.3">
      <c r="A668" t="s">
        <v>1460</v>
      </c>
      <c r="B668">
        <v>1200</v>
      </c>
      <c r="C668">
        <v>31</v>
      </c>
      <c r="D668">
        <v>1100</v>
      </c>
      <c r="E668">
        <v>2400</v>
      </c>
    </row>
    <row r="669" spans="1:5" x14ac:dyDescent="0.3">
      <c r="A669" t="s">
        <v>1463</v>
      </c>
      <c r="B669">
        <v>2500</v>
      </c>
      <c r="C669">
        <v>32</v>
      </c>
      <c r="D669">
        <v>2100</v>
      </c>
      <c r="E669">
        <v>1000</v>
      </c>
    </row>
    <row r="670" spans="1:5" x14ac:dyDescent="0.3">
      <c r="A670" t="s">
        <v>1466</v>
      </c>
      <c r="B670">
        <v>1400</v>
      </c>
      <c r="C670">
        <v>75</v>
      </c>
      <c r="D670">
        <v>1700</v>
      </c>
      <c r="E670">
        <v>2300</v>
      </c>
    </row>
    <row r="671" spans="1:5" x14ac:dyDescent="0.3">
      <c r="A671" t="s">
        <v>1469</v>
      </c>
      <c r="B671">
        <v>2300</v>
      </c>
      <c r="C671">
        <v>48</v>
      </c>
      <c r="D671">
        <v>1300</v>
      </c>
      <c r="E671">
        <v>2400</v>
      </c>
    </row>
    <row r="672" spans="1:5" x14ac:dyDescent="0.3">
      <c r="A672" t="s">
        <v>1472</v>
      </c>
      <c r="B672">
        <v>1800</v>
      </c>
      <c r="C672">
        <v>41</v>
      </c>
      <c r="D672">
        <v>2100</v>
      </c>
      <c r="E672">
        <v>1200</v>
      </c>
    </row>
    <row r="673" spans="1:5" x14ac:dyDescent="0.3">
      <c r="A673" t="s">
        <v>1475</v>
      </c>
      <c r="B673">
        <v>2600</v>
      </c>
      <c r="C673">
        <v>17</v>
      </c>
      <c r="D673">
        <v>1700</v>
      </c>
      <c r="E673">
        <v>2200</v>
      </c>
    </row>
    <row r="674" spans="1:5" x14ac:dyDescent="0.3">
      <c r="A674" t="s">
        <v>1478</v>
      </c>
      <c r="B674">
        <v>3000</v>
      </c>
      <c r="C674">
        <v>26</v>
      </c>
      <c r="D674">
        <v>1400</v>
      </c>
      <c r="E674">
        <v>1800</v>
      </c>
    </row>
    <row r="675" spans="1:5" x14ac:dyDescent="0.3">
      <c r="A675" t="s">
        <v>1481</v>
      </c>
      <c r="B675">
        <v>2800</v>
      </c>
      <c r="C675">
        <v>11</v>
      </c>
      <c r="D675">
        <v>2400</v>
      </c>
      <c r="E675">
        <v>2300</v>
      </c>
    </row>
    <row r="676" spans="1:5" x14ac:dyDescent="0.3">
      <c r="A676" t="s">
        <v>1485</v>
      </c>
      <c r="B676">
        <v>3600</v>
      </c>
      <c r="C676">
        <v>93</v>
      </c>
      <c r="D676">
        <v>1900</v>
      </c>
      <c r="E676">
        <v>2600</v>
      </c>
    </row>
    <row r="677" spans="1:5" x14ac:dyDescent="0.3">
      <c r="A677" t="s">
        <v>1488</v>
      </c>
      <c r="B677">
        <v>1800</v>
      </c>
      <c r="C677">
        <v>42</v>
      </c>
      <c r="D677">
        <v>1200</v>
      </c>
      <c r="E677">
        <v>1400</v>
      </c>
    </row>
    <row r="678" spans="1:5" x14ac:dyDescent="0.3">
      <c r="A678" t="s">
        <v>1490</v>
      </c>
      <c r="B678">
        <v>5100</v>
      </c>
      <c r="C678">
        <v>21</v>
      </c>
      <c r="D678">
        <v>2000</v>
      </c>
      <c r="E678">
        <v>1400</v>
      </c>
    </row>
    <row r="679" spans="1:5" x14ac:dyDescent="0.3">
      <c r="A679" t="s">
        <v>1493</v>
      </c>
      <c r="B679">
        <v>2300</v>
      </c>
      <c r="C679">
        <v>90</v>
      </c>
      <c r="D679">
        <v>2200</v>
      </c>
      <c r="E679">
        <v>2100</v>
      </c>
    </row>
    <row r="680" spans="1:5" x14ac:dyDescent="0.3">
      <c r="A680" t="s">
        <v>1496</v>
      </c>
      <c r="B680">
        <v>1400</v>
      </c>
      <c r="C680">
        <v>67</v>
      </c>
      <c r="D680">
        <v>1800</v>
      </c>
      <c r="E680">
        <v>1200</v>
      </c>
    </row>
    <row r="681" spans="1:5" x14ac:dyDescent="0.3">
      <c r="A681" t="s">
        <v>1498</v>
      </c>
      <c r="B681">
        <v>4600</v>
      </c>
      <c r="C681">
        <v>37</v>
      </c>
      <c r="D681">
        <v>2000</v>
      </c>
      <c r="E681">
        <v>1600</v>
      </c>
    </row>
    <row r="682" spans="1:5" x14ac:dyDescent="0.3">
      <c r="A682" t="s">
        <v>1501</v>
      </c>
      <c r="B682">
        <v>1800</v>
      </c>
      <c r="C682">
        <v>132</v>
      </c>
      <c r="D682">
        <v>2100</v>
      </c>
      <c r="E682">
        <v>2800</v>
      </c>
    </row>
    <row r="683" spans="1:5" x14ac:dyDescent="0.3">
      <c r="A683" t="s">
        <v>204</v>
      </c>
      <c r="B683">
        <v>2700</v>
      </c>
      <c r="C683">
        <v>89</v>
      </c>
      <c r="D683">
        <v>1400</v>
      </c>
      <c r="E683">
        <v>1100</v>
      </c>
    </row>
    <row r="684" spans="1:5" x14ac:dyDescent="0.3">
      <c r="A684" t="s">
        <v>1505</v>
      </c>
      <c r="B684">
        <v>1300</v>
      </c>
      <c r="C684">
        <v>44</v>
      </c>
      <c r="D684">
        <v>1000</v>
      </c>
      <c r="E684">
        <v>2200</v>
      </c>
    </row>
    <row r="685" spans="1:5" x14ac:dyDescent="0.3">
      <c r="A685" t="s">
        <v>1508</v>
      </c>
      <c r="B685">
        <v>3000</v>
      </c>
      <c r="C685">
        <v>32</v>
      </c>
      <c r="D685">
        <v>1100</v>
      </c>
      <c r="E685">
        <v>1400</v>
      </c>
    </row>
    <row r="686" spans="1:5" x14ac:dyDescent="0.3">
      <c r="A686" t="s">
        <v>1512</v>
      </c>
      <c r="B686">
        <v>4500</v>
      </c>
      <c r="C686">
        <v>96</v>
      </c>
      <c r="D686">
        <v>2200</v>
      </c>
      <c r="E686">
        <v>1300</v>
      </c>
    </row>
    <row r="687" spans="1:5" x14ac:dyDescent="0.3">
      <c r="A687" t="s">
        <v>1516</v>
      </c>
      <c r="B687">
        <v>5500</v>
      </c>
      <c r="C687">
        <v>49</v>
      </c>
      <c r="D687">
        <v>1100</v>
      </c>
      <c r="E687">
        <v>1000</v>
      </c>
    </row>
    <row r="688" spans="1:5" x14ac:dyDescent="0.3">
      <c r="A688" t="s">
        <v>1519</v>
      </c>
      <c r="B688">
        <v>2500</v>
      </c>
      <c r="C688">
        <v>33</v>
      </c>
      <c r="D688">
        <v>2200</v>
      </c>
      <c r="E688">
        <v>1000</v>
      </c>
    </row>
    <row r="689" spans="1:5" x14ac:dyDescent="0.3">
      <c r="A689" t="s">
        <v>1522</v>
      </c>
      <c r="B689">
        <v>1300</v>
      </c>
      <c r="C689">
        <v>53</v>
      </c>
      <c r="D689">
        <v>1300</v>
      </c>
      <c r="E689">
        <v>1500</v>
      </c>
    </row>
    <row r="690" spans="1:5" x14ac:dyDescent="0.3">
      <c r="A690" t="s">
        <v>1525</v>
      </c>
      <c r="B690">
        <v>1800</v>
      </c>
      <c r="C690">
        <v>127</v>
      </c>
      <c r="D690">
        <v>1100</v>
      </c>
      <c r="E690">
        <v>1100</v>
      </c>
    </row>
    <row r="691" spans="1:5" x14ac:dyDescent="0.3">
      <c r="A691" t="s">
        <v>1528</v>
      </c>
      <c r="B691">
        <v>2600</v>
      </c>
      <c r="C691">
        <v>188</v>
      </c>
      <c r="D691">
        <v>2300</v>
      </c>
      <c r="E691">
        <v>1500</v>
      </c>
    </row>
    <row r="692" spans="1:5" x14ac:dyDescent="0.3">
      <c r="A692" t="s">
        <v>1529</v>
      </c>
      <c r="B692">
        <v>3000</v>
      </c>
      <c r="C692">
        <v>39</v>
      </c>
      <c r="D692">
        <v>2300</v>
      </c>
      <c r="E692">
        <v>1900</v>
      </c>
    </row>
    <row r="693" spans="1:5" x14ac:dyDescent="0.3">
      <c r="A693" t="s">
        <v>1532</v>
      </c>
      <c r="B693">
        <v>4400</v>
      </c>
      <c r="C693">
        <v>69</v>
      </c>
      <c r="D693">
        <v>1200</v>
      </c>
      <c r="E693">
        <v>1700</v>
      </c>
    </row>
    <row r="694" spans="1:5" x14ac:dyDescent="0.3">
      <c r="A694" t="s">
        <v>1535</v>
      </c>
      <c r="B694">
        <v>2600</v>
      </c>
      <c r="C694">
        <v>100</v>
      </c>
      <c r="D694">
        <v>1700</v>
      </c>
      <c r="E694">
        <v>1200</v>
      </c>
    </row>
    <row r="695" spans="1:5" x14ac:dyDescent="0.3">
      <c r="A695" t="s">
        <v>1538</v>
      </c>
      <c r="B695">
        <v>3200</v>
      </c>
      <c r="C695">
        <v>44</v>
      </c>
      <c r="D695">
        <v>1300</v>
      </c>
      <c r="E695">
        <v>1200</v>
      </c>
    </row>
    <row r="696" spans="1:5" x14ac:dyDescent="0.3">
      <c r="A696" t="s">
        <v>1541</v>
      </c>
      <c r="B696">
        <v>2400</v>
      </c>
      <c r="C696">
        <v>26</v>
      </c>
      <c r="D696">
        <v>1300</v>
      </c>
      <c r="E696">
        <v>1600</v>
      </c>
    </row>
    <row r="697" spans="1:5" x14ac:dyDescent="0.3">
      <c r="A697" t="s">
        <v>1545</v>
      </c>
      <c r="B697">
        <v>2100</v>
      </c>
      <c r="C697">
        <v>49</v>
      </c>
      <c r="D697">
        <v>2200</v>
      </c>
      <c r="E697">
        <v>1800</v>
      </c>
    </row>
    <row r="698" spans="1:5" x14ac:dyDescent="0.3">
      <c r="A698" t="s">
        <v>1548</v>
      </c>
      <c r="B698">
        <v>2200</v>
      </c>
      <c r="C698">
        <v>2</v>
      </c>
      <c r="D698">
        <v>1500</v>
      </c>
      <c r="E698">
        <v>3100</v>
      </c>
    </row>
    <row r="699" spans="1:5" x14ac:dyDescent="0.3">
      <c r="A699" t="s">
        <v>1551</v>
      </c>
      <c r="B699">
        <v>2700</v>
      </c>
      <c r="C699">
        <v>34</v>
      </c>
      <c r="D699">
        <v>1700</v>
      </c>
      <c r="E699">
        <v>2300</v>
      </c>
    </row>
    <row r="700" spans="1:5" x14ac:dyDescent="0.3">
      <c r="A700" t="s">
        <v>1553</v>
      </c>
      <c r="B700">
        <v>3300</v>
      </c>
      <c r="C700">
        <v>128</v>
      </c>
      <c r="D700">
        <v>1900</v>
      </c>
      <c r="E700">
        <v>1300</v>
      </c>
    </row>
    <row r="701" spans="1:5" x14ac:dyDescent="0.3">
      <c r="A701" t="s">
        <v>1557</v>
      </c>
      <c r="B701">
        <v>2400</v>
      </c>
      <c r="C701">
        <v>91</v>
      </c>
      <c r="D701">
        <v>1800</v>
      </c>
      <c r="E701">
        <v>1700</v>
      </c>
    </row>
    <row r="702" spans="1:5" x14ac:dyDescent="0.3">
      <c r="A702" t="s">
        <v>1560</v>
      </c>
      <c r="B702">
        <v>3000</v>
      </c>
      <c r="C702">
        <v>38</v>
      </c>
      <c r="D702">
        <v>2600</v>
      </c>
      <c r="E702">
        <v>1000</v>
      </c>
    </row>
    <row r="703" spans="1:5" x14ac:dyDescent="0.3">
      <c r="A703" t="s">
        <v>1563</v>
      </c>
      <c r="B703">
        <v>5300</v>
      </c>
      <c r="C703">
        <v>29</v>
      </c>
      <c r="D703">
        <v>1000</v>
      </c>
      <c r="E703">
        <v>1900</v>
      </c>
    </row>
    <row r="704" spans="1:5" x14ac:dyDescent="0.3">
      <c r="A704" t="s">
        <v>1566</v>
      </c>
      <c r="B704">
        <v>3100</v>
      </c>
      <c r="C704">
        <v>41</v>
      </c>
      <c r="D704">
        <v>2300</v>
      </c>
      <c r="E704">
        <v>2200</v>
      </c>
    </row>
    <row r="705" spans="1:5" x14ac:dyDescent="0.3">
      <c r="A705" t="s">
        <v>1568</v>
      </c>
      <c r="B705">
        <v>3800</v>
      </c>
      <c r="C705">
        <v>86</v>
      </c>
      <c r="D705">
        <v>2300</v>
      </c>
      <c r="E705">
        <v>1900</v>
      </c>
    </row>
    <row r="706" spans="1:5" x14ac:dyDescent="0.3">
      <c r="A706" t="s">
        <v>1570</v>
      </c>
      <c r="B706">
        <v>3900</v>
      </c>
      <c r="C706">
        <v>41</v>
      </c>
      <c r="D706">
        <v>1400</v>
      </c>
      <c r="E706">
        <v>1200</v>
      </c>
    </row>
    <row r="707" spans="1:5" x14ac:dyDescent="0.3">
      <c r="A707" t="s">
        <v>1572</v>
      </c>
      <c r="B707">
        <v>3900</v>
      </c>
      <c r="C707">
        <v>107</v>
      </c>
      <c r="D707">
        <v>1600</v>
      </c>
      <c r="E707">
        <v>1600</v>
      </c>
    </row>
    <row r="708" spans="1:5" x14ac:dyDescent="0.3">
      <c r="A708" t="s">
        <v>1574</v>
      </c>
      <c r="B708">
        <v>2500</v>
      </c>
      <c r="C708">
        <v>29</v>
      </c>
      <c r="D708">
        <v>1000</v>
      </c>
      <c r="E708">
        <v>1600</v>
      </c>
    </row>
    <row r="709" spans="1:5" x14ac:dyDescent="0.3">
      <c r="A709" t="s">
        <v>1576</v>
      </c>
      <c r="B709">
        <v>2300</v>
      </c>
      <c r="C709">
        <v>60</v>
      </c>
      <c r="D709">
        <v>1800</v>
      </c>
      <c r="E709">
        <v>1300</v>
      </c>
    </row>
    <row r="710" spans="1:5" x14ac:dyDescent="0.3">
      <c r="A710" t="s">
        <v>1579</v>
      </c>
      <c r="B710">
        <v>2300</v>
      </c>
      <c r="C710">
        <v>132</v>
      </c>
      <c r="D710">
        <v>1300</v>
      </c>
      <c r="E710">
        <v>1600</v>
      </c>
    </row>
    <row r="711" spans="1:5" x14ac:dyDescent="0.3">
      <c r="A711" t="s">
        <v>1581</v>
      </c>
      <c r="B711">
        <v>4400</v>
      </c>
      <c r="C711">
        <v>56</v>
      </c>
      <c r="D711">
        <v>1800</v>
      </c>
      <c r="E711">
        <v>1900</v>
      </c>
    </row>
    <row r="712" spans="1:5" x14ac:dyDescent="0.3">
      <c r="A712" t="s">
        <v>1585</v>
      </c>
      <c r="B712">
        <v>1000</v>
      </c>
      <c r="C712">
        <v>25</v>
      </c>
      <c r="D712">
        <v>1200</v>
      </c>
      <c r="E712">
        <v>1900</v>
      </c>
    </row>
    <row r="713" spans="1:5" x14ac:dyDescent="0.3">
      <c r="A713" t="s">
        <v>1587</v>
      </c>
      <c r="B713">
        <v>4500</v>
      </c>
      <c r="C713">
        <v>140</v>
      </c>
      <c r="D713">
        <v>1800</v>
      </c>
      <c r="E713">
        <v>1300</v>
      </c>
    </row>
    <row r="714" spans="1:5" x14ac:dyDescent="0.3">
      <c r="A714" t="s">
        <v>1588</v>
      </c>
      <c r="B714">
        <v>1700</v>
      </c>
      <c r="C714">
        <v>21</v>
      </c>
      <c r="D714">
        <v>1000</v>
      </c>
      <c r="E714">
        <v>1300</v>
      </c>
    </row>
    <row r="715" spans="1:5" x14ac:dyDescent="0.3">
      <c r="A715" t="s">
        <v>1592</v>
      </c>
      <c r="B715">
        <v>3200</v>
      </c>
      <c r="C715">
        <v>47</v>
      </c>
      <c r="D715">
        <v>1700</v>
      </c>
      <c r="E715">
        <v>1300</v>
      </c>
    </row>
    <row r="716" spans="1:5" x14ac:dyDescent="0.3">
      <c r="A716" t="s">
        <v>1594</v>
      </c>
      <c r="B716">
        <v>4100</v>
      </c>
      <c r="C716">
        <v>36</v>
      </c>
      <c r="D716">
        <v>1000</v>
      </c>
      <c r="E716">
        <v>2000</v>
      </c>
    </row>
    <row r="717" spans="1:5" x14ac:dyDescent="0.3">
      <c r="A717" t="s">
        <v>1600</v>
      </c>
      <c r="B717">
        <v>17000</v>
      </c>
      <c r="C717">
        <v>78</v>
      </c>
      <c r="D717">
        <v>2000</v>
      </c>
      <c r="E717">
        <v>2000</v>
      </c>
    </row>
    <row r="718" spans="1:5" x14ac:dyDescent="0.3">
      <c r="A718" t="s">
        <v>1602</v>
      </c>
      <c r="B718">
        <v>21000</v>
      </c>
      <c r="C718">
        <v>47</v>
      </c>
      <c r="D718">
        <v>1500</v>
      </c>
      <c r="E718">
        <v>1300</v>
      </c>
    </row>
    <row r="719" spans="1:5" x14ac:dyDescent="0.3">
      <c r="A719" t="s">
        <v>1606</v>
      </c>
      <c r="B719">
        <v>30000</v>
      </c>
      <c r="C719">
        <v>76</v>
      </c>
      <c r="D719">
        <v>1300</v>
      </c>
      <c r="E719">
        <v>1400</v>
      </c>
    </row>
    <row r="720" spans="1:5" x14ac:dyDescent="0.3">
      <c r="A720" t="s">
        <v>1610</v>
      </c>
      <c r="B720">
        <v>28000</v>
      </c>
      <c r="C720">
        <v>109</v>
      </c>
      <c r="D720">
        <v>1300</v>
      </c>
      <c r="E720">
        <v>1300</v>
      </c>
    </row>
    <row r="721" spans="1:5" x14ac:dyDescent="0.3">
      <c r="A721" t="s">
        <v>1612</v>
      </c>
      <c r="B721">
        <v>21000</v>
      </c>
      <c r="C721">
        <v>247</v>
      </c>
      <c r="D721">
        <v>1900</v>
      </c>
      <c r="E721">
        <v>1300</v>
      </c>
    </row>
    <row r="722" spans="1:5" x14ac:dyDescent="0.3">
      <c r="A722" t="s">
        <v>1614</v>
      </c>
      <c r="B722">
        <v>33000</v>
      </c>
      <c r="C722">
        <v>81</v>
      </c>
      <c r="D722">
        <v>1800</v>
      </c>
      <c r="E722">
        <v>1200</v>
      </c>
    </row>
    <row r="723" spans="1:5" x14ac:dyDescent="0.3">
      <c r="A723" t="s">
        <v>1620</v>
      </c>
      <c r="B723">
        <v>7200</v>
      </c>
      <c r="C723">
        <v>38</v>
      </c>
      <c r="D723">
        <v>1500</v>
      </c>
      <c r="E723">
        <v>1300</v>
      </c>
    </row>
    <row r="724" spans="1:5" x14ac:dyDescent="0.3">
      <c r="A724" t="s">
        <v>1623</v>
      </c>
      <c r="B724">
        <v>9200</v>
      </c>
      <c r="C724">
        <v>16</v>
      </c>
      <c r="D724">
        <v>2100</v>
      </c>
      <c r="E724">
        <v>1100</v>
      </c>
    </row>
    <row r="725" spans="1:5" x14ac:dyDescent="0.3">
      <c r="A725" t="s">
        <v>1626</v>
      </c>
      <c r="B725">
        <v>25000</v>
      </c>
      <c r="C725">
        <v>30</v>
      </c>
      <c r="D725">
        <v>1500</v>
      </c>
      <c r="E725">
        <v>1500</v>
      </c>
    </row>
    <row r="726" spans="1:5" x14ac:dyDescent="0.3">
      <c r="A726" t="s">
        <v>1629</v>
      </c>
      <c r="B726">
        <v>18000</v>
      </c>
      <c r="C726">
        <v>29</v>
      </c>
      <c r="D726">
        <v>1500</v>
      </c>
      <c r="E726">
        <v>1600</v>
      </c>
    </row>
    <row r="727" spans="1:5" x14ac:dyDescent="0.3">
      <c r="A727" t="s">
        <v>1631</v>
      </c>
      <c r="B727">
        <v>12000</v>
      </c>
      <c r="C727">
        <v>261</v>
      </c>
      <c r="D727">
        <v>1100</v>
      </c>
      <c r="E727">
        <v>2200</v>
      </c>
    </row>
    <row r="728" spans="1:5" x14ac:dyDescent="0.3">
      <c r="A728" t="s">
        <v>1634</v>
      </c>
      <c r="B728">
        <v>7700</v>
      </c>
      <c r="C728">
        <v>241</v>
      </c>
      <c r="D728">
        <v>1300</v>
      </c>
      <c r="E728">
        <v>2400</v>
      </c>
    </row>
    <row r="729" spans="1:5" x14ac:dyDescent="0.3">
      <c r="A729" t="s">
        <v>1637</v>
      </c>
      <c r="B729">
        <v>21000</v>
      </c>
      <c r="C729">
        <v>8</v>
      </c>
      <c r="D729">
        <v>1500</v>
      </c>
      <c r="E729">
        <v>1100</v>
      </c>
    </row>
    <row r="730" spans="1:5" x14ac:dyDescent="0.3">
      <c r="A730" t="s">
        <v>1640</v>
      </c>
      <c r="B730">
        <v>29000</v>
      </c>
      <c r="C730">
        <v>30</v>
      </c>
      <c r="D730">
        <v>1600</v>
      </c>
      <c r="E730">
        <v>1600</v>
      </c>
    </row>
    <row r="731" spans="1:5" x14ac:dyDescent="0.3">
      <c r="A731" t="s">
        <v>1643</v>
      </c>
      <c r="B731">
        <v>17000</v>
      </c>
      <c r="C731">
        <v>110</v>
      </c>
      <c r="D731">
        <v>2000</v>
      </c>
      <c r="E731">
        <v>1500</v>
      </c>
    </row>
    <row r="732" spans="1:5" x14ac:dyDescent="0.3">
      <c r="A732" t="s">
        <v>538</v>
      </c>
      <c r="B732">
        <v>20000</v>
      </c>
      <c r="C732">
        <v>36</v>
      </c>
      <c r="D732">
        <v>1300</v>
      </c>
      <c r="E732">
        <v>1400</v>
      </c>
    </row>
    <row r="733" spans="1:5" x14ac:dyDescent="0.3">
      <c r="A733" t="s">
        <v>1647</v>
      </c>
      <c r="B733">
        <v>15000</v>
      </c>
      <c r="C733">
        <v>64</v>
      </c>
      <c r="D733">
        <v>1000</v>
      </c>
      <c r="E733">
        <v>1200</v>
      </c>
    </row>
    <row r="734" spans="1:5" x14ac:dyDescent="0.3">
      <c r="A734" t="s">
        <v>1651</v>
      </c>
      <c r="B734">
        <v>19000</v>
      </c>
      <c r="C734">
        <v>56</v>
      </c>
      <c r="D734">
        <v>1900</v>
      </c>
      <c r="E734">
        <v>1100</v>
      </c>
    </row>
    <row r="735" spans="1:5" x14ac:dyDescent="0.3">
      <c r="A735" t="s">
        <v>1653</v>
      </c>
      <c r="B735">
        <v>28000</v>
      </c>
      <c r="C735">
        <v>22</v>
      </c>
      <c r="D735">
        <v>1200</v>
      </c>
      <c r="E735">
        <v>1500</v>
      </c>
    </row>
    <row r="736" spans="1:5" x14ac:dyDescent="0.3">
      <c r="A736" t="s">
        <v>1656</v>
      </c>
      <c r="B736">
        <v>25000</v>
      </c>
      <c r="C736">
        <v>118</v>
      </c>
      <c r="D736">
        <v>1600</v>
      </c>
      <c r="E736">
        <v>1100</v>
      </c>
    </row>
    <row r="737" spans="1:5" x14ac:dyDescent="0.3">
      <c r="A737" t="s">
        <v>1659</v>
      </c>
      <c r="B737">
        <v>9100</v>
      </c>
      <c r="C737">
        <v>5</v>
      </c>
      <c r="D737">
        <v>1400</v>
      </c>
      <c r="E737">
        <v>1000</v>
      </c>
    </row>
    <row r="738" spans="1:5" x14ac:dyDescent="0.3">
      <c r="A738" t="s">
        <v>1663</v>
      </c>
      <c r="B738">
        <v>3000</v>
      </c>
      <c r="C738">
        <v>21</v>
      </c>
      <c r="D738">
        <v>1200</v>
      </c>
      <c r="E738">
        <v>1400</v>
      </c>
    </row>
    <row r="739" spans="1:5" x14ac:dyDescent="0.3">
      <c r="A739" t="s">
        <v>1666</v>
      </c>
      <c r="B739">
        <v>14000</v>
      </c>
      <c r="C739">
        <v>67</v>
      </c>
      <c r="D739">
        <v>1700</v>
      </c>
      <c r="E739">
        <v>2100</v>
      </c>
    </row>
    <row r="740" spans="1:5" x14ac:dyDescent="0.3">
      <c r="A740" t="s">
        <v>1668</v>
      </c>
      <c r="B740">
        <v>30000</v>
      </c>
      <c r="C740">
        <v>28</v>
      </c>
      <c r="D740">
        <v>1100</v>
      </c>
      <c r="E740">
        <v>1000</v>
      </c>
    </row>
    <row r="741" spans="1:5" x14ac:dyDescent="0.3">
      <c r="A741" t="s">
        <v>1672</v>
      </c>
      <c r="B741">
        <v>13000</v>
      </c>
      <c r="C741">
        <v>13</v>
      </c>
      <c r="D741">
        <v>1700</v>
      </c>
      <c r="E741">
        <v>2000</v>
      </c>
    </row>
    <row r="742" spans="1:5" x14ac:dyDescent="0.3">
      <c r="A742" t="s">
        <v>1677</v>
      </c>
      <c r="B742">
        <v>5300</v>
      </c>
      <c r="C742">
        <v>1</v>
      </c>
      <c r="D742">
        <v>1000</v>
      </c>
      <c r="E742">
        <v>1300</v>
      </c>
    </row>
    <row r="743" spans="1:5" x14ac:dyDescent="0.3">
      <c r="A743" t="s">
        <v>1680</v>
      </c>
      <c r="B743">
        <v>3900</v>
      </c>
      <c r="C743">
        <v>37</v>
      </c>
      <c r="D743">
        <v>1500</v>
      </c>
      <c r="E743">
        <v>1300</v>
      </c>
    </row>
    <row r="744" spans="1:5" x14ac:dyDescent="0.3">
      <c r="A744" t="s">
        <v>1683</v>
      </c>
      <c r="B744">
        <v>5900</v>
      </c>
      <c r="C744">
        <v>33</v>
      </c>
      <c r="D744">
        <v>1100</v>
      </c>
      <c r="E744">
        <v>1000</v>
      </c>
    </row>
    <row r="745" spans="1:5" x14ac:dyDescent="0.3">
      <c r="A745" t="s">
        <v>1687</v>
      </c>
      <c r="B745">
        <v>6000</v>
      </c>
      <c r="C745">
        <v>20</v>
      </c>
      <c r="D745">
        <v>1600</v>
      </c>
      <c r="E745">
        <v>1200</v>
      </c>
    </row>
    <row r="746" spans="1:5" x14ac:dyDescent="0.3">
      <c r="A746" t="s">
        <v>1689</v>
      </c>
      <c r="B746">
        <v>21000</v>
      </c>
      <c r="C746">
        <v>91</v>
      </c>
      <c r="D746">
        <v>1100</v>
      </c>
      <c r="E746">
        <v>1300</v>
      </c>
    </row>
    <row r="747" spans="1:5" x14ac:dyDescent="0.3">
      <c r="A747" t="s">
        <v>1691</v>
      </c>
      <c r="B747">
        <v>19000</v>
      </c>
      <c r="C747">
        <v>65</v>
      </c>
      <c r="D747">
        <v>1000</v>
      </c>
      <c r="E747">
        <v>1700</v>
      </c>
    </row>
    <row r="748" spans="1:5" x14ac:dyDescent="0.3">
      <c r="A748" t="s">
        <v>1693</v>
      </c>
      <c r="B748">
        <v>6700</v>
      </c>
      <c r="C748">
        <v>134</v>
      </c>
      <c r="D748">
        <v>1000</v>
      </c>
      <c r="E748">
        <v>1200</v>
      </c>
    </row>
    <row r="749" spans="1:5" x14ac:dyDescent="0.3">
      <c r="A749" t="s">
        <v>1697</v>
      </c>
      <c r="B749">
        <v>21000</v>
      </c>
      <c r="C749">
        <v>39</v>
      </c>
      <c r="D749">
        <v>1100</v>
      </c>
      <c r="E749">
        <v>1300</v>
      </c>
    </row>
    <row r="750" spans="1:5" x14ac:dyDescent="0.3">
      <c r="A750" t="s">
        <v>1700</v>
      </c>
      <c r="B750">
        <v>25000</v>
      </c>
      <c r="C750">
        <v>13</v>
      </c>
      <c r="D750">
        <v>1100</v>
      </c>
      <c r="E750">
        <v>1300</v>
      </c>
    </row>
    <row r="751" spans="1:5" x14ac:dyDescent="0.3">
      <c r="A751" t="s">
        <v>1703</v>
      </c>
      <c r="B751">
        <v>18000</v>
      </c>
      <c r="C751">
        <v>73</v>
      </c>
      <c r="D751">
        <v>1000</v>
      </c>
      <c r="E751">
        <v>1400</v>
      </c>
    </row>
    <row r="752" spans="1:5" x14ac:dyDescent="0.3">
      <c r="A752" t="s">
        <v>1707</v>
      </c>
      <c r="B752">
        <v>14000</v>
      </c>
      <c r="C752">
        <v>59</v>
      </c>
      <c r="D752">
        <v>1300</v>
      </c>
      <c r="E752">
        <v>1200</v>
      </c>
    </row>
    <row r="753" spans="1:5" x14ac:dyDescent="0.3">
      <c r="A753" t="s">
        <v>1709</v>
      </c>
      <c r="B753">
        <v>15000</v>
      </c>
      <c r="C753">
        <v>96</v>
      </c>
      <c r="D753">
        <v>1000</v>
      </c>
      <c r="E753">
        <v>1300</v>
      </c>
    </row>
    <row r="754" spans="1:5" x14ac:dyDescent="0.3">
      <c r="A754" t="s">
        <v>1712</v>
      </c>
      <c r="B754">
        <v>13000</v>
      </c>
      <c r="C754">
        <v>26</v>
      </c>
      <c r="D754">
        <v>1200</v>
      </c>
      <c r="E754">
        <v>1300</v>
      </c>
    </row>
    <row r="755" spans="1:5" x14ac:dyDescent="0.3">
      <c r="A755" t="s">
        <v>1714</v>
      </c>
      <c r="B755">
        <v>14000</v>
      </c>
      <c r="C755">
        <v>44</v>
      </c>
      <c r="D755">
        <v>1200</v>
      </c>
      <c r="E755">
        <v>1200</v>
      </c>
    </row>
    <row r="756" spans="1:5" x14ac:dyDescent="0.3">
      <c r="A756" t="s">
        <v>1716</v>
      </c>
      <c r="B756">
        <v>2200</v>
      </c>
      <c r="C756">
        <v>18</v>
      </c>
      <c r="D756">
        <v>1400</v>
      </c>
      <c r="E756">
        <v>1000</v>
      </c>
    </row>
    <row r="757" spans="1:5" x14ac:dyDescent="0.3">
      <c r="A757" t="s">
        <v>1718</v>
      </c>
      <c r="B757">
        <v>9900</v>
      </c>
      <c r="C757">
        <v>64</v>
      </c>
      <c r="D757">
        <v>1500</v>
      </c>
      <c r="E757">
        <v>1400</v>
      </c>
    </row>
    <row r="758" spans="1:5" x14ac:dyDescent="0.3">
      <c r="A758" t="s">
        <v>1720</v>
      </c>
      <c r="B758">
        <v>21000</v>
      </c>
      <c r="C758">
        <v>11</v>
      </c>
      <c r="D758">
        <v>1300</v>
      </c>
      <c r="E758">
        <v>132</v>
      </c>
    </row>
    <row r="759" spans="1:5" x14ac:dyDescent="0.3">
      <c r="A759" t="s">
        <v>1723</v>
      </c>
      <c r="B759">
        <v>16000</v>
      </c>
      <c r="C759">
        <v>22</v>
      </c>
      <c r="D759">
        <v>1000</v>
      </c>
      <c r="E759">
        <v>298</v>
      </c>
    </row>
    <row r="760" spans="1:5" x14ac:dyDescent="0.3">
      <c r="A760" t="s">
        <v>1726</v>
      </c>
      <c r="B760">
        <v>7700</v>
      </c>
      <c r="C760">
        <v>51</v>
      </c>
      <c r="D760">
        <v>389</v>
      </c>
      <c r="E760">
        <v>317</v>
      </c>
    </row>
    <row r="761" spans="1:5" x14ac:dyDescent="0.3">
      <c r="A761" t="s">
        <v>1729</v>
      </c>
      <c r="B761">
        <v>15000</v>
      </c>
      <c r="C761">
        <v>52</v>
      </c>
      <c r="D761">
        <v>707</v>
      </c>
      <c r="E761">
        <v>244</v>
      </c>
    </row>
    <row r="762" spans="1:5" x14ac:dyDescent="0.3">
      <c r="A762" t="s">
        <v>1731</v>
      </c>
      <c r="B762">
        <v>18000</v>
      </c>
      <c r="C762">
        <v>41</v>
      </c>
      <c r="D762">
        <v>800</v>
      </c>
      <c r="E762">
        <v>397</v>
      </c>
    </row>
    <row r="763" spans="1:5" x14ac:dyDescent="0.3">
      <c r="A763" t="s">
        <v>1732</v>
      </c>
      <c r="B763">
        <v>4100</v>
      </c>
      <c r="C763">
        <v>58</v>
      </c>
      <c r="D763">
        <v>1400</v>
      </c>
      <c r="E763">
        <v>449</v>
      </c>
    </row>
    <row r="764" spans="1:5" x14ac:dyDescent="0.3">
      <c r="A764" t="s">
        <v>1734</v>
      </c>
      <c r="B764">
        <v>13000</v>
      </c>
      <c r="C764">
        <v>8</v>
      </c>
      <c r="D764">
        <v>4600</v>
      </c>
      <c r="E764">
        <v>12</v>
      </c>
    </row>
    <row r="765" spans="1:5" x14ac:dyDescent="0.3">
      <c r="A765" t="s">
        <v>1737</v>
      </c>
      <c r="B765">
        <v>20000</v>
      </c>
      <c r="C765">
        <v>38</v>
      </c>
      <c r="D765">
        <v>6300</v>
      </c>
      <c r="E765">
        <v>513</v>
      </c>
    </row>
    <row r="766" spans="1:5" x14ac:dyDescent="0.3">
      <c r="A766" t="s">
        <v>1740</v>
      </c>
      <c r="B766">
        <v>13000</v>
      </c>
      <c r="C766">
        <v>115</v>
      </c>
      <c r="D766">
        <v>5000</v>
      </c>
      <c r="E766">
        <v>74</v>
      </c>
    </row>
    <row r="767" spans="1:5" x14ac:dyDescent="0.3">
      <c r="A767" t="s">
        <v>1742</v>
      </c>
      <c r="B767">
        <v>8600</v>
      </c>
      <c r="C767">
        <v>45</v>
      </c>
      <c r="D767">
        <v>4900</v>
      </c>
      <c r="E767">
        <v>319</v>
      </c>
    </row>
    <row r="768" spans="1:5" x14ac:dyDescent="0.3">
      <c r="A768" t="s">
        <v>1745</v>
      </c>
      <c r="B768">
        <v>17000</v>
      </c>
      <c r="C768">
        <v>30</v>
      </c>
      <c r="D768">
        <v>8300</v>
      </c>
      <c r="E768">
        <v>142</v>
      </c>
    </row>
    <row r="769" spans="1:5" x14ac:dyDescent="0.3">
      <c r="A769" t="s">
        <v>1749</v>
      </c>
      <c r="B769">
        <v>16000</v>
      </c>
      <c r="C769">
        <v>19</v>
      </c>
      <c r="D769">
        <v>1100</v>
      </c>
      <c r="E769">
        <v>142</v>
      </c>
    </row>
    <row r="770" spans="1:5" x14ac:dyDescent="0.3">
      <c r="A770" t="s">
        <v>1752</v>
      </c>
      <c r="B770">
        <v>12000</v>
      </c>
      <c r="C770">
        <v>18</v>
      </c>
      <c r="D770">
        <v>4500</v>
      </c>
      <c r="E770">
        <v>268</v>
      </c>
    </row>
    <row r="771" spans="1:5" x14ac:dyDescent="0.3">
      <c r="A771" t="s">
        <v>11</v>
      </c>
      <c r="B771">
        <v>22000</v>
      </c>
      <c r="C771">
        <v>3800</v>
      </c>
      <c r="D771">
        <v>3400</v>
      </c>
      <c r="E771">
        <v>4800</v>
      </c>
    </row>
    <row r="772" spans="1:5" x14ac:dyDescent="0.3">
      <c r="A772" t="s">
        <v>20</v>
      </c>
      <c r="B772">
        <v>2900</v>
      </c>
      <c r="C772">
        <v>3200</v>
      </c>
      <c r="D772">
        <v>6200</v>
      </c>
      <c r="E772">
        <v>3600</v>
      </c>
    </row>
    <row r="773" spans="1:5" x14ac:dyDescent="0.3">
      <c r="A773" t="s">
        <v>29</v>
      </c>
      <c r="B773">
        <v>12000</v>
      </c>
      <c r="C773">
        <v>2500</v>
      </c>
      <c r="D773">
        <v>5100</v>
      </c>
      <c r="E773">
        <v>2600</v>
      </c>
    </row>
    <row r="774" spans="1:5" x14ac:dyDescent="0.3">
      <c r="A774" t="s">
        <v>37</v>
      </c>
      <c r="B774">
        <v>6600</v>
      </c>
      <c r="C774">
        <v>2400</v>
      </c>
      <c r="D774">
        <v>2500</v>
      </c>
      <c r="E774">
        <v>1800</v>
      </c>
    </row>
    <row r="775" spans="1:5" x14ac:dyDescent="0.3">
      <c r="A775" t="s">
        <v>45</v>
      </c>
      <c r="B775">
        <v>14000</v>
      </c>
      <c r="C775">
        <v>1800</v>
      </c>
      <c r="D775">
        <v>4800</v>
      </c>
      <c r="E775">
        <v>2300</v>
      </c>
    </row>
    <row r="776" spans="1:5" x14ac:dyDescent="0.3">
      <c r="A776" t="s">
        <v>53</v>
      </c>
      <c r="B776">
        <v>12000</v>
      </c>
      <c r="C776">
        <v>1100</v>
      </c>
      <c r="D776">
        <v>3900</v>
      </c>
      <c r="E776">
        <v>3800</v>
      </c>
    </row>
    <row r="777" spans="1:5" x14ac:dyDescent="0.3">
      <c r="A777" t="s">
        <v>59</v>
      </c>
      <c r="B777">
        <v>2900</v>
      </c>
      <c r="C777">
        <v>1100</v>
      </c>
      <c r="D777">
        <v>5600</v>
      </c>
      <c r="E777">
        <v>3300</v>
      </c>
    </row>
    <row r="778" spans="1:5" x14ac:dyDescent="0.3">
      <c r="A778" t="s">
        <v>65</v>
      </c>
      <c r="B778">
        <v>5400</v>
      </c>
      <c r="C778">
        <v>2300</v>
      </c>
      <c r="D778">
        <v>5900</v>
      </c>
      <c r="E778">
        <v>3600</v>
      </c>
    </row>
    <row r="779" spans="1:5" x14ac:dyDescent="0.3">
      <c r="A779" t="s">
        <v>73</v>
      </c>
      <c r="B779">
        <v>3400</v>
      </c>
      <c r="C779">
        <v>1100</v>
      </c>
      <c r="D779">
        <v>6400</v>
      </c>
      <c r="E779">
        <v>3000</v>
      </c>
    </row>
    <row r="780" spans="1:5" x14ac:dyDescent="0.3">
      <c r="A780" t="s">
        <v>78</v>
      </c>
      <c r="B780">
        <v>14000</v>
      </c>
      <c r="C780">
        <v>1100</v>
      </c>
      <c r="D780">
        <v>5500</v>
      </c>
      <c r="E780">
        <v>3400</v>
      </c>
    </row>
    <row r="781" spans="1:5" x14ac:dyDescent="0.3">
      <c r="A781" t="s">
        <v>84</v>
      </c>
      <c r="B781">
        <v>17000</v>
      </c>
      <c r="C781">
        <v>1200</v>
      </c>
      <c r="D781">
        <v>2700</v>
      </c>
      <c r="E781">
        <v>2600</v>
      </c>
    </row>
    <row r="782" spans="1:5" x14ac:dyDescent="0.3">
      <c r="A782" t="s">
        <v>91</v>
      </c>
      <c r="B782">
        <v>6100</v>
      </c>
      <c r="C782">
        <v>1800</v>
      </c>
      <c r="D782">
        <v>2900</v>
      </c>
      <c r="E782">
        <v>1200</v>
      </c>
    </row>
    <row r="783" spans="1:5" x14ac:dyDescent="0.3">
      <c r="A783" t="s">
        <v>97</v>
      </c>
      <c r="B783">
        <v>17000</v>
      </c>
      <c r="C783">
        <v>1700</v>
      </c>
      <c r="D783">
        <v>2500</v>
      </c>
      <c r="E783">
        <v>3300</v>
      </c>
    </row>
    <row r="784" spans="1:5" x14ac:dyDescent="0.3">
      <c r="A784" t="s">
        <v>101</v>
      </c>
      <c r="B784">
        <v>16000</v>
      </c>
      <c r="C784">
        <v>1600</v>
      </c>
      <c r="D784">
        <v>1500</v>
      </c>
      <c r="E784">
        <v>2000</v>
      </c>
    </row>
    <row r="785" spans="1:5" x14ac:dyDescent="0.3">
      <c r="A785" t="s">
        <v>107</v>
      </c>
      <c r="B785">
        <v>8100</v>
      </c>
      <c r="C785">
        <v>1500</v>
      </c>
      <c r="D785">
        <v>4200</v>
      </c>
      <c r="E785">
        <v>2000</v>
      </c>
    </row>
    <row r="786" spans="1:5" x14ac:dyDescent="0.3">
      <c r="A786" t="s">
        <v>111</v>
      </c>
      <c r="B786">
        <v>17000</v>
      </c>
      <c r="C786">
        <v>1200</v>
      </c>
      <c r="D786">
        <v>3200</v>
      </c>
      <c r="E786">
        <v>2900</v>
      </c>
    </row>
    <row r="787" spans="1:5" x14ac:dyDescent="0.3">
      <c r="A787" t="s">
        <v>118</v>
      </c>
      <c r="B787">
        <v>12000</v>
      </c>
      <c r="C787">
        <v>1200</v>
      </c>
      <c r="D787">
        <v>4700</v>
      </c>
      <c r="E787">
        <v>1100</v>
      </c>
    </row>
    <row r="788" spans="1:5" x14ac:dyDescent="0.3">
      <c r="A788" t="s">
        <v>124</v>
      </c>
      <c r="B788">
        <v>6000</v>
      </c>
      <c r="C788">
        <v>1200</v>
      </c>
      <c r="D788">
        <v>2000</v>
      </c>
      <c r="E788">
        <v>2000</v>
      </c>
    </row>
    <row r="789" spans="1:5" x14ac:dyDescent="0.3">
      <c r="A789" t="s">
        <v>131</v>
      </c>
      <c r="B789">
        <v>20000</v>
      </c>
      <c r="C789">
        <v>1100</v>
      </c>
      <c r="D789">
        <v>2100</v>
      </c>
      <c r="E789">
        <v>2100</v>
      </c>
    </row>
    <row r="790" spans="1:5" x14ac:dyDescent="0.3">
      <c r="A790" t="s">
        <v>134</v>
      </c>
      <c r="B790">
        <v>18000</v>
      </c>
      <c r="C790">
        <v>1500</v>
      </c>
      <c r="D790">
        <v>2500</v>
      </c>
      <c r="E790">
        <v>2000</v>
      </c>
    </row>
    <row r="791" spans="1:5" x14ac:dyDescent="0.3">
      <c r="A791" t="s">
        <v>137</v>
      </c>
      <c r="B791">
        <v>7500</v>
      </c>
      <c r="C791">
        <v>2700</v>
      </c>
      <c r="D791">
        <v>5000</v>
      </c>
      <c r="E791">
        <v>2000</v>
      </c>
    </row>
    <row r="792" spans="1:5" x14ac:dyDescent="0.3">
      <c r="A792" t="s">
        <v>141</v>
      </c>
      <c r="B792">
        <v>9100</v>
      </c>
      <c r="C792">
        <v>1000</v>
      </c>
      <c r="D792">
        <v>2900</v>
      </c>
      <c r="E792">
        <v>2900</v>
      </c>
    </row>
    <row r="793" spans="1:5" x14ac:dyDescent="0.3">
      <c r="A793" t="s">
        <v>145</v>
      </c>
      <c r="B793">
        <v>12000</v>
      </c>
      <c r="C793">
        <v>2000</v>
      </c>
      <c r="D793">
        <v>4300</v>
      </c>
      <c r="E793">
        <v>3300</v>
      </c>
    </row>
    <row r="794" spans="1:5" x14ac:dyDescent="0.3">
      <c r="A794" t="s">
        <v>151</v>
      </c>
      <c r="B794">
        <v>13000</v>
      </c>
      <c r="C794">
        <v>1200</v>
      </c>
      <c r="D794">
        <v>4100</v>
      </c>
      <c r="E794">
        <v>2200</v>
      </c>
    </row>
    <row r="795" spans="1:5" x14ac:dyDescent="0.3">
      <c r="A795" t="s">
        <v>155</v>
      </c>
      <c r="B795">
        <v>19000</v>
      </c>
      <c r="C795">
        <v>1100</v>
      </c>
      <c r="D795">
        <v>2500</v>
      </c>
      <c r="E795">
        <v>3100</v>
      </c>
    </row>
    <row r="796" spans="1:5" x14ac:dyDescent="0.3">
      <c r="A796" t="s">
        <v>160</v>
      </c>
      <c r="B796">
        <v>13000</v>
      </c>
      <c r="C796">
        <v>1800</v>
      </c>
      <c r="D796">
        <v>1100</v>
      </c>
      <c r="E796">
        <v>2700</v>
      </c>
    </row>
    <row r="797" spans="1:5" x14ac:dyDescent="0.3">
      <c r="A797" t="s">
        <v>164</v>
      </c>
      <c r="B797">
        <v>9600</v>
      </c>
      <c r="C797">
        <v>1200</v>
      </c>
      <c r="D797">
        <v>4500</v>
      </c>
      <c r="E797">
        <v>2200</v>
      </c>
    </row>
    <row r="798" spans="1:5" x14ac:dyDescent="0.3">
      <c r="A798" t="s">
        <v>169</v>
      </c>
      <c r="B798">
        <v>14000</v>
      </c>
      <c r="C798">
        <v>1000</v>
      </c>
      <c r="D798">
        <v>4800</v>
      </c>
      <c r="E798">
        <v>2200</v>
      </c>
    </row>
    <row r="799" spans="1:5" x14ac:dyDescent="0.3">
      <c r="A799" t="s">
        <v>173</v>
      </c>
      <c r="B799">
        <v>16000</v>
      </c>
      <c r="C799">
        <v>1100</v>
      </c>
      <c r="D799">
        <v>5000</v>
      </c>
      <c r="E799">
        <v>3700</v>
      </c>
    </row>
    <row r="800" spans="1:5" x14ac:dyDescent="0.3">
      <c r="A800" t="s">
        <v>178</v>
      </c>
      <c r="B800">
        <v>9700</v>
      </c>
      <c r="C800">
        <v>577</v>
      </c>
      <c r="D800">
        <v>5200</v>
      </c>
      <c r="E800">
        <v>2600</v>
      </c>
    </row>
    <row r="801" spans="1:5" x14ac:dyDescent="0.3">
      <c r="A801" t="s">
        <v>181</v>
      </c>
      <c r="B801">
        <v>12000</v>
      </c>
      <c r="C801">
        <v>851</v>
      </c>
      <c r="D801">
        <v>1300</v>
      </c>
      <c r="E801">
        <v>3400</v>
      </c>
    </row>
    <row r="802" spans="1:5" x14ac:dyDescent="0.3">
      <c r="A802" t="s">
        <v>183</v>
      </c>
      <c r="B802">
        <v>16000</v>
      </c>
      <c r="C802">
        <v>880</v>
      </c>
      <c r="D802">
        <v>1900</v>
      </c>
      <c r="E802">
        <v>1500</v>
      </c>
    </row>
    <row r="803" spans="1:5" x14ac:dyDescent="0.3">
      <c r="A803" t="s">
        <v>189</v>
      </c>
      <c r="B803">
        <v>7400</v>
      </c>
      <c r="C803">
        <v>463</v>
      </c>
      <c r="D803">
        <v>2800</v>
      </c>
      <c r="E803">
        <v>2200</v>
      </c>
    </row>
    <row r="804" spans="1:5" x14ac:dyDescent="0.3">
      <c r="A804" t="s">
        <v>192</v>
      </c>
      <c r="B804">
        <v>3500</v>
      </c>
      <c r="C804">
        <v>1200</v>
      </c>
      <c r="D804">
        <v>3100</v>
      </c>
      <c r="E804">
        <v>2200</v>
      </c>
    </row>
    <row r="805" spans="1:5" x14ac:dyDescent="0.3">
      <c r="A805" t="s">
        <v>196</v>
      </c>
      <c r="B805">
        <v>14000</v>
      </c>
      <c r="C805">
        <v>1200</v>
      </c>
      <c r="D805">
        <v>5000</v>
      </c>
      <c r="E805">
        <v>2800</v>
      </c>
    </row>
    <row r="806" spans="1:5" x14ac:dyDescent="0.3">
      <c r="A806" t="s">
        <v>201</v>
      </c>
      <c r="B806">
        <v>9300</v>
      </c>
      <c r="C806">
        <v>1100</v>
      </c>
      <c r="D806">
        <v>4800</v>
      </c>
      <c r="E806">
        <v>1200</v>
      </c>
    </row>
    <row r="807" spans="1:5" x14ac:dyDescent="0.3">
      <c r="A807" t="s">
        <v>204</v>
      </c>
      <c r="B807">
        <v>15000</v>
      </c>
      <c r="C807">
        <v>1500</v>
      </c>
      <c r="D807">
        <v>3600</v>
      </c>
      <c r="E807">
        <v>1400</v>
      </c>
    </row>
    <row r="808" spans="1:5" x14ac:dyDescent="0.3">
      <c r="A808" t="s">
        <v>207</v>
      </c>
      <c r="B808">
        <v>11000</v>
      </c>
      <c r="C808">
        <v>2700</v>
      </c>
      <c r="D808">
        <v>4000</v>
      </c>
      <c r="E808">
        <v>3100</v>
      </c>
    </row>
    <row r="809" spans="1:5" x14ac:dyDescent="0.3">
      <c r="A809" t="s">
        <v>212</v>
      </c>
      <c r="B809">
        <v>4200</v>
      </c>
      <c r="C809">
        <v>1000</v>
      </c>
      <c r="D809">
        <v>3400</v>
      </c>
      <c r="E809">
        <v>1900</v>
      </c>
    </row>
    <row r="810" spans="1:5" x14ac:dyDescent="0.3">
      <c r="A810" t="s">
        <v>216</v>
      </c>
      <c r="B810">
        <v>10000</v>
      </c>
      <c r="C810">
        <v>2000</v>
      </c>
      <c r="D810">
        <v>5000</v>
      </c>
      <c r="E810">
        <v>1400</v>
      </c>
    </row>
    <row r="811" spans="1:5" x14ac:dyDescent="0.3">
      <c r="A811" t="s">
        <v>219</v>
      </c>
      <c r="B811">
        <v>3500</v>
      </c>
      <c r="C811">
        <v>1200</v>
      </c>
      <c r="D811">
        <v>3600</v>
      </c>
      <c r="E811">
        <v>2600</v>
      </c>
    </row>
    <row r="812" spans="1:5" x14ac:dyDescent="0.3">
      <c r="A812" t="s">
        <v>223</v>
      </c>
      <c r="B812">
        <v>7100</v>
      </c>
      <c r="C812">
        <v>1100</v>
      </c>
      <c r="D812">
        <v>2800</v>
      </c>
      <c r="E812">
        <v>2300</v>
      </c>
    </row>
    <row r="813" spans="1:5" x14ac:dyDescent="0.3">
      <c r="A813" t="s">
        <v>226</v>
      </c>
      <c r="B813">
        <v>16000</v>
      </c>
      <c r="C813">
        <v>1800</v>
      </c>
      <c r="D813">
        <v>2900</v>
      </c>
      <c r="E813">
        <v>1100</v>
      </c>
    </row>
    <row r="814" spans="1:5" x14ac:dyDescent="0.3">
      <c r="A814" t="s">
        <v>231</v>
      </c>
      <c r="B814">
        <v>14000</v>
      </c>
      <c r="C814">
        <v>1200</v>
      </c>
      <c r="D814">
        <v>6100</v>
      </c>
      <c r="E814">
        <v>2500</v>
      </c>
    </row>
    <row r="815" spans="1:5" x14ac:dyDescent="0.3">
      <c r="A815" t="s">
        <v>235</v>
      </c>
      <c r="B815">
        <v>13000</v>
      </c>
      <c r="C815">
        <v>1000</v>
      </c>
      <c r="D815">
        <v>2800</v>
      </c>
      <c r="E815">
        <v>2100</v>
      </c>
    </row>
    <row r="816" spans="1:5" x14ac:dyDescent="0.3">
      <c r="A816" t="s">
        <v>238</v>
      </c>
      <c r="B816">
        <v>6800</v>
      </c>
      <c r="C816">
        <v>1100</v>
      </c>
      <c r="D816">
        <v>4600</v>
      </c>
      <c r="E816">
        <v>1600</v>
      </c>
    </row>
    <row r="817" spans="1:5" x14ac:dyDescent="0.3">
      <c r="A817" t="s">
        <v>243</v>
      </c>
      <c r="B817">
        <v>19000</v>
      </c>
      <c r="C817">
        <v>1000</v>
      </c>
      <c r="D817">
        <v>3000</v>
      </c>
      <c r="E817">
        <v>1700</v>
      </c>
    </row>
    <row r="818" spans="1:5" x14ac:dyDescent="0.3">
      <c r="A818" t="s">
        <v>247</v>
      </c>
      <c r="B818">
        <v>16000</v>
      </c>
      <c r="C818">
        <v>2000</v>
      </c>
      <c r="D818">
        <v>1800</v>
      </c>
      <c r="E818">
        <v>2400</v>
      </c>
    </row>
    <row r="819" spans="1:5" x14ac:dyDescent="0.3">
      <c r="A819" t="s">
        <v>251</v>
      </c>
      <c r="B819">
        <v>5600</v>
      </c>
      <c r="C819">
        <v>1200</v>
      </c>
      <c r="D819">
        <v>4100</v>
      </c>
      <c r="E819">
        <v>1000</v>
      </c>
    </row>
    <row r="820" spans="1:5" x14ac:dyDescent="0.3">
      <c r="A820" t="s">
        <v>255</v>
      </c>
      <c r="B820">
        <v>8500</v>
      </c>
      <c r="C820">
        <v>1100</v>
      </c>
      <c r="D820">
        <v>3000</v>
      </c>
      <c r="E820">
        <v>2300</v>
      </c>
    </row>
    <row r="821" spans="1:5" x14ac:dyDescent="0.3">
      <c r="A821" t="s">
        <v>258</v>
      </c>
      <c r="B821">
        <v>2700</v>
      </c>
      <c r="C821">
        <v>1800</v>
      </c>
      <c r="D821">
        <v>4200</v>
      </c>
      <c r="E821">
        <v>2400</v>
      </c>
    </row>
    <row r="822" spans="1:5" x14ac:dyDescent="0.3">
      <c r="A822" t="s">
        <v>263</v>
      </c>
      <c r="B822">
        <v>14000</v>
      </c>
      <c r="C822">
        <v>1200</v>
      </c>
      <c r="D822">
        <v>1300</v>
      </c>
      <c r="E822">
        <v>1200</v>
      </c>
    </row>
    <row r="823" spans="1:5" x14ac:dyDescent="0.3">
      <c r="A823" t="s">
        <v>267</v>
      </c>
      <c r="B823">
        <v>14000</v>
      </c>
      <c r="C823">
        <v>1000</v>
      </c>
      <c r="D823">
        <v>2300</v>
      </c>
      <c r="E823">
        <v>2200</v>
      </c>
    </row>
    <row r="824" spans="1:5" x14ac:dyDescent="0.3">
      <c r="A824" t="s">
        <v>270</v>
      </c>
      <c r="B824">
        <v>9200</v>
      </c>
      <c r="C824">
        <v>1100</v>
      </c>
      <c r="D824">
        <v>2400</v>
      </c>
      <c r="E824">
        <v>1800</v>
      </c>
    </row>
    <row r="825" spans="1:5" x14ac:dyDescent="0.3">
      <c r="A825" t="s">
        <v>273</v>
      </c>
      <c r="B825">
        <v>12000</v>
      </c>
      <c r="C825">
        <v>589</v>
      </c>
      <c r="D825">
        <v>2500</v>
      </c>
      <c r="E825">
        <v>2300</v>
      </c>
    </row>
    <row r="826" spans="1:5" x14ac:dyDescent="0.3">
      <c r="A826" t="s">
        <v>277</v>
      </c>
      <c r="B826">
        <v>12000</v>
      </c>
      <c r="C826">
        <v>519</v>
      </c>
      <c r="D826">
        <v>3000</v>
      </c>
      <c r="E826">
        <v>2600</v>
      </c>
    </row>
    <row r="827" spans="1:5" x14ac:dyDescent="0.3">
      <c r="A827" t="s">
        <v>281</v>
      </c>
      <c r="B827">
        <v>12000</v>
      </c>
      <c r="C827">
        <v>524</v>
      </c>
      <c r="D827">
        <v>2500</v>
      </c>
      <c r="E827">
        <v>1400</v>
      </c>
    </row>
    <row r="828" spans="1:5" x14ac:dyDescent="0.3">
      <c r="A828" t="s">
        <v>283</v>
      </c>
      <c r="B828">
        <v>11000</v>
      </c>
      <c r="C828">
        <v>1100</v>
      </c>
      <c r="D828">
        <v>4000</v>
      </c>
      <c r="E828">
        <v>1400</v>
      </c>
    </row>
    <row r="829" spans="1:5" x14ac:dyDescent="0.3">
      <c r="A829" t="s">
        <v>287</v>
      </c>
      <c r="B829">
        <v>1100</v>
      </c>
      <c r="C829">
        <v>1800</v>
      </c>
      <c r="D829">
        <v>3000</v>
      </c>
      <c r="E829">
        <v>2100</v>
      </c>
    </row>
    <row r="830" spans="1:5" x14ac:dyDescent="0.3">
      <c r="A830" t="s">
        <v>290</v>
      </c>
      <c r="B830">
        <v>12000</v>
      </c>
      <c r="C830">
        <v>1200</v>
      </c>
      <c r="D830">
        <v>4800</v>
      </c>
      <c r="E830">
        <v>1200</v>
      </c>
    </row>
    <row r="831" spans="1:5" x14ac:dyDescent="0.3">
      <c r="A831" t="s">
        <v>293</v>
      </c>
      <c r="B831">
        <v>12000</v>
      </c>
      <c r="C831">
        <v>1000</v>
      </c>
      <c r="D831">
        <v>1300</v>
      </c>
      <c r="E831">
        <v>1600</v>
      </c>
    </row>
    <row r="832" spans="1:5" x14ac:dyDescent="0.3">
      <c r="A832" t="s">
        <v>296</v>
      </c>
      <c r="B832">
        <v>17000</v>
      </c>
      <c r="C832">
        <v>1100</v>
      </c>
      <c r="D832">
        <v>4100</v>
      </c>
      <c r="E832">
        <v>2800</v>
      </c>
    </row>
    <row r="833" spans="1:5" x14ac:dyDescent="0.3">
      <c r="A833" t="s">
        <v>301</v>
      </c>
      <c r="B833">
        <v>13000</v>
      </c>
      <c r="C833">
        <v>489</v>
      </c>
      <c r="D833">
        <v>2100</v>
      </c>
      <c r="E833">
        <v>1100</v>
      </c>
    </row>
    <row r="834" spans="1:5" x14ac:dyDescent="0.3">
      <c r="A834" t="s">
        <v>305</v>
      </c>
      <c r="B834">
        <v>1600</v>
      </c>
      <c r="C834">
        <v>447</v>
      </c>
      <c r="D834">
        <v>4900</v>
      </c>
      <c r="E834">
        <v>2200</v>
      </c>
    </row>
    <row r="835" spans="1:5" x14ac:dyDescent="0.3">
      <c r="A835" t="s">
        <v>308</v>
      </c>
      <c r="B835">
        <v>4000</v>
      </c>
      <c r="C835">
        <v>433</v>
      </c>
      <c r="D835">
        <v>3500</v>
      </c>
      <c r="E835">
        <v>1400</v>
      </c>
    </row>
    <row r="836" spans="1:5" x14ac:dyDescent="0.3">
      <c r="A836" t="s">
        <v>1113</v>
      </c>
      <c r="B836">
        <v>5500</v>
      </c>
      <c r="C836">
        <v>944</v>
      </c>
      <c r="D836">
        <v>4000</v>
      </c>
      <c r="E836">
        <v>1300</v>
      </c>
    </row>
    <row r="837" spans="1:5" x14ac:dyDescent="0.3">
      <c r="A837" t="s">
        <v>1755</v>
      </c>
      <c r="B837">
        <v>18000</v>
      </c>
      <c r="C837">
        <v>926</v>
      </c>
      <c r="D837">
        <v>1500</v>
      </c>
      <c r="E837">
        <v>1000</v>
      </c>
    </row>
    <row r="838" spans="1:5" x14ac:dyDescent="0.3">
      <c r="A838" t="s">
        <v>1757</v>
      </c>
      <c r="B838">
        <v>1400</v>
      </c>
      <c r="C838">
        <v>654</v>
      </c>
      <c r="D838">
        <v>5200</v>
      </c>
      <c r="E838">
        <v>1000</v>
      </c>
    </row>
    <row r="839" spans="1:5" x14ac:dyDescent="0.3">
      <c r="A839" t="s">
        <v>1761</v>
      </c>
      <c r="B839">
        <v>19000</v>
      </c>
      <c r="C839">
        <v>999</v>
      </c>
      <c r="D839">
        <v>1500</v>
      </c>
      <c r="E839">
        <v>1500</v>
      </c>
    </row>
    <row r="840" spans="1:5" x14ac:dyDescent="0.3">
      <c r="A840" t="s">
        <v>1765</v>
      </c>
      <c r="B840">
        <v>8400</v>
      </c>
      <c r="C840">
        <v>339</v>
      </c>
      <c r="D840">
        <v>2700</v>
      </c>
      <c r="E840">
        <v>1100</v>
      </c>
    </row>
    <row r="841" spans="1:5" x14ac:dyDescent="0.3">
      <c r="A841" t="s">
        <v>1768</v>
      </c>
      <c r="B841">
        <v>4900</v>
      </c>
      <c r="C841">
        <v>287</v>
      </c>
      <c r="D841">
        <v>3400</v>
      </c>
      <c r="E841">
        <v>1500</v>
      </c>
    </row>
    <row r="842" spans="1:5" x14ac:dyDescent="0.3">
      <c r="A842" t="s">
        <v>1772</v>
      </c>
      <c r="B842">
        <v>13000</v>
      </c>
      <c r="C842">
        <v>847</v>
      </c>
      <c r="D842">
        <v>1900</v>
      </c>
      <c r="E842">
        <v>1900</v>
      </c>
    </row>
    <row r="843" spans="1:5" x14ac:dyDescent="0.3">
      <c r="A843" t="s">
        <v>1774</v>
      </c>
      <c r="B843">
        <v>3100</v>
      </c>
      <c r="C843">
        <v>1800</v>
      </c>
      <c r="D843">
        <v>2700</v>
      </c>
      <c r="E843">
        <v>1700</v>
      </c>
    </row>
    <row r="844" spans="1:5" x14ac:dyDescent="0.3">
      <c r="A844" t="s">
        <v>1775</v>
      </c>
      <c r="B844">
        <v>11000</v>
      </c>
      <c r="C844">
        <v>1200</v>
      </c>
      <c r="D844">
        <v>2100</v>
      </c>
      <c r="E844">
        <v>1200</v>
      </c>
    </row>
    <row r="845" spans="1:5" x14ac:dyDescent="0.3">
      <c r="A845" t="s">
        <v>310</v>
      </c>
      <c r="B845">
        <v>1300</v>
      </c>
      <c r="C845">
        <v>1000</v>
      </c>
      <c r="D845">
        <v>2100</v>
      </c>
      <c r="E845">
        <v>1200</v>
      </c>
    </row>
    <row r="846" spans="1:5" x14ac:dyDescent="0.3">
      <c r="A846" t="s">
        <v>314</v>
      </c>
      <c r="B846">
        <v>15000</v>
      </c>
      <c r="C846">
        <v>1100</v>
      </c>
      <c r="D846">
        <v>2700</v>
      </c>
      <c r="E846">
        <v>1600</v>
      </c>
    </row>
    <row r="847" spans="1:5" x14ac:dyDescent="0.3">
      <c r="A847" t="s">
        <v>451</v>
      </c>
      <c r="B847">
        <v>13000</v>
      </c>
      <c r="C847">
        <v>399</v>
      </c>
      <c r="D847">
        <v>2400</v>
      </c>
      <c r="E847">
        <v>1800</v>
      </c>
    </row>
    <row r="848" spans="1:5" x14ac:dyDescent="0.3">
      <c r="A848" t="s">
        <v>454</v>
      </c>
      <c r="B848">
        <v>11000</v>
      </c>
      <c r="C848">
        <v>689</v>
      </c>
      <c r="D848">
        <v>2900</v>
      </c>
      <c r="E848">
        <v>3100</v>
      </c>
    </row>
    <row r="849" spans="1:5" x14ac:dyDescent="0.3">
      <c r="A849" t="s">
        <v>457</v>
      </c>
      <c r="B849">
        <v>8600</v>
      </c>
      <c r="C849">
        <v>279</v>
      </c>
      <c r="D849">
        <v>4200</v>
      </c>
      <c r="E849">
        <v>2300</v>
      </c>
    </row>
    <row r="850" spans="1:5" x14ac:dyDescent="0.3">
      <c r="A850" t="s">
        <v>460</v>
      </c>
      <c r="B850">
        <v>5700</v>
      </c>
      <c r="C850">
        <v>1200</v>
      </c>
      <c r="D850">
        <v>2900</v>
      </c>
      <c r="E850">
        <v>1300</v>
      </c>
    </row>
    <row r="851" spans="1:5" x14ac:dyDescent="0.3">
      <c r="A851" t="s">
        <v>464</v>
      </c>
      <c r="B851">
        <v>16000</v>
      </c>
      <c r="C851">
        <v>1000</v>
      </c>
      <c r="D851">
        <v>2700</v>
      </c>
      <c r="E851">
        <v>1700</v>
      </c>
    </row>
    <row r="852" spans="1:5" x14ac:dyDescent="0.3">
      <c r="A852" t="s">
        <v>468</v>
      </c>
      <c r="B852">
        <v>2500</v>
      </c>
      <c r="C852">
        <v>1100</v>
      </c>
      <c r="D852">
        <v>3200</v>
      </c>
      <c r="E852">
        <v>1000</v>
      </c>
    </row>
    <row r="853" spans="1:5" x14ac:dyDescent="0.3">
      <c r="A853" t="s">
        <v>472</v>
      </c>
      <c r="B853">
        <v>12000</v>
      </c>
      <c r="C853">
        <v>192</v>
      </c>
      <c r="D853">
        <v>2300</v>
      </c>
      <c r="E853">
        <v>1900</v>
      </c>
    </row>
    <row r="854" spans="1:5" x14ac:dyDescent="0.3">
      <c r="A854" t="s">
        <v>475</v>
      </c>
      <c r="B854">
        <v>6000</v>
      </c>
      <c r="C854">
        <v>439</v>
      </c>
      <c r="D854">
        <v>2700</v>
      </c>
      <c r="E854">
        <v>2200</v>
      </c>
    </row>
    <row r="855" spans="1:5" x14ac:dyDescent="0.3">
      <c r="A855" t="s">
        <v>479</v>
      </c>
      <c r="B855">
        <v>9900</v>
      </c>
      <c r="C855">
        <v>418</v>
      </c>
      <c r="D855">
        <v>2600</v>
      </c>
      <c r="E855">
        <v>1900</v>
      </c>
    </row>
    <row r="856" spans="1:5" x14ac:dyDescent="0.3">
      <c r="A856" t="s">
        <v>483</v>
      </c>
      <c r="B856">
        <v>4100</v>
      </c>
      <c r="C856">
        <v>505</v>
      </c>
      <c r="D856">
        <v>3500</v>
      </c>
      <c r="E856">
        <v>1200</v>
      </c>
    </row>
    <row r="857" spans="1:5" x14ac:dyDescent="0.3">
      <c r="A857" t="s">
        <v>486</v>
      </c>
      <c r="B857">
        <v>3300</v>
      </c>
      <c r="C857">
        <v>453</v>
      </c>
      <c r="D857">
        <v>1700</v>
      </c>
      <c r="E857">
        <v>1600</v>
      </c>
    </row>
    <row r="858" spans="1:5" x14ac:dyDescent="0.3">
      <c r="A858" t="s">
        <v>488</v>
      </c>
      <c r="B858">
        <v>6500</v>
      </c>
      <c r="C858">
        <v>1000</v>
      </c>
      <c r="D858">
        <v>1400</v>
      </c>
      <c r="E858">
        <v>1600</v>
      </c>
    </row>
    <row r="859" spans="1:5" x14ac:dyDescent="0.3">
      <c r="A859" t="s">
        <v>491</v>
      </c>
      <c r="B859">
        <v>13000</v>
      </c>
      <c r="C859">
        <v>1100</v>
      </c>
      <c r="D859">
        <v>3100</v>
      </c>
      <c r="E859">
        <v>1300</v>
      </c>
    </row>
    <row r="860" spans="1:5" x14ac:dyDescent="0.3">
      <c r="A860" t="s">
        <v>495</v>
      </c>
      <c r="B860">
        <v>10000</v>
      </c>
      <c r="C860">
        <v>189</v>
      </c>
      <c r="D860">
        <v>2400</v>
      </c>
      <c r="E860">
        <v>1600</v>
      </c>
    </row>
    <row r="861" spans="1:5" x14ac:dyDescent="0.3">
      <c r="A861" t="s">
        <v>500</v>
      </c>
      <c r="B861">
        <v>1300</v>
      </c>
      <c r="C861">
        <v>209</v>
      </c>
      <c r="D861">
        <v>2700</v>
      </c>
      <c r="E861">
        <v>1900</v>
      </c>
    </row>
    <row r="862" spans="1:5" x14ac:dyDescent="0.3">
      <c r="A862" t="s">
        <v>503</v>
      </c>
      <c r="B862">
        <v>6800</v>
      </c>
      <c r="C862">
        <v>443</v>
      </c>
      <c r="D862">
        <v>2100</v>
      </c>
      <c r="E862">
        <v>1900</v>
      </c>
    </row>
    <row r="863" spans="1:5" x14ac:dyDescent="0.3">
      <c r="A863" t="s">
        <v>505</v>
      </c>
      <c r="B863">
        <v>10000</v>
      </c>
      <c r="C863">
        <v>389</v>
      </c>
      <c r="D863">
        <v>2100</v>
      </c>
      <c r="E863">
        <v>1300</v>
      </c>
    </row>
    <row r="864" spans="1:5" x14ac:dyDescent="0.3">
      <c r="A864" t="s">
        <v>508</v>
      </c>
      <c r="B864">
        <v>7700</v>
      </c>
      <c r="C864">
        <v>134</v>
      </c>
      <c r="D864">
        <v>1500</v>
      </c>
      <c r="E864">
        <v>1300</v>
      </c>
    </row>
    <row r="865" spans="1:5" x14ac:dyDescent="0.3">
      <c r="A865" t="s">
        <v>512</v>
      </c>
      <c r="B865">
        <v>11000</v>
      </c>
      <c r="C865">
        <v>226</v>
      </c>
      <c r="D865">
        <v>1700</v>
      </c>
      <c r="E865">
        <v>1300</v>
      </c>
    </row>
    <row r="866" spans="1:5" x14ac:dyDescent="0.3">
      <c r="A866" t="s">
        <v>1117</v>
      </c>
      <c r="B866">
        <v>10000</v>
      </c>
      <c r="C866">
        <v>388</v>
      </c>
      <c r="D866">
        <v>1800</v>
      </c>
      <c r="E866">
        <v>2000</v>
      </c>
    </row>
    <row r="867" spans="1:5" x14ac:dyDescent="0.3">
      <c r="A867" t="s">
        <v>1120</v>
      </c>
      <c r="B867">
        <v>5200</v>
      </c>
      <c r="C867">
        <v>407</v>
      </c>
      <c r="D867">
        <v>3400</v>
      </c>
      <c r="E867">
        <v>2000</v>
      </c>
    </row>
    <row r="868" spans="1:5" x14ac:dyDescent="0.3">
      <c r="A868" t="s">
        <v>1122</v>
      </c>
      <c r="B868">
        <v>7200</v>
      </c>
      <c r="C868">
        <v>177</v>
      </c>
      <c r="D868">
        <v>1600</v>
      </c>
      <c r="E868">
        <v>1300</v>
      </c>
    </row>
    <row r="869" spans="1:5" x14ac:dyDescent="0.3">
      <c r="A869" t="s">
        <v>1124</v>
      </c>
      <c r="B869">
        <v>1400</v>
      </c>
      <c r="C869">
        <v>360</v>
      </c>
      <c r="D869">
        <v>2800</v>
      </c>
      <c r="E869">
        <v>1400</v>
      </c>
    </row>
    <row r="870" spans="1:5" x14ac:dyDescent="0.3">
      <c r="A870" t="s">
        <v>1128</v>
      </c>
      <c r="B870">
        <v>9500</v>
      </c>
      <c r="C870">
        <v>272</v>
      </c>
      <c r="D870">
        <v>2400</v>
      </c>
      <c r="E870">
        <v>1300</v>
      </c>
    </row>
    <row r="871" spans="1:5" x14ac:dyDescent="0.3">
      <c r="A871" t="s">
        <v>1131</v>
      </c>
      <c r="B871">
        <v>2200</v>
      </c>
      <c r="C871">
        <v>51</v>
      </c>
      <c r="D871">
        <v>2400</v>
      </c>
      <c r="E871">
        <v>1300</v>
      </c>
    </row>
    <row r="872" spans="1:5" x14ac:dyDescent="0.3">
      <c r="A872" t="s">
        <v>1133</v>
      </c>
      <c r="B872">
        <v>6000</v>
      </c>
      <c r="C872">
        <v>344</v>
      </c>
      <c r="D872">
        <v>2300</v>
      </c>
      <c r="E872">
        <v>1200</v>
      </c>
    </row>
    <row r="873" spans="1:5" x14ac:dyDescent="0.3">
      <c r="A873" t="s">
        <v>1136</v>
      </c>
      <c r="B873">
        <v>10000</v>
      </c>
      <c r="C873">
        <v>280</v>
      </c>
      <c r="D873">
        <v>1800</v>
      </c>
      <c r="E873">
        <v>1300</v>
      </c>
    </row>
    <row r="874" spans="1:5" x14ac:dyDescent="0.3">
      <c r="A874" t="s">
        <v>1138</v>
      </c>
      <c r="B874">
        <v>4700</v>
      </c>
      <c r="C874">
        <v>688</v>
      </c>
      <c r="D874">
        <v>2700</v>
      </c>
      <c r="E874">
        <v>1100</v>
      </c>
    </row>
    <row r="875" spans="1:5" x14ac:dyDescent="0.3">
      <c r="A875" t="s">
        <v>515</v>
      </c>
      <c r="B875">
        <v>8100</v>
      </c>
      <c r="C875">
        <v>283</v>
      </c>
      <c r="D875">
        <v>2500</v>
      </c>
      <c r="E875">
        <v>1500</v>
      </c>
    </row>
    <row r="876" spans="1:5" x14ac:dyDescent="0.3">
      <c r="A876" t="s">
        <v>519</v>
      </c>
      <c r="B876">
        <v>12000</v>
      </c>
      <c r="C876">
        <v>109</v>
      </c>
      <c r="D876">
        <v>1900</v>
      </c>
      <c r="E876">
        <v>1600</v>
      </c>
    </row>
    <row r="877" spans="1:5" x14ac:dyDescent="0.3">
      <c r="A877" t="s">
        <v>523</v>
      </c>
      <c r="B877">
        <v>12000</v>
      </c>
      <c r="C877">
        <v>268</v>
      </c>
      <c r="D877">
        <v>2200</v>
      </c>
      <c r="E877">
        <v>2200</v>
      </c>
    </row>
    <row r="878" spans="1:5" x14ac:dyDescent="0.3">
      <c r="A878" t="s">
        <v>526</v>
      </c>
      <c r="B878">
        <v>6100</v>
      </c>
      <c r="C878">
        <v>118</v>
      </c>
      <c r="D878">
        <v>1800</v>
      </c>
      <c r="E878">
        <v>2400</v>
      </c>
    </row>
    <row r="879" spans="1:5" x14ac:dyDescent="0.3">
      <c r="A879" t="s">
        <v>528</v>
      </c>
      <c r="B879">
        <v>1700</v>
      </c>
      <c r="C879">
        <v>94</v>
      </c>
      <c r="D879">
        <v>1000</v>
      </c>
      <c r="E879">
        <v>1100</v>
      </c>
    </row>
    <row r="880" spans="1:5" x14ac:dyDescent="0.3">
      <c r="A880" t="s">
        <v>531</v>
      </c>
      <c r="B880">
        <v>12000</v>
      </c>
      <c r="C880">
        <v>266</v>
      </c>
      <c r="D880">
        <v>2400</v>
      </c>
      <c r="E880">
        <v>1600</v>
      </c>
    </row>
    <row r="881" spans="1:5" x14ac:dyDescent="0.3">
      <c r="A881" t="s">
        <v>534</v>
      </c>
      <c r="B881">
        <v>6600</v>
      </c>
      <c r="C881">
        <v>163</v>
      </c>
      <c r="D881">
        <v>2100</v>
      </c>
      <c r="E881">
        <v>1500</v>
      </c>
    </row>
    <row r="882" spans="1:5" x14ac:dyDescent="0.3">
      <c r="A882" t="s">
        <v>238</v>
      </c>
      <c r="B882">
        <v>4900</v>
      </c>
      <c r="C882">
        <v>203</v>
      </c>
      <c r="D882">
        <v>3300</v>
      </c>
      <c r="E882">
        <v>1400</v>
      </c>
    </row>
    <row r="883" spans="1:5" x14ac:dyDescent="0.3">
      <c r="A883" t="s">
        <v>538</v>
      </c>
      <c r="B883">
        <v>14000</v>
      </c>
      <c r="C883">
        <v>235</v>
      </c>
      <c r="D883">
        <v>1700</v>
      </c>
      <c r="E883">
        <v>1200</v>
      </c>
    </row>
    <row r="884" spans="1:5" x14ac:dyDescent="0.3">
      <c r="A884" t="s">
        <v>540</v>
      </c>
      <c r="B884">
        <v>12000</v>
      </c>
      <c r="C884">
        <v>258</v>
      </c>
      <c r="D884">
        <v>2500</v>
      </c>
      <c r="E884">
        <v>1100</v>
      </c>
    </row>
    <row r="885" spans="1:5" x14ac:dyDescent="0.3">
      <c r="A885" t="s">
        <v>542</v>
      </c>
      <c r="B885">
        <v>15000</v>
      </c>
      <c r="C885">
        <v>60</v>
      </c>
      <c r="D885">
        <v>1700</v>
      </c>
      <c r="E885">
        <v>1500</v>
      </c>
    </row>
    <row r="886" spans="1:5" x14ac:dyDescent="0.3">
      <c r="A886" t="s">
        <v>545</v>
      </c>
      <c r="B886">
        <v>12000</v>
      </c>
      <c r="C886">
        <v>564</v>
      </c>
      <c r="D886">
        <v>1400</v>
      </c>
      <c r="E886">
        <v>1100</v>
      </c>
    </row>
    <row r="887" spans="1:5" x14ac:dyDescent="0.3">
      <c r="A887" t="s">
        <v>549</v>
      </c>
      <c r="B887">
        <v>6400</v>
      </c>
      <c r="C887">
        <v>279</v>
      </c>
      <c r="D887">
        <v>2200</v>
      </c>
      <c r="E887">
        <v>1000</v>
      </c>
    </row>
    <row r="888" spans="1:5" x14ac:dyDescent="0.3">
      <c r="A888" t="s">
        <v>552</v>
      </c>
      <c r="B888">
        <v>11000</v>
      </c>
      <c r="C888">
        <v>235</v>
      </c>
      <c r="D888">
        <v>2500</v>
      </c>
      <c r="E888">
        <v>1400</v>
      </c>
    </row>
    <row r="889" spans="1:5" x14ac:dyDescent="0.3">
      <c r="A889" t="s">
        <v>555</v>
      </c>
      <c r="B889">
        <v>4000</v>
      </c>
      <c r="C889">
        <v>478</v>
      </c>
      <c r="D889">
        <v>1000</v>
      </c>
      <c r="E889">
        <v>2100</v>
      </c>
    </row>
    <row r="890" spans="1:5" x14ac:dyDescent="0.3">
      <c r="A890" t="s">
        <v>557</v>
      </c>
      <c r="B890">
        <v>5500</v>
      </c>
      <c r="C890">
        <v>714</v>
      </c>
      <c r="D890">
        <v>2700</v>
      </c>
      <c r="E890">
        <v>1000</v>
      </c>
    </row>
    <row r="891" spans="1:5" x14ac:dyDescent="0.3">
      <c r="A891" t="s">
        <v>560</v>
      </c>
      <c r="B891">
        <v>5500</v>
      </c>
      <c r="C891">
        <v>39</v>
      </c>
      <c r="D891">
        <v>2500</v>
      </c>
      <c r="E891">
        <v>2000</v>
      </c>
    </row>
    <row r="892" spans="1:5" x14ac:dyDescent="0.3">
      <c r="A892" t="s">
        <v>564</v>
      </c>
      <c r="B892">
        <v>9800</v>
      </c>
      <c r="C892">
        <v>766</v>
      </c>
      <c r="D892">
        <v>1600</v>
      </c>
      <c r="E892">
        <v>1300</v>
      </c>
    </row>
    <row r="893" spans="1:5" x14ac:dyDescent="0.3">
      <c r="A893" t="s">
        <v>567</v>
      </c>
      <c r="B893">
        <v>12000</v>
      </c>
      <c r="C893">
        <v>88</v>
      </c>
      <c r="D893">
        <v>2800</v>
      </c>
      <c r="E893">
        <v>1300</v>
      </c>
    </row>
    <row r="894" spans="1:5" x14ac:dyDescent="0.3">
      <c r="A894" t="s">
        <v>570</v>
      </c>
      <c r="B894">
        <v>10000</v>
      </c>
      <c r="C894">
        <v>157</v>
      </c>
      <c r="D894">
        <v>2700</v>
      </c>
      <c r="E894">
        <v>1000</v>
      </c>
    </row>
    <row r="895" spans="1:5" x14ac:dyDescent="0.3">
      <c r="A895" t="s">
        <v>573</v>
      </c>
      <c r="B895">
        <v>3200</v>
      </c>
      <c r="C895">
        <v>216</v>
      </c>
      <c r="D895">
        <v>2000</v>
      </c>
      <c r="E895">
        <v>1200</v>
      </c>
    </row>
    <row r="896" spans="1:5" x14ac:dyDescent="0.3">
      <c r="A896" t="s">
        <v>577</v>
      </c>
      <c r="B896">
        <v>10000</v>
      </c>
      <c r="C896">
        <v>218</v>
      </c>
      <c r="D896">
        <v>3700</v>
      </c>
      <c r="E896">
        <v>1300</v>
      </c>
    </row>
    <row r="897" spans="1:5" x14ac:dyDescent="0.3">
      <c r="A897" t="s">
        <v>579</v>
      </c>
      <c r="B897">
        <v>2500</v>
      </c>
      <c r="C897">
        <v>571</v>
      </c>
      <c r="D897">
        <v>2000</v>
      </c>
      <c r="E897">
        <v>1700</v>
      </c>
    </row>
    <row r="898" spans="1:5" x14ac:dyDescent="0.3">
      <c r="A898" t="s">
        <v>582</v>
      </c>
      <c r="B898">
        <v>8700</v>
      </c>
      <c r="C898">
        <v>107</v>
      </c>
      <c r="D898">
        <v>2600</v>
      </c>
      <c r="E898">
        <v>1200</v>
      </c>
    </row>
    <row r="899" spans="1:5" x14ac:dyDescent="0.3">
      <c r="A899" t="s">
        <v>584</v>
      </c>
      <c r="B899">
        <v>14000</v>
      </c>
      <c r="C899">
        <v>248</v>
      </c>
      <c r="D899">
        <v>2600</v>
      </c>
      <c r="E899">
        <v>1300</v>
      </c>
    </row>
    <row r="900" spans="1:5" x14ac:dyDescent="0.3">
      <c r="A900" t="s">
        <v>587</v>
      </c>
      <c r="B900">
        <v>6000</v>
      </c>
      <c r="C900">
        <v>175</v>
      </c>
      <c r="D900">
        <v>2000</v>
      </c>
      <c r="E900">
        <v>1300</v>
      </c>
    </row>
    <row r="901" spans="1:5" x14ac:dyDescent="0.3">
      <c r="A901" t="s">
        <v>590</v>
      </c>
      <c r="B901">
        <v>4300</v>
      </c>
      <c r="C901">
        <v>123</v>
      </c>
      <c r="D901">
        <v>1200</v>
      </c>
      <c r="E901">
        <v>1400</v>
      </c>
    </row>
    <row r="902" spans="1:5" x14ac:dyDescent="0.3">
      <c r="A902" t="s">
        <v>592</v>
      </c>
      <c r="B902">
        <v>9600</v>
      </c>
      <c r="C902">
        <v>186</v>
      </c>
      <c r="D902">
        <v>1800</v>
      </c>
      <c r="E902">
        <v>1200</v>
      </c>
    </row>
    <row r="903" spans="1:5" x14ac:dyDescent="0.3">
      <c r="A903" t="s">
        <v>595</v>
      </c>
      <c r="B903">
        <v>5100</v>
      </c>
      <c r="C903">
        <v>61</v>
      </c>
      <c r="D903">
        <v>1700</v>
      </c>
      <c r="E903">
        <v>1300</v>
      </c>
    </row>
    <row r="904" spans="1:5" x14ac:dyDescent="0.3">
      <c r="A904" t="s">
        <v>599</v>
      </c>
      <c r="B904">
        <v>11000</v>
      </c>
      <c r="C904">
        <v>1100</v>
      </c>
      <c r="D904">
        <v>1000</v>
      </c>
      <c r="E904">
        <v>1300</v>
      </c>
    </row>
    <row r="905" spans="1:5" x14ac:dyDescent="0.3">
      <c r="A905" t="s">
        <v>602</v>
      </c>
      <c r="B905">
        <v>12000</v>
      </c>
      <c r="C905">
        <v>219</v>
      </c>
      <c r="D905">
        <v>2700</v>
      </c>
      <c r="E905">
        <v>1200</v>
      </c>
    </row>
    <row r="906" spans="1:5" x14ac:dyDescent="0.3">
      <c r="A906" t="s">
        <v>604</v>
      </c>
      <c r="B906">
        <v>5400</v>
      </c>
      <c r="C906">
        <v>357</v>
      </c>
      <c r="D906">
        <v>2000</v>
      </c>
      <c r="E906">
        <v>1000</v>
      </c>
    </row>
    <row r="907" spans="1:5" x14ac:dyDescent="0.3">
      <c r="A907" t="s">
        <v>1778</v>
      </c>
      <c r="B907">
        <v>7900</v>
      </c>
      <c r="C907">
        <v>117</v>
      </c>
      <c r="D907">
        <v>1100</v>
      </c>
      <c r="E907">
        <v>1400</v>
      </c>
    </row>
    <row r="908" spans="1:5" x14ac:dyDescent="0.3">
      <c r="A908" t="s">
        <v>1781</v>
      </c>
      <c r="B908">
        <v>4100</v>
      </c>
      <c r="C908">
        <v>154</v>
      </c>
      <c r="D908">
        <v>1600</v>
      </c>
      <c r="E908">
        <v>2000</v>
      </c>
    </row>
    <row r="909" spans="1:5" x14ac:dyDescent="0.3">
      <c r="A909" t="s">
        <v>1783</v>
      </c>
      <c r="B909">
        <v>5400</v>
      </c>
      <c r="C909">
        <v>133</v>
      </c>
      <c r="D909">
        <v>1900</v>
      </c>
      <c r="E909">
        <v>1300</v>
      </c>
    </row>
    <row r="910" spans="1:5" x14ac:dyDescent="0.3">
      <c r="A910" t="s">
        <v>1784</v>
      </c>
      <c r="B910">
        <v>7600</v>
      </c>
      <c r="C910">
        <v>358</v>
      </c>
      <c r="D910">
        <v>1700</v>
      </c>
      <c r="E910">
        <v>1400</v>
      </c>
    </row>
    <row r="911" spans="1:5" x14ac:dyDescent="0.3">
      <c r="A911" t="s">
        <v>1786</v>
      </c>
      <c r="B911">
        <v>13000</v>
      </c>
      <c r="C911">
        <v>292</v>
      </c>
      <c r="D911">
        <v>1800</v>
      </c>
      <c r="E911">
        <v>1300</v>
      </c>
    </row>
    <row r="912" spans="1:5" x14ac:dyDescent="0.3">
      <c r="A912" t="s">
        <v>1789</v>
      </c>
      <c r="B912">
        <v>12000</v>
      </c>
      <c r="C912">
        <v>176</v>
      </c>
      <c r="D912">
        <v>2300</v>
      </c>
      <c r="E912">
        <v>1300</v>
      </c>
    </row>
    <row r="913" spans="1:5" x14ac:dyDescent="0.3">
      <c r="A913" t="s">
        <v>1791</v>
      </c>
      <c r="B913">
        <v>5700</v>
      </c>
      <c r="C913">
        <v>211</v>
      </c>
      <c r="D913">
        <v>1500</v>
      </c>
      <c r="E913">
        <v>1200</v>
      </c>
    </row>
    <row r="914" spans="1:5" x14ac:dyDescent="0.3">
      <c r="A914" t="s">
        <v>1021</v>
      </c>
      <c r="B914">
        <v>1500</v>
      </c>
      <c r="C914">
        <v>228</v>
      </c>
      <c r="D914">
        <v>2300</v>
      </c>
      <c r="E914">
        <v>1300</v>
      </c>
    </row>
    <row r="915" spans="1:5" x14ac:dyDescent="0.3">
      <c r="A915" t="s">
        <v>1792</v>
      </c>
      <c r="B915">
        <v>2900</v>
      </c>
      <c r="C915">
        <v>284</v>
      </c>
      <c r="D915">
        <v>2400</v>
      </c>
      <c r="E915">
        <v>1100</v>
      </c>
    </row>
    <row r="916" spans="1:5" x14ac:dyDescent="0.3">
      <c r="A916" t="s">
        <v>1794</v>
      </c>
      <c r="B916">
        <v>8700</v>
      </c>
      <c r="C916">
        <v>221</v>
      </c>
      <c r="D916">
        <v>2500</v>
      </c>
      <c r="E916">
        <v>1500</v>
      </c>
    </row>
    <row r="917" spans="1:5" x14ac:dyDescent="0.3">
      <c r="A917" t="s">
        <v>1795</v>
      </c>
      <c r="B917">
        <v>6700</v>
      </c>
      <c r="C917">
        <v>56</v>
      </c>
      <c r="D917">
        <v>3200</v>
      </c>
      <c r="E917">
        <v>1600</v>
      </c>
    </row>
    <row r="918" spans="1:5" x14ac:dyDescent="0.3">
      <c r="A918" t="s">
        <v>1797</v>
      </c>
      <c r="B918">
        <v>6600</v>
      </c>
      <c r="C918">
        <v>94</v>
      </c>
      <c r="D918">
        <v>2500</v>
      </c>
      <c r="E918">
        <v>2200</v>
      </c>
    </row>
    <row r="919" spans="1:5" x14ac:dyDescent="0.3">
      <c r="A919" t="s">
        <v>1799</v>
      </c>
      <c r="B919">
        <v>6700</v>
      </c>
      <c r="C919">
        <v>241</v>
      </c>
      <c r="D919">
        <v>1600</v>
      </c>
      <c r="E919">
        <v>2400</v>
      </c>
    </row>
    <row r="920" spans="1:5" x14ac:dyDescent="0.3">
      <c r="A920" t="s">
        <v>53</v>
      </c>
      <c r="B920">
        <v>8100</v>
      </c>
      <c r="C920">
        <v>509</v>
      </c>
      <c r="D920">
        <v>1700</v>
      </c>
      <c r="E920">
        <v>1100</v>
      </c>
    </row>
    <row r="921" spans="1:5" x14ac:dyDescent="0.3">
      <c r="A921" t="s">
        <v>1803</v>
      </c>
      <c r="B921">
        <v>6000</v>
      </c>
      <c r="C921">
        <v>176</v>
      </c>
      <c r="D921">
        <v>1200</v>
      </c>
      <c r="E921">
        <v>1600</v>
      </c>
    </row>
    <row r="922" spans="1:5" x14ac:dyDescent="0.3">
      <c r="A922" t="s">
        <v>1805</v>
      </c>
      <c r="B922">
        <v>8400</v>
      </c>
      <c r="C922">
        <v>256</v>
      </c>
      <c r="D922">
        <v>1600</v>
      </c>
      <c r="E922">
        <v>1500</v>
      </c>
    </row>
    <row r="923" spans="1:5" x14ac:dyDescent="0.3">
      <c r="A923" t="s">
        <v>1809</v>
      </c>
      <c r="B923">
        <v>8000</v>
      </c>
      <c r="C923">
        <v>320</v>
      </c>
      <c r="D923">
        <v>1900</v>
      </c>
      <c r="E923">
        <v>1400</v>
      </c>
    </row>
    <row r="924" spans="1:5" x14ac:dyDescent="0.3">
      <c r="A924" t="s">
        <v>1812</v>
      </c>
      <c r="B924">
        <v>5400</v>
      </c>
      <c r="C924">
        <v>100</v>
      </c>
      <c r="D924">
        <v>2900</v>
      </c>
      <c r="E924">
        <v>1200</v>
      </c>
    </row>
    <row r="925" spans="1:5" x14ac:dyDescent="0.3">
      <c r="A925" t="s">
        <v>1815</v>
      </c>
      <c r="B925">
        <v>4800</v>
      </c>
      <c r="C925">
        <v>287</v>
      </c>
      <c r="D925">
        <v>2400</v>
      </c>
      <c r="E925">
        <v>1100</v>
      </c>
    </row>
    <row r="926" spans="1:5" x14ac:dyDescent="0.3">
      <c r="A926" t="s">
        <v>1817</v>
      </c>
      <c r="B926">
        <v>6500</v>
      </c>
      <c r="C926">
        <v>154</v>
      </c>
      <c r="D926">
        <v>2600</v>
      </c>
      <c r="E926">
        <v>1500</v>
      </c>
    </row>
    <row r="927" spans="1:5" x14ac:dyDescent="0.3">
      <c r="A927" t="s">
        <v>1819</v>
      </c>
      <c r="B927">
        <v>2900</v>
      </c>
      <c r="C927">
        <v>263</v>
      </c>
      <c r="D927">
        <v>2800</v>
      </c>
      <c r="E927">
        <v>1100</v>
      </c>
    </row>
    <row r="928" spans="1:5" x14ac:dyDescent="0.3">
      <c r="A928" t="s">
        <v>1822</v>
      </c>
      <c r="B928">
        <v>3700</v>
      </c>
      <c r="C928">
        <v>172</v>
      </c>
      <c r="D928">
        <v>1200</v>
      </c>
      <c r="E928">
        <v>1000</v>
      </c>
    </row>
    <row r="929" spans="1:5" x14ac:dyDescent="0.3">
      <c r="A929" t="s">
        <v>1825</v>
      </c>
      <c r="B929">
        <v>7100</v>
      </c>
      <c r="C929">
        <v>195</v>
      </c>
      <c r="D929">
        <v>1200</v>
      </c>
      <c r="E929">
        <v>1400</v>
      </c>
    </row>
    <row r="930" spans="1:5" x14ac:dyDescent="0.3">
      <c r="A930" t="s">
        <v>1828</v>
      </c>
      <c r="B930">
        <v>6500</v>
      </c>
      <c r="C930">
        <v>206</v>
      </c>
      <c r="D930">
        <v>2100</v>
      </c>
      <c r="E930">
        <v>2100</v>
      </c>
    </row>
    <row r="931" spans="1:5" x14ac:dyDescent="0.3">
      <c r="A931" t="s">
        <v>1830</v>
      </c>
      <c r="B931">
        <v>5600</v>
      </c>
      <c r="C931">
        <v>162</v>
      </c>
      <c r="D931">
        <v>1700</v>
      </c>
      <c r="E931">
        <v>1000</v>
      </c>
    </row>
    <row r="932" spans="1:5" x14ac:dyDescent="0.3">
      <c r="A932" t="s">
        <v>1833</v>
      </c>
      <c r="B932">
        <v>7200</v>
      </c>
      <c r="C932">
        <v>98</v>
      </c>
      <c r="D932">
        <v>2400</v>
      </c>
      <c r="E932">
        <v>2000</v>
      </c>
    </row>
    <row r="933" spans="1:5" x14ac:dyDescent="0.3">
      <c r="A933" t="s">
        <v>1835</v>
      </c>
      <c r="B933">
        <v>1200</v>
      </c>
      <c r="C933">
        <v>162</v>
      </c>
      <c r="D933">
        <v>2200</v>
      </c>
      <c r="E933">
        <v>1300</v>
      </c>
    </row>
    <row r="934" spans="1:5" x14ac:dyDescent="0.3">
      <c r="A934" t="s">
        <v>1838</v>
      </c>
      <c r="B934">
        <v>3500</v>
      </c>
      <c r="C934">
        <v>192</v>
      </c>
      <c r="D934">
        <v>1500</v>
      </c>
      <c r="E934">
        <v>1300</v>
      </c>
    </row>
    <row r="935" spans="1:5" x14ac:dyDescent="0.3">
      <c r="A935" t="s">
        <v>1839</v>
      </c>
      <c r="B935">
        <v>1600</v>
      </c>
      <c r="C935">
        <v>146</v>
      </c>
      <c r="D935">
        <v>1900</v>
      </c>
      <c r="E935">
        <v>1000</v>
      </c>
    </row>
    <row r="936" spans="1:5" x14ac:dyDescent="0.3">
      <c r="A936" t="s">
        <v>1841</v>
      </c>
      <c r="B936">
        <v>3200</v>
      </c>
      <c r="C936">
        <v>227</v>
      </c>
      <c r="D936">
        <v>1200</v>
      </c>
      <c r="E936">
        <v>1200</v>
      </c>
    </row>
    <row r="937" spans="1:5" x14ac:dyDescent="0.3">
      <c r="A937" t="s">
        <v>1843</v>
      </c>
      <c r="B937">
        <v>7800</v>
      </c>
      <c r="C937">
        <v>156</v>
      </c>
      <c r="D937">
        <v>1700</v>
      </c>
      <c r="E937">
        <v>1300</v>
      </c>
    </row>
    <row r="938" spans="1:5" x14ac:dyDescent="0.3">
      <c r="A938" t="s">
        <v>1845</v>
      </c>
      <c r="B938">
        <v>7100</v>
      </c>
      <c r="C938">
        <v>34</v>
      </c>
      <c r="D938">
        <v>2200</v>
      </c>
      <c r="E938">
        <v>1700</v>
      </c>
    </row>
    <row r="939" spans="1:5" x14ac:dyDescent="0.3">
      <c r="A939" t="s">
        <v>1848</v>
      </c>
      <c r="B939">
        <v>5400</v>
      </c>
      <c r="C939">
        <v>111</v>
      </c>
      <c r="D939">
        <v>2400</v>
      </c>
      <c r="E939">
        <v>1200</v>
      </c>
    </row>
    <row r="940" spans="1:5" x14ac:dyDescent="0.3">
      <c r="A940" t="s">
        <v>1852</v>
      </c>
      <c r="B940">
        <v>7800</v>
      </c>
      <c r="C940">
        <v>36</v>
      </c>
      <c r="D940">
        <v>1500</v>
      </c>
      <c r="E940">
        <v>1300</v>
      </c>
    </row>
    <row r="941" spans="1:5" x14ac:dyDescent="0.3">
      <c r="A941" t="s">
        <v>1855</v>
      </c>
      <c r="B941">
        <v>8900</v>
      </c>
      <c r="C941">
        <v>669</v>
      </c>
      <c r="D941">
        <v>1700</v>
      </c>
      <c r="E941">
        <v>1300</v>
      </c>
    </row>
    <row r="942" spans="1:5" x14ac:dyDescent="0.3">
      <c r="A942" t="s">
        <v>1857</v>
      </c>
      <c r="B942">
        <v>9500</v>
      </c>
      <c r="C942">
        <v>56</v>
      </c>
      <c r="D942">
        <v>2000</v>
      </c>
      <c r="E942">
        <v>1400</v>
      </c>
    </row>
    <row r="943" spans="1:5" x14ac:dyDescent="0.3">
      <c r="A943" t="s">
        <v>1859</v>
      </c>
      <c r="B943">
        <v>2000</v>
      </c>
      <c r="C943">
        <v>314</v>
      </c>
      <c r="D943">
        <v>1100</v>
      </c>
      <c r="E943">
        <v>1200</v>
      </c>
    </row>
    <row r="944" spans="1:5" x14ac:dyDescent="0.3">
      <c r="A944" t="s">
        <v>1862</v>
      </c>
      <c r="B944">
        <v>5100</v>
      </c>
      <c r="C944">
        <v>63</v>
      </c>
      <c r="D944">
        <v>2100</v>
      </c>
      <c r="E944">
        <v>1300</v>
      </c>
    </row>
    <row r="945" spans="1:5" x14ac:dyDescent="0.3">
      <c r="A945" t="s">
        <v>689</v>
      </c>
      <c r="B945">
        <v>8100</v>
      </c>
      <c r="C945">
        <v>155</v>
      </c>
      <c r="D945">
        <v>1700</v>
      </c>
      <c r="E945">
        <v>1300</v>
      </c>
    </row>
    <row r="946" spans="1:5" x14ac:dyDescent="0.3">
      <c r="A946" t="s">
        <v>1431</v>
      </c>
      <c r="B946">
        <v>1400</v>
      </c>
      <c r="C946">
        <v>492</v>
      </c>
      <c r="D946">
        <v>1300</v>
      </c>
      <c r="E946">
        <v>1200</v>
      </c>
    </row>
    <row r="947" spans="1:5" x14ac:dyDescent="0.3">
      <c r="A947" t="s">
        <v>1868</v>
      </c>
      <c r="B947">
        <v>2800</v>
      </c>
      <c r="C947">
        <v>177</v>
      </c>
      <c r="D947">
        <v>2100</v>
      </c>
      <c r="E947">
        <v>1000</v>
      </c>
    </row>
    <row r="948" spans="1:5" x14ac:dyDescent="0.3">
      <c r="A948" t="s">
        <v>1871</v>
      </c>
      <c r="B948">
        <v>6200</v>
      </c>
      <c r="C948">
        <v>96</v>
      </c>
      <c r="D948">
        <v>1700</v>
      </c>
      <c r="E948">
        <v>1400</v>
      </c>
    </row>
    <row r="949" spans="1:5" x14ac:dyDescent="0.3">
      <c r="A949" t="s">
        <v>1872</v>
      </c>
      <c r="B949">
        <v>6400</v>
      </c>
      <c r="C949">
        <v>474</v>
      </c>
      <c r="D949">
        <v>1400</v>
      </c>
      <c r="E949">
        <v>861</v>
      </c>
    </row>
    <row r="950" spans="1:5" x14ac:dyDescent="0.3">
      <c r="A950" t="s">
        <v>1874</v>
      </c>
      <c r="B950">
        <v>8800</v>
      </c>
      <c r="C950">
        <v>26</v>
      </c>
      <c r="D950">
        <v>2400</v>
      </c>
      <c r="E950">
        <v>692</v>
      </c>
    </row>
    <row r="951" spans="1:5" x14ac:dyDescent="0.3">
      <c r="A951" t="s">
        <v>1877</v>
      </c>
      <c r="B951">
        <v>5700</v>
      </c>
      <c r="C951">
        <v>168</v>
      </c>
      <c r="D951">
        <v>1900</v>
      </c>
      <c r="E951">
        <v>1100</v>
      </c>
    </row>
    <row r="952" spans="1:5" x14ac:dyDescent="0.3">
      <c r="A952" t="s">
        <v>1879</v>
      </c>
      <c r="B952">
        <v>7800</v>
      </c>
      <c r="C952">
        <v>454</v>
      </c>
      <c r="D952">
        <v>1200</v>
      </c>
      <c r="E952">
        <v>1500</v>
      </c>
    </row>
    <row r="953" spans="1:5" x14ac:dyDescent="0.3">
      <c r="A953" t="s">
        <v>1881</v>
      </c>
      <c r="B953">
        <v>3500</v>
      </c>
      <c r="C953">
        <v>280</v>
      </c>
      <c r="D953">
        <v>2000</v>
      </c>
      <c r="E953">
        <v>1100</v>
      </c>
    </row>
    <row r="954" spans="1:5" x14ac:dyDescent="0.3">
      <c r="A954" t="s">
        <v>1885</v>
      </c>
      <c r="B954">
        <v>1800</v>
      </c>
      <c r="C954">
        <v>575</v>
      </c>
      <c r="D954">
        <v>2200</v>
      </c>
      <c r="E954">
        <v>1000</v>
      </c>
    </row>
    <row r="955" spans="1:5" x14ac:dyDescent="0.3">
      <c r="A955" t="s">
        <v>1888</v>
      </c>
      <c r="B955">
        <v>5300</v>
      </c>
      <c r="C955">
        <v>304</v>
      </c>
      <c r="D955">
        <v>1800</v>
      </c>
      <c r="E955">
        <v>1400</v>
      </c>
    </row>
    <row r="956" spans="1:5" x14ac:dyDescent="0.3">
      <c r="A956" t="s">
        <v>1891</v>
      </c>
      <c r="B956">
        <v>9900</v>
      </c>
      <c r="C956">
        <v>397</v>
      </c>
      <c r="D956">
        <v>2000</v>
      </c>
      <c r="E956">
        <v>2100</v>
      </c>
    </row>
    <row r="957" spans="1:5" x14ac:dyDescent="0.3">
      <c r="A957" t="s">
        <v>1894</v>
      </c>
      <c r="B957">
        <v>2400</v>
      </c>
      <c r="C957">
        <v>137</v>
      </c>
      <c r="D957">
        <v>2100</v>
      </c>
      <c r="E957">
        <v>1000</v>
      </c>
    </row>
    <row r="958" spans="1:5" x14ac:dyDescent="0.3">
      <c r="A958" t="s">
        <v>1896</v>
      </c>
      <c r="B958">
        <v>5100</v>
      </c>
      <c r="C958">
        <v>114</v>
      </c>
      <c r="D958">
        <v>1400</v>
      </c>
      <c r="E958">
        <v>2000</v>
      </c>
    </row>
    <row r="959" spans="1:5" x14ac:dyDescent="0.3">
      <c r="A959" t="s">
        <v>1899</v>
      </c>
      <c r="B959">
        <v>8700</v>
      </c>
      <c r="C959">
        <v>98</v>
      </c>
      <c r="D959">
        <v>1000</v>
      </c>
      <c r="E959">
        <v>1300</v>
      </c>
    </row>
    <row r="960" spans="1:5" x14ac:dyDescent="0.3">
      <c r="A960" t="s">
        <v>1901</v>
      </c>
      <c r="B960">
        <v>5300</v>
      </c>
      <c r="C960">
        <v>125</v>
      </c>
      <c r="D960">
        <v>1100</v>
      </c>
      <c r="E960">
        <v>1300</v>
      </c>
    </row>
    <row r="961" spans="1:5" x14ac:dyDescent="0.3">
      <c r="A961" t="s">
        <v>1904</v>
      </c>
      <c r="B961">
        <v>6000</v>
      </c>
      <c r="C961">
        <v>91</v>
      </c>
      <c r="D961">
        <v>2200</v>
      </c>
      <c r="E961">
        <v>1000</v>
      </c>
    </row>
    <row r="962" spans="1:5" x14ac:dyDescent="0.3">
      <c r="A962" t="s">
        <v>686</v>
      </c>
      <c r="B962">
        <v>5500</v>
      </c>
      <c r="C962">
        <v>260</v>
      </c>
      <c r="D962">
        <v>1100</v>
      </c>
      <c r="E962">
        <v>1200</v>
      </c>
    </row>
    <row r="963" spans="1:5" x14ac:dyDescent="0.3">
      <c r="A963" t="s">
        <v>689</v>
      </c>
      <c r="B963">
        <v>3900</v>
      </c>
      <c r="C963">
        <v>403</v>
      </c>
      <c r="D963">
        <v>2200</v>
      </c>
      <c r="E963">
        <v>1300</v>
      </c>
    </row>
    <row r="964" spans="1:5" x14ac:dyDescent="0.3">
      <c r="A964" t="s">
        <v>691</v>
      </c>
      <c r="B964">
        <v>8200</v>
      </c>
      <c r="C964">
        <v>202</v>
      </c>
      <c r="D964">
        <v>1300</v>
      </c>
      <c r="E964">
        <v>1700</v>
      </c>
    </row>
    <row r="965" spans="1:5" x14ac:dyDescent="0.3">
      <c r="A965" t="s">
        <v>694</v>
      </c>
      <c r="B965">
        <v>5600</v>
      </c>
      <c r="C965">
        <v>387</v>
      </c>
      <c r="D965">
        <v>1100</v>
      </c>
      <c r="E965">
        <v>1200</v>
      </c>
    </row>
    <row r="966" spans="1:5" x14ac:dyDescent="0.3">
      <c r="A966" t="s">
        <v>698</v>
      </c>
      <c r="B966">
        <v>4300</v>
      </c>
      <c r="C966">
        <v>118</v>
      </c>
      <c r="D966">
        <v>2300</v>
      </c>
      <c r="E966">
        <v>1300</v>
      </c>
    </row>
    <row r="967" spans="1:5" x14ac:dyDescent="0.3">
      <c r="A967" t="s">
        <v>1909</v>
      </c>
      <c r="B967">
        <v>4500</v>
      </c>
      <c r="C967">
        <v>72</v>
      </c>
      <c r="D967">
        <v>2300</v>
      </c>
      <c r="E967">
        <v>1300</v>
      </c>
    </row>
    <row r="968" spans="1:5" x14ac:dyDescent="0.3">
      <c r="A968" t="s">
        <v>1911</v>
      </c>
      <c r="B968">
        <v>7300</v>
      </c>
      <c r="C968">
        <v>58</v>
      </c>
      <c r="D968">
        <v>1200</v>
      </c>
      <c r="E968">
        <v>1400</v>
      </c>
    </row>
    <row r="969" spans="1:5" x14ac:dyDescent="0.3">
      <c r="A969" t="s">
        <v>1914</v>
      </c>
      <c r="B969">
        <v>6000</v>
      </c>
      <c r="C969">
        <v>55</v>
      </c>
      <c r="D969">
        <v>1700</v>
      </c>
      <c r="E969">
        <v>1200</v>
      </c>
    </row>
    <row r="970" spans="1:5" x14ac:dyDescent="0.3">
      <c r="A970" t="s">
        <v>1917</v>
      </c>
      <c r="B970">
        <v>4400</v>
      </c>
      <c r="C970">
        <v>143</v>
      </c>
      <c r="D970">
        <v>1300</v>
      </c>
      <c r="E970">
        <v>1300</v>
      </c>
    </row>
    <row r="971" spans="1:5" x14ac:dyDescent="0.3">
      <c r="A971" t="s">
        <v>1920</v>
      </c>
      <c r="B971">
        <v>1100</v>
      </c>
      <c r="C971">
        <v>58</v>
      </c>
      <c r="D971">
        <v>1300</v>
      </c>
      <c r="E971">
        <v>1300</v>
      </c>
    </row>
    <row r="972" spans="1:5" x14ac:dyDescent="0.3">
      <c r="A972" t="s">
        <v>1923</v>
      </c>
      <c r="B972">
        <v>10000</v>
      </c>
      <c r="C972">
        <v>183</v>
      </c>
      <c r="D972">
        <v>2200</v>
      </c>
      <c r="E972">
        <v>1200</v>
      </c>
    </row>
    <row r="973" spans="1:5" x14ac:dyDescent="0.3">
      <c r="A973" t="s">
        <v>1925</v>
      </c>
      <c r="B973">
        <v>1400</v>
      </c>
      <c r="C973">
        <v>256</v>
      </c>
      <c r="D973">
        <v>1500</v>
      </c>
      <c r="E973">
        <v>1000</v>
      </c>
    </row>
    <row r="974" spans="1:5" x14ac:dyDescent="0.3">
      <c r="A974" t="s">
        <v>1928</v>
      </c>
      <c r="B974">
        <v>4400</v>
      </c>
      <c r="C974">
        <v>191</v>
      </c>
      <c r="D974">
        <v>1700</v>
      </c>
      <c r="E974">
        <v>1400</v>
      </c>
    </row>
    <row r="975" spans="1:5" x14ac:dyDescent="0.3">
      <c r="A975" t="s">
        <v>1931</v>
      </c>
      <c r="B975">
        <v>3600</v>
      </c>
      <c r="C975">
        <v>62</v>
      </c>
      <c r="D975">
        <v>1900</v>
      </c>
      <c r="E975">
        <v>1000</v>
      </c>
    </row>
    <row r="976" spans="1:5" x14ac:dyDescent="0.3">
      <c r="A976" t="s">
        <v>1933</v>
      </c>
      <c r="B976">
        <v>6300</v>
      </c>
      <c r="C976">
        <v>81</v>
      </c>
      <c r="D976">
        <v>1800</v>
      </c>
      <c r="E976">
        <v>1200</v>
      </c>
    </row>
    <row r="977" spans="1:5" x14ac:dyDescent="0.3">
      <c r="A977" t="s">
        <v>1936</v>
      </c>
      <c r="B977">
        <v>6100</v>
      </c>
      <c r="C977">
        <v>97</v>
      </c>
      <c r="D977">
        <v>2600</v>
      </c>
      <c r="E977">
        <v>1300</v>
      </c>
    </row>
    <row r="978" spans="1:5" x14ac:dyDescent="0.3">
      <c r="A978" t="s">
        <v>1939</v>
      </c>
      <c r="B978">
        <v>9300</v>
      </c>
      <c r="C978">
        <v>40</v>
      </c>
      <c r="D978">
        <v>1000</v>
      </c>
      <c r="E978">
        <v>1700</v>
      </c>
    </row>
    <row r="979" spans="1:5" x14ac:dyDescent="0.3">
      <c r="A979" t="s">
        <v>1941</v>
      </c>
      <c r="B979">
        <v>3900</v>
      </c>
      <c r="C979">
        <v>85</v>
      </c>
      <c r="D979">
        <v>2300</v>
      </c>
      <c r="E979">
        <v>1200</v>
      </c>
    </row>
    <row r="980" spans="1:5" x14ac:dyDescent="0.3">
      <c r="A980" t="s">
        <v>1945</v>
      </c>
      <c r="B980">
        <v>1700</v>
      </c>
      <c r="C980">
        <v>140</v>
      </c>
      <c r="D980">
        <v>2300</v>
      </c>
      <c r="E980">
        <v>1300</v>
      </c>
    </row>
    <row r="981" spans="1:5" x14ac:dyDescent="0.3">
      <c r="A981" t="s">
        <v>1947</v>
      </c>
      <c r="B981">
        <v>6500</v>
      </c>
      <c r="C981">
        <v>228</v>
      </c>
      <c r="D981">
        <v>1400</v>
      </c>
      <c r="E981">
        <v>1300</v>
      </c>
    </row>
    <row r="982" spans="1:5" x14ac:dyDescent="0.3">
      <c r="A982" t="s">
        <v>1950</v>
      </c>
      <c r="B982">
        <v>6800</v>
      </c>
      <c r="C982">
        <v>252</v>
      </c>
      <c r="D982">
        <v>1600</v>
      </c>
      <c r="E982">
        <v>1400</v>
      </c>
    </row>
    <row r="983" spans="1:5" x14ac:dyDescent="0.3">
      <c r="A983" t="s">
        <v>1953</v>
      </c>
      <c r="B983">
        <v>9400</v>
      </c>
      <c r="C983">
        <v>118</v>
      </c>
      <c r="D983">
        <v>1000</v>
      </c>
      <c r="E983">
        <v>1200</v>
      </c>
    </row>
    <row r="984" spans="1:5" x14ac:dyDescent="0.3">
      <c r="A984" t="s">
        <v>1955</v>
      </c>
      <c r="B984">
        <v>8200</v>
      </c>
      <c r="C984">
        <v>223</v>
      </c>
      <c r="D984">
        <v>1800</v>
      </c>
      <c r="E984">
        <v>1300</v>
      </c>
    </row>
    <row r="985" spans="1:5" x14ac:dyDescent="0.3">
      <c r="A985" t="s">
        <v>1957</v>
      </c>
      <c r="B985">
        <v>8800</v>
      </c>
      <c r="C985">
        <v>50</v>
      </c>
      <c r="D985">
        <v>1300</v>
      </c>
      <c r="E985">
        <v>1300</v>
      </c>
    </row>
    <row r="986" spans="1:5" x14ac:dyDescent="0.3">
      <c r="A986" t="s">
        <v>1958</v>
      </c>
      <c r="B986">
        <v>3300</v>
      </c>
      <c r="C986">
        <v>141</v>
      </c>
      <c r="D986">
        <v>1800</v>
      </c>
      <c r="E986">
        <v>1200</v>
      </c>
    </row>
    <row r="987" spans="1:5" x14ac:dyDescent="0.3">
      <c r="A987" t="s">
        <v>1960</v>
      </c>
      <c r="B987">
        <v>6900</v>
      </c>
      <c r="C987">
        <v>84</v>
      </c>
      <c r="D987">
        <v>1200</v>
      </c>
      <c r="E987">
        <v>1000</v>
      </c>
    </row>
    <row r="988" spans="1:5" x14ac:dyDescent="0.3">
      <c r="A988" t="s">
        <v>1961</v>
      </c>
      <c r="B988">
        <v>4500</v>
      </c>
      <c r="C988">
        <v>35</v>
      </c>
      <c r="D988">
        <v>1800</v>
      </c>
      <c r="E988">
        <v>1400</v>
      </c>
    </row>
    <row r="989" spans="1:5" x14ac:dyDescent="0.3">
      <c r="A989" t="s">
        <v>1964</v>
      </c>
      <c r="B989">
        <v>3700</v>
      </c>
      <c r="C989">
        <v>302</v>
      </c>
      <c r="D989">
        <v>1000</v>
      </c>
      <c r="E989">
        <v>681</v>
      </c>
    </row>
    <row r="990" spans="1:5" x14ac:dyDescent="0.3">
      <c r="A990" t="s">
        <v>1965</v>
      </c>
      <c r="B990">
        <v>3700</v>
      </c>
      <c r="C990">
        <v>141</v>
      </c>
      <c r="D990">
        <v>1700</v>
      </c>
      <c r="E990">
        <v>1200</v>
      </c>
    </row>
    <row r="991" spans="1:5" x14ac:dyDescent="0.3">
      <c r="A991" t="s">
        <v>1967</v>
      </c>
      <c r="B991">
        <v>3500</v>
      </c>
      <c r="C991">
        <v>137</v>
      </c>
      <c r="D991">
        <v>1000</v>
      </c>
      <c r="E991">
        <v>1300</v>
      </c>
    </row>
    <row r="992" spans="1:5" x14ac:dyDescent="0.3">
      <c r="A992" t="s">
        <v>1970</v>
      </c>
      <c r="B992">
        <v>1300</v>
      </c>
      <c r="C992">
        <v>268</v>
      </c>
      <c r="D992">
        <v>2000</v>
      </c>
      <c r="E992">
        <v>1700</v>
      </c>
    </row>
    <row r="993" spans="1:5" x14ac:dyDescent="0.3">
      <c r="A993" t="s">
        <v>1971</v>
      </c>
      <c r="B993">
        <v>4000</v>
      </c>
      <c r="C993">
        <v>293</v>
      </c>
      <c r="D993">
        <v>1500</v>
      </c>
      <c r="E993">
        <v>1200</v>
      </c>
    </row>
    <row r="994" spans="1:5" x14ac:dyDescent="0.3">
      <c r="A994" t="s">
        <v>1973</v>
      </c>
      <c r="B994">
        <v>8600</v>
      </c>
      <c r="C994">
        <v>88</v>
      </c>
      <c r="D994">
        <v>1300</v>
      </c>
      <c r="E994">
        <v>1300</v>
      </c>
    </row>
    <row r="995" spans="1:5" x14ac:dyDescent="0.3">
      <c r="A995" t="s">
        <v>1977</v>
      </c>
      <c r="B995">
        <v>5200</v>
      </c>
      <c r="C995">
        <v>520</v>
      </c>
      <c r="D995">
        <v>1300</v>
      </c>
      <c r="E995">
        <v>1300</v>
      </c>
    </row>
    <row r="996" spans="1:5" x14ac:dyDescent="0.3">
      <c r="A996" t="s">
        <v>1980</v>
      </c>
      <c r="B996">
        <v>5100</v>
      </c>
      <c r="C996">
        <v>59</v>
      </c>
      <c r="D996">
        <v>1900</v>
      </c>
      <c r="E996">
        <v>1400</v>
      </c>
    </row>
    <row r="997" spans="1:5" x14ac:dyDescent="0.3">
      <c r="A997" t="s">
        <v>1983</v>
      </c>
      <c r="B997">
        <v>3200</v>
      </c>
      <c r="C997">
        <v>125</v>
      </c>
      <c r="D997">
        <v>1800</v>
      </c>
      <c r="E997">
        <v>1200</v>
      </c>
    </row>
    <row r="998" spans="1:5" x14ac:dyDescent="0.3">
      <c r="A998" t="s">
        <v>1986</v>
      </c>
      <c r="B998">
        <v>1900</v>
      </c>
      <c r="C998">
        <v>215</v>
      </c>
      <c r="D998">
        <v>1500</v>
      </c>
      <c r="E998">
        <v>1300</v>
      </c>
    </row>
    <row r="999" spans="1:5" x14ac:dyDescent="0.3">
      <c r="A999" t="s">
        <v>1988</v>
      </c>
      <c r="B999">
        <v>7000</v>
      </c>
      <c r="C999">
        <v>128</v>
      </c>
      <c r="D999">
        <v>2100</v>
      </c>
      <c r="E999">
        <v>1300</v>
      </c>
    </row>
    <row r="1000" spans="1:5" x14ac:dyDescent="0.3">
      <c r="A1000" t="s">
        <v>1990</v>
      </c>
      <c r="B1000">
        <v>8700</v>
      </c>
      <c r="C1000">
        <v>204</v>
      </c>
      <c r="D1000">
        <v>1500</v>
      </c>
      <c r="E1000">
        <v>1200</v>
      </c>
    </row>
    <row r="1001" spans="1:5" x14ac:dyDescent="0.3">
      <c r="A1001" t="s">
        <v>1993</v>
      </c>
      <c r="B1001">
        <v>6900</v>
      </c>
      <c r="C1001">
        <v>182</v>
      </c>
      <c r="D1001">
        <v>1500</v>
      </c>
      <c r="E1001">
        <v>1000</v>
      </c>
    </row>
    <row r="1002" spans="1:5" x14ac:dyDescent="0.3">
      <c r="A1002" t="s">
        <v>1996</v>
      </c>
      <c r="B1002">
        <v>5400</v>
      </c>
      <c r="C1002">
        <v>183</v>
      </c>
      <c r="D1002">
        <v>1100</v>
      </c>
      <c r="E1002">
        <v>1400</v>
      </c>
    </row>
    <row r="1003" spans="1:5" x14ac:dyDescent="0.3">
      <c r="A1003" t="s">
        <v>1999</v>
      </c>
      <c r="B1003">
        <v>1700</v>
      </c>
      <c r="C1003">
        <v>162</v>
      </c>
      <c r="D1003">
        <v>1300</v>
      </c>
      <c r="E1003">
        <v>714</v>
      </c>
    </row>
    <row r="1004" spans="1:5" x14ac:dyDescent="0.3">
      <c r="A1004" t="s">
        <v>2002</v>
      </c>
      <c r="B1004">
        <v>3700</v>
      </c>
      <c r="C1004">
        <v>206</v>
      </c>
      <c r="D1004">
        <v>1500</v>
      </c>
      <c r="E1004">
        <v>472</v>
      </c>
    </row>
    <row r="1005" spans="1:5" x14ac:dyDescent="0.3">
      <c r="A1005" t="s">
        <v>2003</v>
      </c>
      <c r="B1005">
        <v>3000</v>
      </c>
      <c r="C1005">
        <v>96</v>
      </c>
      <c r="D1005">
        <v>1600</v>
      </c>
      <c r="E1005">
        <v>741</v>
      </c>
    </row>
    <row r="1006" spans="1:5" x14ac:dyDescent="0.3">
      <c r="A1006" t="s">
        <v>2006</v>
      </c>
      <c r="B1006">
        <v>3900</v>
      </c>
      <c r="C1006">
        <v>127</v>
      </c>
      <c r="D1006">
        <v>2000</v>
      </c>
      <c r="E1006">
        <v>668</v>
      </c>
    </row>
    <row r="1007" spans="1:5" x14ac:dyDescent="0.3">
      <c r="A1007" t="s">
        <v>2009</v>
      </c>
      <c r="B1007">
        <v>7900</v>
      </c>
      <c r="C1007">
        <v>82</v>
      </c>
      <c r="D1007">
        <v>1300</v>
      </c>
      <c r="E1007">
        <v>152</v>
      </c>
    </row>
    <row r="1008" spans="1:5" x14ac:dyDescent="0.3">
      <c r="A1008" t="s">
        <v>2012</v>
      </c>
      <c r="B1008">
        <v>1000</v>
      </c>
      <c r="C1008">
        <v>356</v>
      </c>
      <c r="D1008">
        <v>1000</v>
      </c>
      <c r="E1008">
        <v>681</v>
      </c>
    </row>
    <row r="1009" spans="1:5" x14ac:dyDescent="0.3">
      <c r="A1009" t="s">
        <v>2014</v>
      </c>
      <c r="B1009">
        <v>4900</v>
      </c>
      <c r="C1009">
        <v>258</v>
      </c>
      <c r="D1009">
        <v>1900</v>
      </c>
      <c r="E1009">
        <v>325</v>
      </c>
    </row>
    <row r="1010" spans="1:5" x14ac:dyDescent="0.3">
      <c r="A1010" t="s">
        <v>2016</v>
      </c>
      <c r="B1010">
        <v>8400</v>
      </c>
      <c r="C1010">
        <v>83</v>
      </c>
      <c r="D1010">
        <v>1200</v>
      </c>
      <c r="E1010">
        <v>1200</v>
      </c>
    </row>
    <row r="1011" spans="1:5" x14ac:dyDescent="0.3">
      <c r="A1011" t="s">
        <v>2018</v>
      </c>
      <c r="B1011">
        <v>6200</v>
      </c>
      <c r="C1011">
        <v>387</v>
      </c>
      <c r="D1011">
        <v>1600</v>
      </c>
      <c r="E1011">
        <v>1300</v>
      </c>
    </row>
    <row r="1012" spans="1:5" x14ac:dyDescent="0.3">
      <c r="A1012" t="s">
        <v>2021</v>
      </c>
      <c r="B1012">
        <v>5000</v>
      </c>
      <c r="C1012">
        <v>186</v>
      </c>
      <c r="D1012">
        <v>1400</v>
      </c>
      <c r="E1012">
        <v>1300</v>
      </c>
    </row>
    <row r="1013" spans="1:5" x14ac:dyDescent="0.3">
      <c r="A1013" t="s">
        <v>2024</v>
      </c>
      <c r="B1013">
        <v>5600</v>
      </c>
      <c r="C1013">
        <v>156</v>
      </c>
      <c r="D1013">
        <v>1200</v>
      </c>
      <c r="E1013">
        <v>1400</v>
      </c>
    </row>
    <row r="1014" spans="1:5" x14ac:dyDescent="0.3">
      <c r="A1014" t="s">
        <v>2026</v>
      </c>
      <c r="B1014">
        <v>2600</v>
      </c>
      <c r="C1014">
        <v>241</v>
      </c>
      <c r="D1014">
        <v>1700</v>
      </c>
      <c r="E1014">
        <v>1200</v>
      </c>
    </row>
    <row r="1015" spans="1:5" x14ac:dyDescent="0.3">
      <c r="A1015" t="s">
        <v>2028</v>
      </c>
      <c r="B1015">
        <v>3600</v>
      </c>
      <c r="C1015">
        <v>297</v>
      </c>
      <c r="D1015">
        <v>1100</v>
      </c>
      <c r="E1015">
        <v>1300</v>
      </c>
    </row>
    <row r="1016" spans="1:5" x14ac:dyDescent="0.3">
      <c r="A1016" t="s">
        <v>2029</v>
      </c>
      <c r="B1016">
        <v>7200</v>
      </c>
      <c r="C1016">
        <v>89</v>
      </c>
      <c r="D1016">
        <v>1700</v>
      </c>
      <c r="E1016">
        <v>1300</v>
      </c>
    </row>
    <row r="1017" spans="1:5" x14ac:dyDescent="0.3">
      <c r="A1017" t="s">
        <v>2032</v>
      </c>
      <c r="B1017">
        <v>1600</v>
      </c>
      <c r="C1017">
        <v>524</v>
      </c>
      <c r="D1017">
        <v>1000</v>
      </c>
      <c r="E1017">
        <v>1200</v>
      </c>
    </row>
    <row r="1018" spans="1:5" x14ac:dyDescent="0.3">
      <c r="A1018" t="s">
        <v>2035</v>
      </c>
      <c r="B1018">
        <v>7800</v>
      </c>
      <c r="C1018">
        <v>22</v>
      </c>
      <c r="D1018">
        <v>1500</v>
      </c>
      <c r="E1018">
        <v>1000</v>
      </c>
    </row>
    <row r="1019" spans="1:5" x14ac:dyDescent="0.3">
      <c r="A1019" t="s">
        <v>1141</v>
      </c>
      <c r="B1019">
        <v>6200</v>
      </c>
      <c r="C1019">
        <v>40</v>
      </c>
      <c r="D1019">
        <v>1100</v>
      </c>
      <c r="E1019">
        <v>1400</v>
      </c>
    </row>
    <row r="1020" spans="1:5" x14ac:dyDescent="0.3">
      <c r="A1020" t="s">
        <v>235</v>
      </c>
      <c r="B1020">
        <v>1100</v>
      </c>
      <c r="C1020">
        <v>54</v>
      </c>
      <c r="D1020">
        <v>1600</v>
      </c>
      <c r="E1020">
        <v>597</v>
      </c>
    </row>
    <row r="1021" spans="1:5" x14ac:dyDescent="0.3">
      <c r="A1021" t="s">
        <v>1146</v>
      </c>
      <c r="B1021">
        <v>2700</v>
      </c>
      <c r="C1021">
        <v>96</v>
      </c>
      <c r="D1021">
        <v>1100</v>
      </c>
      <c r="E1021">
        <v>592</v>
      </c>
    </row>
    <row r="1022" spans="1:5" x14ac:dyDescent="0.3">
      <c r="A1022" t="s">
        <v>1149</v>
      </c>
      <c r="B1022">
        <v>7700</v>
      </c>
      <c r="C1022">
        <v>122</v>
      </c>
      <c r="D1022">
        <v>1000</v>
      </c>
      <c r="E1022">
        <v>837</v>
      </c>
    </row>
    <row r="1023" spans="1:5" x14ac:dyDescent="0.3">
      <c r="A1023" t="s">
        <v>1151</v>
      </c>
      <c r="B1023">
        <v>6300</v>
      </c>
      <c r="C1023">
        <v>334</v>
      </c>
      <c r="D1023">
        <v>1000</v>
      </c>
      <c r="E1023">
        <v>636</v>
      </c>
    </row>
    <row r="1024" spans="1:5" x14ac:dyDescent="0.3">
      <c r="A1024" t="s">
        <v>1155</v>
      </c>
      <c r="B1024">
        <v>3700</v>
      </c>
      <c r="C1024">
        <v>313</v>
      </c>
      <c r="D1024">
        <v>1100</v>
      </c>
      <c r="E1024">
        <v>1300</v>
      </c>
    </row>
    <row r="1025" spans="1:5" x14ac:dyDescent="0.3">
      <c r="A1025" t="s">
        <v>1157</v>
      </c>
      <c r="B1025">
        <v>4000</v>
      </c>
      <c r="C1025">
        <v>199</v>
      </c>
      <c r="D1025">
        <v>1100</v>
      </c>
      <c r="E1025">
        <v>1400</v>
      </c>
    </row>
    <row r="1026" spans="1:5" x14ac:dyDescent="0.3">
      <c r="A1026" t="s">
        <v>1013</v>
      </c>
      <c r="B1026">
        <v>5100</v>
      </c>
      <c r="C1026">
        <v>67</v>
      </c>
      <c r="D1026">
        <v>1000</v>
      </c>
      <c r="E1026">
        <v>1200</v>
      </c>
    </row>
    <row r="1027" spans="1:5" x14ac:dyDescent="0.3">
      <c r="A1027" t="s">
        <v>1017</v>
      </c>
      <c r="B1027">
        <v>4500</v>
      </c>
      <c r="C1027">
        <v>426</v>
      </c>
      <c r="D1027">
        <v>1300</v>
      </c>
      <c r="E1027">
        <v>1300</v>
      </c>
    </row>
    <row r="1028" spans="1:5" x14ac:dyDescent="0.3">
      <c r="A1028" t="s">
        <v>1021</v>
      </c>
      <c r="B1028">
        <v>3500</v>
      </c>
      <c r="C1028">
        <v>82</v>
      </c>
      <c r="D1028">
        <v>1000</v>
      </c>
      <c r="E1028">
        <v>1300</v>
      </c>
    </row>
    <row r="1029" spans="1:5" x14ac:dyDescent="0.3">
      <c r="A1029" t="s">
        <v>1022</v>
      </c>
      <c r="B1029">
        <v>2100</v>
      </c>
      <c r="C1029">
        <v>68</v>
      </c>
      <c r="D1029">
        <v>1200</v>
      </c>
      <c r="E1029">
        <v>1200</v>
      </c>
    </row>
    <row r="1030" spans="1:5" x14ac:dyDescent="0.3">
      <c r="A1030" t="s">
        <v>1024</v>
      </c>
      <c r="B1030">
        <v>3000</v>
      </c>
      <c r="C1030">
        <v>305</v>
      </c>
      <c r="D1030">
        <v>1200</v>
      </c>
      <c r="E1030">
        <v>1000</v>
      </c>
    </row>
    <row r="1031" spans="1:5" x14ac:dyDescent="0.3">
      <c r="A1031" t="s">
        <v>1028</v>
      </c>
      <c r="B1031">
        <v>4500</v>
      </c>
      <c r="C1031">
        <v>23</v>
      </c>
      <c r="D1031">
        <v>1400</v>
      </c>
      <c r="E1031">
        <v>1400</v>
      </c>
    </row>
    <row r="1032" spans="1:5" x14ac:dyDescent="0.3">
      <c r="A1032" t="s">
        <v>1031</v>
      </c>
      <c r="B1032">
        <v>1500</v>
      </c>
      <c r="C1032">
        <v>72</v>
      </c>
      <c r="D1032">
        <v>1500</v>
      </c>
      <c r="E1032">
        <v>701</v>
      </c>
    </row>
    <row r="1033" spans="1:5" x14ac:dyDescent="0.3">
      <c r="A1033" t="s">
        <v>1035</v>
      </c>
      <c r="B1033">
        <v>1400</v>
      </c>
      <c r="C1033">
        <v>133</v>
      </c>
      <c r="D1033">
        <v>1300</v>
      </c>
      <c r="E1033">
        <v>858</v>
      </c>
    </row>
    <row r="1034" spans="1:5" x14ac:dyDescent="0.3">
      <c r="A1034" t="s">
        <v>1038</v>
      </c>
      <c r="B1034">
        <v>7200</v>
      </c>
      <c r="C1034">
        <v>210</v>
      </c>
      <c r="D1034">
        <v>1000</v>
      </c>
      <c r="E1034">
        <v>1400</v>
      </c>
    </row>
    <row r="1035" spans="1:5" x14ac:dyDescent="0.3">
      <c r="A1035" t="s">
        <v>1040</v>
      </c>
      <c r="B1035">
        <v>2400</v>
      </c>
      <c r="C1035">
        <v>62</v>
      </c>
      <c r="D1035">
        <v>1200</v>
      </c>
      <c r="E1035">
        <v>1200</v>
      </c>
    </row>
    <row r="1036" spans="1:5" x14ac:dyDescent="0.3">
      <c r="A1036" t="s">
        <v>1043</v>
      </c>
      <c r="B1036">
        <v>1700</v>
      </c>
      <c r="C1036">
        <v>148</v>
      </c>
      <c r="D1036">
        <v>1700</v>
      </c>
      <c r="E1036">
        <v>1300</v>
      </c>
    </row>
    <row r="1037" spans="1:5" x14ac:dyDescent="0.3">
      <c r="A1037" t="s">
        <v>2037</v>
      </c>
      <c r="B1037">
        <v>2900</v>
      </c>
      <c r="C1037">
        <v>40</v>
      </c>
      <c r="D1037">
        <v>1300</v>
      </c>
      <c r="E1037">
        <v>1300</v>
      </c>
    </row>
    <row r="1038" spans="1:5" x14ac:dyDescent="0.3">
      <c r="A1038" t="s">
        <v>2040</v>
      </c>
      <c r="B1038">
        <v>3700</v>
      </c>
      <c r="C1038">
        <v>142</v>
      </c>
      <c r="D1038">
        <v>1300</v>
      </c>
      <c r="E1038">
        <v>1200</v>
      </c>
    </row>
    <row r="1039" spans="1:5" x14ac:dyDescent="0.3">
      <c r="A1039" t="s">
        <v>2043</v>
      </c>
      <c r="B1039">
        <v>4200</v>
      </c>
      <c r="C1039">
        <v>53</v>
      </c>
      <c r="D1039">
        <v>2200</v>
      </c>
      <c r="E1039">
        <v>1000</v>
      </c>
    </row>
    <row r="1040" spans="1:5" x14ac:dyDescent="0.3">
      <c r="A1040" t="s">
        <v>2046</v>
      </c>
      <c r="B1040">
        <v>1900</v>
      </c>
      <c r="C1040">
        <v>137</v>
      </c>
      <c r="D1040">
        <v>1500</v>
      </c>
      <c r="E1040">
        <v>1400</v>
      </c>
    </row>
    <row r="1041" spans="1:5" x14ac:dyDescent="0.3">
      <c r="A1041" t="s">
        <v>2048</v>
      </c>
      <c r="B1041">
        <v>1600</v>
      </c>
      <c r="C1041">
        <v>78</v>
      </c>
      <c r="D1041">
        <v>1700</v>
      </c>
      <c r="E1041">
        <v>1400</v>
      </c>
    </row>
    <row r="1042" spans="1:5" x14ac:dyDescent="0.3">
      <c r="A1042" t="s">
        <v>2049</v>
      </c>
      <c r="B1042">
        <v>3400</v>
      </c>
      <c r="C1042">
        <v>74</v>
      </c>
      <c r="D1042">
        <v>1900</v>
      </c>
      <c r="E1042">
        <v>1200</v>
      </c>
    </row>
    <row r="1043" spans="1:5" x14ac:dyDescent="0.3">
      <c r="A1043" t="s">
        <v>2051</v>
      </c>
      <c r="B1043">
        <v>4400</v>
      </c>
      <c r="C1043">
        <v>78</v>
      </c>
      <c r="D1043">
        <v>1800</v>
      </c>
      <c r="E1043">
        <v>1300</v>
      </c>
    </row>
    <row r="1044" spans="1:5" x14ac:dyDescent="0.3">
      <c r="A1044" t="s">
        <v>2053</v>
      </c>
      <c r="B1044">
        <v>2900</v>
      </c>
      <c r="C1044">
        <v>57</v>
      </c>
      <c r="D1044">
        <v>2600</v>
      </c>
      <c r="E1044">
        <v>1300</v>
      </c>
    </row>
    <row r="1045" spans="1:5" x14ac:dyDescent="0.3">
      <c r="A1045" t="s">
        <v>2055</v>
      </c>
      <c r="B1045">
        <v>2500</v>
      </c>
      <c r="C1045">
        <v>39</v>
      </c>
      <c r="D1045">
        <v>1000</v>
      </c>
      <c r="E1045">
        <v>1200</v>
      </c>
    </row>
    <row r="1046" spans="1:5" x14ac:dyDescent="0.3">
      <c r="A1046" t="s">
        <v>2058</v>
      </c>
      <c r="B1046">
        <v>4100</v>
      </c>
      <c r="C1046">
        <v>215</v>
      </c>
      <c r="D1046">
        <v>2300</v>
      </c>
      <c r="E1046">
        <v>1000</v>
      </c>
    </row>
    <row r="1047" spans="1:5" x14ac:dyDescent="0.3">
      <c r="A1047" t="s">
        <v>2060</v>
      </c>
      <c r="B1047">
        <v>2400</v>
      </c>
      <c r="C1047">
        <v>146</v>
      </c>
      <c r="D1047">
        <v>2300</v>
      </c>
      <c r="E1047">
        <v>1400</v>
      </c>
    </row>
    <row r="1048" spans="1:5" x14ac:dyDescent="0.3">
      <c r="A1048" t="s">
        <v>2064</v>
      </c>
      <c r="B1048">
        <v>4000</v>
      </c>
      <c r="C1048">
        <v>263</v>
      </c>
      <c r="D1048">
        <v>1400</v>
      </c>
      <c r="E1048">
        <v>1400</v>
      </c>
    </row>
    <row r="1049" spans="1:5" x14ac:dyDescent="0.3">
      <c r="A1049" t="s">
        <v>2067</v>
      </c>
      <c r="B1049">
        <v>6100</v>
      </c>
      <c r="C1049">
        <v>200</v>
      </c>
      <c r="D1049">
        <v>1600</v>
      </c>
      <c r="E1049">
        <v>1200</v>
      </c>
    </row>
    <row r="1050" spans="1:5" x14ac:dyDescent="0.3">
      <c r="A1050" t="s">
        <v>2071</v>
      </c>
      <c r="B1050">
        <v>1900</v>
      </c>
      <c r="C1050">
        <v>157</v>
      </c>
      <c r="D1050">
        <v>1000</v>
      </c>
      <c r="E1050">
        <v>1300</v>
      </c>
    </row>
    <row r="1051" spans="1:5" x14ac:dyDescent="0.3">
      <c r="A1051" t="s">
        <v>2075</v>
      </c>
      <c r="B1051">
        <v>1600</v>
      </c>
      <c r="C1051">
        <v>112</v>
      </c>
      <c r="D1051">
        <v>1800</v>
      </c>
      <c r="E1051">
        <v>1300</v>
      </c>
    </row>
    <row r="1052" spans="1:5" x14ac:dyDescent="0.3">
      <c r="A1052" t="s">
        <v>2077</v>
      </c>
      <c r="B1052">
        <v>4600</v>
      </c>
      <c r="C1052">
        <v>155</v>
      </c>
      <c r="D1052">
        <v>1300</v>
      </c>
      <c r="E1052">
        <v>1200</v>
      </c>
    </row>
    <row r="1053" spans="1:5" x14ac:dyDescent="0.3">
      <c r="A1053" t="s">
        <v>2080</v>
      </c>
      <c r="B1053">
        <v>2400</v>
      </c>
      <c r="C1053">
        <v>137</v>
      </c>
      <c r="D1053">
        <v>1800</v>
      </c>
      <c r="E1053">
        <v>1000</v>
      </c>
    </row>
    <row r="1054" spans="1:5" x14ac:dyDescent="0.3">
      <c r="A1054" t="s">
        <v>2083</v>
      </c>
      <c r="B1054">
        <v>5000</v>
      </c>
      <c r="C1054">
        <v>160</v>
      </c>
      <c r="D1054">
        <v>1200</v>
      </c>
      <c r="E1054">
        <v>1400</v>
      </c>
    </row>
    <row r="1055" spans="1:5" x14ac:dyDescent="0.3">
      <c r="A1055" t="s">
        <v>2086</v>
      </c>
      <c r="B1055">
        <v>3900</v>
      </c>
      <c r="C1055">
        <v>35</v>
      </c>
      <c r="D1055">
        <v>1800</v>
      </c>
      <c r="E1055">
        <v>1400</v>
      </c>
    </row>
    <row r="1056" spans="1:5" x14ac:dyDescent="0.3">
      <c r="A1056" t="s">
        <v>2089</v>
      </c>
      <c r="B1056">
        <v>5300</v>
      </c>
      <c r="C1056">
        <v>68</v>
      </c>
      <c r="D1056">
        <v>1000</v>
      </c>
      <c r="E1056">
        <v>1200</v>
      </c>
    </row>
    <row r="1057" spans="1:5" x14ac:dyDescent="0.3">
      <c r="A1057" t="s">
        <v>2091</v>
      </c>
      <c r="B1057">
        <v>2800</v>
      </c>
      <c r="C1057">
        <v>328</v>
      </c>
      <c r="D1057">
        <v>1700</v>
      </c>
      <c r="E1057">
        <v>1300</v>
      </c>
    </row>
    <row r="1058" spans="1:5" x14ac:dyDescent="0.3">
      <c r="A1058" t="s">
        <v>2094</v>
      </c>
      <c r="B1058">
        <v>4700</v>
      </c>
      <c r="C1058">
        <v>213</v>
      </c>
      <c r="D1058">
        <v>1000</v>
      </c>
      <c r="E1058">
        <v>1300</v>
      </c>
    </row>
    <row r="1059" spans="1:5" x14ac:dyDescent="0.3">
      <c r="A1059" t="s">
        <v>2098</v>
      </c>
      <c r="B1059">
        <v>2500</v>
      </c>
      <c r="C1059">
        <v>83</v>
      </c>
      <c r="D1059">
        <v>2000</v>
      </c>
      <c r="E1059">
        <v>1200</v>
      </c>
    </row>
    <row r="1060" spans="1:5" x14ac:dyDescent="0.3">
      <c r="A1060" t="s">
        <v>2101</v>
      </c>
      <c r="B1060">
        <v>5100</v>
      </c>
      <c r="C1060">
        <v>128</v>
      </c>
      <c r="D1060">
        <v>1500</v>
      </c>
      <c r="E1060">
        <v>1000</v>
      </c>
    </row>
    <row r="1061" spans="1:5" x14ac:dyDescent="0.3">
      <c r="A1061" t="s">
        <v>2105</v>
      </c>
      <c r="B1061">
        <v>2900</v>
      </c>
      <c r="C1061">
        <v>39</v>
      </c>
      <c r="D1061">
        <v>1300</v>
      </c>
      <c r="E1061">
        <v>1400</v>
      </c>
    </row>
    <row r="1062" spans="1:5" x14ac:dyDescent="0.3">
      <c r="A1062" t="s">
        <v>2108</v>
      </c>
      <c r="B1062">
        <v>1900</v>
      </c>
      <c r="C1062">
        <v>64</v>
      </c>
      <c r="D1062">
        <v>1300</v>
      </c>
      <c r="E1062">
        <v>1400</v>
      </c>
    </row>
    <row r="1063" spans="1:5" x14ac:dyDescent="0.3">
      <c r="A1063" t="s">
        <v>2110</v>
      </c>
      <c r="B1063">
        <v>6600</v>
      </c>
      <c r="C1063">
        <v>43</v>
      </c>
      <c r="D1063">
        <v>1900</v>
      </c>
      <c r="E1063">
        <v>1200</v>
      </c>
    </row>
    <row r="1064" spans="1:5" x14ac:dyDescent="0.3">
      <c r="A1064" t="s">
        <v>2113</v>
      </c>
      <c r="B1064">
        <v>3400</v>
      </c>
      <c r="C1064">
        <v>26</v>
      </c>
      <c r="D1064">
        <v>1800</v>
      </c>
      <c r="E1064">
        <v>1300</v>
      </c>
    </row>
    <row r="1065" spans="1:5" x14ac:dyDescent="0.3">
      <c r="A1065" t="s">
        <v>2115</v>
      </c>
      <c r="B1065">
        <v>6500</v>
      </c>
      <c r="C1065">
        <v>242</v>
      </c>
      <c r="D1065">
        <v>1500</v>
      </c>
      <c r="E1065">
        <v>1300</v>
      </c>
    </row>
    <row r="1066" spans="1:5" x14ac:dyDescent="0.3">
      <c r="A1066" t="s">
        <v>2118</v>
      </c>
      <c r="B1066">
        <v>1000</v>
      </c>
      <c r="C1066">
        <v>87</v>
      </c>
      <c r="D1066">
        <v>2100</v>
      </c>
      <c r="E1066">
        <v>1200</v>
      </c>
    </row>
    <row r="1067" spans="1:5" x14ac:dyDescent="0.3">
      <c r="A1067" t="s">
        <v>2121</v>
      </c>
      <c r="B1067">
        <v>3900</v>
      </c>
      <c r="C1067">
        <v>192</v>
      </c>
      <c r="D1067">
        <v>1500</v>
      </c>
      <c r="E1067">
        <v>1000</v>
      </c>
    </row>
    <row r="1068" spans="1:5" x14ac:dyDescent="0.3">
      <c r="A1068" t="s">
        <v>2123</v>
      </c>
      <c r="B1068">
        <v>4900</v>
      </c>
      <c r="C1068">
        <v>212</v>
      </c>
      <c r="D1068">
        <v>1500</v>
      </c>
      <c r="E1068">
        <v>1400</v>
      </c>
    </row>
    <row r="1069" spans="1:5" x14ac:dyDescent="0.3">
      <c r="A1069" t="s">
        <v>2126</v>
      </c>
      <c r="B1069">
        <v>1200</v>
      </c>
      <c r="C1069">
        <v>302</v>
      </c>
      <c r="D1069">
        <v>1100</v>
      </c>
      <c r="E1069">
        <v>1400</v>
      </c>
    </row>
    <row r="1070" spans="1:5" x14ac:dyDescent="0.3">
      <c r="A1070" t="s">
        <v>2128</v>
      </c>
      <c r="B1070">
        <v>3700</v>
      </c>
      <c r="C1070">
        <v>67</v>
      </c>
      <c r="D1070">
        <v>1300</v>
      </c>
      <c r="E1070">
        <v>1200</v>
      </c>
    </row>
    <row r="1071" spans="1:5" x14ac:dyDescent="0.3">
      <c r="A1071" t="s">
        <v>2131</v>
      </c>
      <c r="B1071">
        <v>4800</v>
      </c>
      <c r="C1071">
        <v>43</v>
      </c>
      <c r="D1071">
        <v>1500</v>
      </c>
      <c r="E1071">
        <v>1300</v>
      </c>
    </row>
    <row r="1072" spans="1:5" x14ac:dyDescent="0.3">
      <c r="A1072" t="s">
        <v>2133</v>
      </c>
      <c r="B1072">
        <v>6000</v>
      </c>
      <c r="C1072">
        <v>31</v>
      </c>
      <c r="D1072">
        <v>1600</v>
      </c>
      <c r="E1072">
        <v>1300</v>
      </c>
    </row>
    <row r="1073" spans="1:5" x14ac:dyDescent="0.3">
      <c r="A1073" t="s">
        <v>2135</v>
      </c>
      <c r="B1073">
        <v>1100</v>
      </c>
      <c r="C1073">
        <v>85</v>
      </c>
      <c r="D1073">
        <v>2000</v>
      </c>
      <c r="E1073">
        <v>1200</v>
      </c>
    </row>
    <row r="1074" spans="1:5" x14ac:dyDescent="0.3">
      <c r="A1074" t="s">
        <v>2136</v>
      </c>
      <c r="B1074">
        <v>5900</v>
      </c>
      <c r="C1074">
        <v>119</v>
      </c>
      <c r="D1074">
        <v>1300</v>
      </c>
      <c r="E1074">
        <v>1000</v>
      </c>
    </row>
    <row r="1075" spans="1:5" x14ac:dyDescent="0.3">
      <c r="A1075" t="s">
        <v>2138</v>
      </c>
      <c r="B1075">
        <v>1100</v>
      </c>
      <c r="C1075">
        <v>164</v>
      </c>
      <c r="D1075">
        <v>1000</v>
      </c>
      <c r="E1075">
        <v>1400</v>
      </c>
    </row>
    <row r="1076" spans="1:5" x14ac:dyDescent="0.3">
      <c r="A1076" t="s">
        <v>2140</v>
      </c>
      <c r="B1076">
        <v>4400</v>
      </c>
      <c r="C1076">
        <v>43</v>
      </c>
      <c r="D1076">
        <v>1900</v>
      </c>
      <c r="E1076">
        <v>1400</v>
      </c>
    </row>
    <row r="1077" spans="1:5" x14ac:dyDescent="0.3">
      <c r="A1077" t="s">
        <v>2143</v>
      </c>
      <c r="B1077">
        <v>5500</v>
      </c>
      <c r="C1077">
        <v>152</v>
      </c>
      <c r="D1077">
        <v>1200</v>
      </c>
      <c r="E1077">
        <v>1200</v>
      </c>
    </row>
    <row r="1078" spans="1:5" x14ac:dyDescent="0.3">
      <c r="A1078" t="s">
        <v>2147</v>
      </c>
      <c r="B1078">
        <v>2700</v>
      </c>
      <c r="C1078">
        <v>82</v>
      </c>
      <c r="D1078">
        <v>1600</v>
      </c>
      <c r="E1078">
        <v>1300</v>
      </c>
    </row>
    <row r="1079" spans="1:5" x14ac:dyDescent="0.3">
      <c r="A1079" t="s">
        <v>2149</v>
      </c>
      <c r="B1079">
        <v>4800</v>
      </c>
      <c r="C1079">
        <v>108</v>
      </c>
      <c r="D1079">
        <v>1400</v>
      </c>
      <c r="E1079">
        <v>1300</v>
      </c>
    </row>
    <row r="1080" spans="1:5" x14ac:dyDescent="0.3">
      <c r="A1080" t="s">
        <v>2151</v>
      </c>
      <c r="B1080">
        <v>3800</v>
      </c>
      <c r="C1080">
        <v>159</v>
      </c>
      <c r="D1080">
        <v>1200</v>
      </c>
      <c r="E1080">
        <v>1200</v>
      </c>
    </row>
    <row r="1081" spans="1:5" x14ac:dyDescent="0.3">
      <c r="A1081" t="s">
        <v>2152</v>
      </c>
      <c r="B1081">
        <v>2400</v>
      </c>
      <c r="C1081">
        <v>107</v>
      </c>
      <c r="D1081">
        <v>1700</v>
      </c>
      <c r="E1081">
        <v>1000</v>
      </c>
    </row>
    <row r="1082" spans="1:5" x14ac:dyDescent="0.3">
      <c r="A1082" t="s">
        <v>2155</v>
      </c>
      <c r="B1082">
        <v>3400</v>
      </c>
      <c r="C1082">
        <v>128</v>
      </c>
      <c r="D1082">
        <v>1100</v>
      </c>
      <c r="E1082">
        <v>1400</v>
      </c>
    </row>
    <row r="1083" spans="1:5" x14ac:dyDescent="0.3">
      <c r="A1083" t="s">
        <v>2157</v>
      </c>
      <c r="B1083">
        <v>1100</v>
      </c>
      <c r="C1083">
        <v>76</v>
      </c>
      <c r="D1083">
        <v>1700</v>
      </c>
      <c r="E1083">
        <v>1400</v>
      </c>
    </row>
    <row r="1084" spans="1:5" x14ac:dyDescent="0.3">
      <c r="A1084" t="s">
        <v>2159</v>
      </c>
      <c r="B1084">
        <v>1600</v>
      </c>
      <c r="C1084">
        <v>75</v>
      </c>
      <c r="D1084">
        <v>1000</v>
      </c>
      <c r="E1084">
        <v>1200</v>
      </c>
    </row>
    <row r="1085" spans="1:5" x14ac:dyDescent="0.3">
      <c r="A1085" t="s">
        <v>2161</v>
      </c>
      <c r="B1085">
        <v>2100</v>
      </c>
      <c r="C1085">
        <v>141</v>
      </c>
      <c r="D1085">
        <v>1500</v>
      </c>
      <c r="E1085">
        <v>1300</v>
      </c>
    </row>
    <row r="1086" spans="1:5" x14ac:dyDescent="0.3">
      <c r="A1086" t="s">
        <v>2163</v>
      </c>
      <c r="B1086">
        <v>1100</v>
      </c>
      <c r="C1086">
        <v>35</v>
      </c>
      <c r="D1086">
        <v>1100</v>
      </c>
      <c r="E1086">
        <v>1300</v>
      </c>
    </row>
    <row r="1087" spans="1:5" x14ac:dyDescent="0.3">
      <c r="A1087" t="s">
        <v>2166</v>
      </c>
      <c r="B1087">
        <v>4000</v>
      </c>
      <c r="C1087">
        <v>193</v>
      </c>
      <c r="D1087">
        <v>1600</v>
      </c>
      <c r="E1087">
        <v>1200</v>
      </c>
    </row>
    <row r="1088" spans="1:5" x14ac:dyDescent="0.3">
      <c r="A1088" t="s">
        <v>2167</v>
      </c>
      <c r="B1088">
        <v>2300</v>
      </c>
      <c r="C1088">
        <v>45</v>
      </c>
      <c r="D1088">
        <v>1100</v>
      </c>
      <c r="E1088">
        <v>1000</v>
      </c>
    </row>
    <row r="1089" spans="1:5" x14ac:dyDescent="0.3">
      <c r="A1089" t="s">
        <v>2169</v>
      </c>
      <c r="B1089">
        <v>2100</v>
      </c>
      <c r="C1089">
        <v>28</v>
      </c>
      <c r="D1089">
        <v>1000</v>
      </c>
      <c r="E1089">
        <v>1400</v>
      </c>
    </row>
    <row r="1090" spans="1:5" x14ac:dyDescent="0.3">
      <c r="A1090" t="s">
        <v>2172</v>
      </c>
      <c r="B1090">
        <v>1600</v>
      </c>
      <c r="C1090">
        <v>84</v>
      </c>
      <c r="D1090">
        <v>1000</v>
      </c>
      <c r="E1090">
        <v>1400</v>
      </c>
    </row>
    <row r="1091" spans="1:5" x14ac:dyDescent="0.3">
      <c r="A1091" t="s">
        <v>2173</v>
      </c>
      <c r="B1091">
        <v>1700</v>
      </c>
      <c r="C1091">
        <v>60</v>
      </c>
      <c r="D1091">
        <v>1100</v>
      </c>
      <c r="E1091">
        <v>1200</v>
      </c>
    </row>
    <row r="1092" spans="1:5" x14ac:dyDescent="0.3">
      <c r="A1092" t="s">
        <v>2175</v>
      </c>
      <c r="B1092">
        <v>4800</v>
      </c>
      <c r="C1092">
        <v>43</v>
      </c>
      <c r="D1092">
        <v>1100</v>
      </c>
      <c r="E1092">
        <v>1300</v>
      </c>
    </row>
    <row r="1093" spans="1:5" x14ac:dyDescent="0.3">
      <c r="A1093" t="s">
        <v>2177</v>
      </c>
      <c r="B1093">
        <v>2800</v>
      </c>
      <c r="C1093">
        <v>38</v>
      </c>
      <c r="D1093">
        <v>1000</v>
      </c>
      <c r="E1093">
        <v>1300</v>
      </c>
    </row>
    <row r="1094" spans="1:5" x14ac:dyDescent="0.3">
      <c r="A1094" t="s">
        <v>2179</v>
      </c>
      <c r="B1094">
        <v>4600</v>
      </c>
      <c r="C1094">
        <v>122</v>
      </c>
      <c r="D1094">
        <v>1300</v>
      </c>
      <c r="E1094">
        <v>1200</v>
      </c>
    </row>
    <row r="1095" spans="1:5" x14ac:dyDescent="0.3">
      <c r="A1095" t="s">
        <v>2181</v>
      </c>
      <c r="B1095">
        <v>3300</v>
      </c>
      <c r="C1095">
        <v>75</v>
      </c>
      <c r="D1095">
        <v>1000</v>
      </c>
      <c r="E1095">
        <v>1000</v>
      </c>
    </row>
    <row r="1096" spans="1:5" x14ac:dyDescent="0.3">
      <c r="A1096" t="s">
        <v>2183</v>
      </c>
      <c r="B1096">
        <v>3100</v>
      </c>
      <c r="C1096">
        <v>143</v>
      </c>
      <c r="D1096">
        <v>1200</v>
      </c>
      <c r="E1096">
        <v>1400</v>
      </c>
    </row>
    <row r="1097" spans="1:5" x14ac:dyDescent="0.3">
      <c r="A1097" t="s">
        <v>2186</v>
      </c>
      <c r="B1097">
        <v>2700</v>
      </c>
      <c r="C1097">
        <v>213</v>
      </c>
      <c r="D1097">
        <v>1200</v>
      </c>
      <c r="E1097">
        <v>1400</v>
      </c>
    </row>
    <row r="1098" spans="1:5" x14ac:dyDescent="0.3">
      <c r="A1098" t="s">
        <v>2189</v>
      </c>
      <c r="B1098">
        <v>2600</v>
      </c>
      <c r="C1098">
        <v>153</v>
      </c>
      <c r="D1098">
        <v>1400</v>
      </c>
      <c r="E1098">
        <v>1200</v>
      </c>
    </row>
    <row r="1099" spans="1:5" x14ac:dyDescent="0.3">
      <c r="A1099" t="s">
        <v>2191</v>
      </c>
      <c r="B1099">
        <v>2000</v>
      </c>
      <c r="C1099">
        <v>64</v>
      </c>
      <c r="D1099">
        <v>1500</v>
      </c>
      <c r="E1099">
        <v>1300</v>
      </c>
    </row>
    <row r="1100" spans="1:5" x14ac:dyDescent="0.3">
      <c r="A1100" t="s">
        <v>2194</v>
      </c>
      <c r="B1100">
        <v>2200</v>
      </c>
      <c r="C1100">
        <v>72</v>
      </c>
      <c r="D1100">
        <v>1300</v>
      </c>
      <c r="E1100">
        <v>1300</v>
      </c>
    </row>
    <row r="1101" spans="1:5" x14ac:dyDescent="0.3">
      <c r="A1101" t="s">
        <v>2197</v>
      </c>
      <c r="B1101">
        <v>5100</v>
      </c>
      <c r="C1101">
        <v>60</v>
      </c>
      <c r="D1101">
        <v>1000</v>
      </c>
      <c r="E1101">
        <v>1200</v>
      </c>
    </row>
    <row r="1102" spans="1:5" x14ac:dyDescent="0.3">
      <c r="A1102" t="s">
        <v>2199</v>
      </c>
      <c r="B1102">
        <v>2500</v>
      </c>
      <c r="C1102">
        <v>155</v>
      </c>
      <c r="D1102">
        <v>1500</v>
      </c>
      <c r="E1102">
        <v>1000</v>
      </c>
    </row>
    <row r="1103" spans="1:5" x14ac:dyDescent="0.3">
      <c r="A1103" t="s">
        <v>2201</v>
      </c>
      <c r="B1103">
        <v>4300</v>
      </c>
      <c r="C1103">
        <v>104</v>
      </c>
      <c r="D1103">
        <v>1100</v>
      </c>
      <c r="E1103">
        <v>1400</v>
      </c>
    </row>
    <row r="1104" spans="1:5" x14ac:dyDescent="0.3">
      <c r="A1104" t="s">
        <v>2204</v>
      </c>
      <c r="B1104">
        <v>2700</v>
      </c>
      <c r="C1104">
        <v>128</v>
      </c>
      <c r="D1104">
        <v>1300</v>
      </c>
      <c r="E1104">
        <v>1400</v>
      </c>
    </row>
    <row r="1105" spans="1:5" x14ac:dyDescent="0.3">
      <c r="A1105" t="s">
        <v>2207</v>
      </c>
      <c r="B1105">
        <v>1000</v>
      </c>
      <c r="C1105">
        <v>131</v>
      </c>
      <c r="D1105">
        <v>1500</v>
      </c>
      <c r="E1105">
        <v>1200</v>
      </c>
    </row>
    <row r="1106" spans="1:5" x14ac:dyDescent="0.3">
      <c r="A1106" t="s">
        <v>2209</v>
      </c>
      <c r="B1106">
        <v>2400</v>
      </c>
      <c r="C1106">
        <v>87</v>
      </c>
      <c r="D1106">
        <v>1600</v>
      </c>
      <c r="E1106">
        <v>1300</v>
      </c>
    </row>
    <row r="1107" spans="1:5" x14ac:dyDescent="0.3">
      <c r="A1107" t="s">
        <v>2212</v>
      </c>
      <c r="B1107">
        <v>5200</v>
      </c>
      <c r="C1107">
        <v>67</v>
      </c>
      <c r="D1107">
        <v>2000</v>
      </c>
      <c r="E1107">
        <v>1300</v>
      </c>
    </row>
    <row r="1108" spans="1:5" x14ac:dyDescent="0.3">
      <c r="A1108" t="s">
        <v>2215</v>
      </c>
      <c r="B1108">
        <v>2100</v>
      </c>
      <c r="C1108">
        <v>90</v>
      </c>
      <c r="D1108">
        <v>1300</v>
      </c>
      <c r="E1108">
        <v>1200</v>
      </c>
    </row>
    <row r="1109" spans="1:5" x14ac:dyDescent="0.3">
      <c r="A1109" t="s">
        <v>2218</v>
      </c>
      <c r="B1109">
        <v>2500</v>
      </c>
      <c r="C1109">
        <v>145</v>
      </c>
      <c r="D1109">
        <v>1000</v>
      </c>
      <c r="E1109">
        <v>1000</v>
      </c>
    </row>
    <row r="1110" spans="1:5" x14ac:dyDescent="0.3">
      <c r="A1110" t="s">
        <v>2219</v>
      </c>
      <c r="B1110">
        <v>3700</v>
      </c>
      <c r="C1110">
        <v>80</v>
      </c>
      <c r="D1110">
        <v>1900</v>
      </c>
      <c r="E1110">
        <v>1400</v>
      </c>
    </row>
    <row r="1111" spans="1:5" x14ac:dyDescent="0.3">
      <c r="A1111" t="s">
        <v>2223</v>
      </c>
      <c r="B1111">
        <v>1900</v>
      </c>
      <c r="C1111">
        <v>161</v>
      </c>
      <c r="D1111">
        <v>1200</v>
      </c>
      <c r="E1111">
        <v>1400</v>
      </c>
    </row>
    <row r="1112" spans="1:5" x14ac:dyDescent="0.3">
      <c r="A1112" t="s">
        <v>2225</v>
      </c>
      <c r="B1112">
        <v>5200</v>
      </c>
      <c r="C1112">
        <v>58</v>
      </c>
      <c r="D1112">
        <v>1600</v>
      </c>
      <c r="E1112">
        <v>1200</v>
      </c>
    </row>
    <row r="1113" spans="1:5" x14ac:dyDescent="0.3">
      <c r="A1113" t="s">
        <v>2227</v>
      </c>
      <c r="B1113">
        <v>2500</v>
      </c>
      <c r="C1113">
        <v>71</v>
      </c>
      <c r="D1113">
        <v>1400</v>
      </c>
      <c r="E1113">
        <v>1300</v>
      </c>
    </row>
    <row r="1114" spans="1:5" x14ac:dyDescent="0.3">
      <c r="A1114" t="s">
        <v>2228</v>
      </c>
      <c r="B1114">
        <v>1600</v>
      </c>
      <c r="C1114">
        <v>31</v>
      </c>
      <c r="D1114">
        <v>1200</v>
      </c>
      <c r="E1114">
        <v>1300</v>
      </c>
    </row>
    <row r="1115" spans="1:5" x14ac:dyDescent="0.3">
      <c r="A1115" t="s">
        <v>2231</v>
      </c>
      <c r="B1115">
        <v>5900</v>
      </c>
      <c r="C1115">
        <v>28</v>
      </c>
      <c r="D1115">
        <v>1700</v>
      </c>
      <c r="E1115">
        <v>1200</v>
      </c>
    </row>
    <row r="1116" spans="1:5" x14ac:dyDescent="0.3">
      <c r="A1116" t="s">
        <v>2234</v>
      </c>
      <c r="B1116">
        <v>2100</v>
      </c>
      <c r="C1116">
        <v>51</v>
      </c>
      <c r="D1116">
        <v>1100</v>
      </c>
      <c r="E1116">
        <v>1000</v>
      </c>
    </row>
    <row r="1117" spans="1:5" x14ac:dyDescent="0.3">
      <c r="A1117" t="s">
        <v>2237</v>
      </c>
      <c r="B1117">
        <v>4300</v>
      </c>
      <c r="C1117">
        <v>141</v>
      </c>
      <c r="D1117">
        <v>1700</v>
      </c>
      <c r="E1117">
        <v>1400</v>
      </c>
    </row>
    <row r="1118" spans="1:5" x14ac:dyDescent="0.3">
      <c r="A1118" t="s">
        <v>2238</v>
      </c>
      <c r="B1118">
        <v>2900</v>
      </c>
      <c r="C1118">
        <v>61</v>
      </c>
      <c r="D1118">
        <v>1000</v>
      </c>
      <c r="E1118">
        <v>1400</v>
      </c>
    </row>
    <row r="1119" spans="1:5" x14ac:dyDescent="0.3">
      <c r="A1119" t="s">
        <v>314</v>
      </c>
      <c r="B1119">
        <v>1300</v>
      </c>
      <c r="C1119">
        <v>135</v>
      </c>
      <c r="D1119">
        <v>1500</v>
      </c>
      <c r="E1119">
        <v>1200</v>
      </c>
    </row>
    <row r="1120" spans="1:5" x14ac:dyDescent="0.3">
      <c r="A1120" t="s">
        <v>2239</v>
      </c>
      <c r="B1120">
        <v>2700</v>
      </c>
      <c r="C1120">
        <v>109</v>
      </c>
      <c r="D1120">
        <v>1100</v>
      </c>
      <c r="E1120">
        <v>1300</v>
      </c>
    </row>
    <row r="1121" spans="1:5" x14ac:dyDescent="0.3">
      <c r="A1121" t="s">
        <v>2241</v>
      </c>
      <c r="B1121">
        <v>4200</v>
      </c>
      <c r="C1121">
        <v>20</v>
      </c>
      <c r="D1121">
        <v>1600</v>
      </c>
      <c r="E1121">
        <v>1300</v>
      </c>
    </row>
    <row r="1122" spans="1:5" x14ac:dyDescent="0.3">
      <c r="A1122" t="s">
        <v>2244</v>
      </c>
      <c r="B1122">
        <v>2900</v>
      </c>
      <c r="C1122">
        <v>92</v>
      </c>
      <c r="D1122">
        <v>1100</v>
      </c>
      <c r="E1122">
        <v>1200</v>
      </c>
    </row>
    <row r="1123" spans="1:5" x14ac:dyDescent="0.3">
      <c r="A1123" t="s">
        <v>2247</v>
      </c>
      <c r="B1123">
        <v>5400</v>
      </c>
      <c r="C1123">
        <v>100</v>
      </c>
      <c r="D1123">
        <v>1000</v>
      </c>
      <c r="E1123">
        <v>1000</v>
      </c>
    </row>
    <row r="1124" spans="1:5" x14ac:dyDescent="0.3">
      <c r="A1124" t="s">
        <v>2251</v>
      </c>
      <c r="B1124">
        <v>1900</v>
      </c>
      <c r="C1124">
        <v>113</v>
      </c>
      <c r="D1124">
        <v>1000</v>
      </c>
      <c r="E1124">
        <v>1400</v>
      </c>
    </row>
    <row r="1125" spans="1:5" x14ac:dyDescent="0.3">
      <c r="A1125" t="s">
        <v>2254</v>
      </c>
      <c r="B1125">
        <v>3400</v>
      </c>
      <c r="C1125">
        <v>391</v>
      </c>
      <c r="D1125">
        <v>1100</v>
      </c>
      <c r="E1125">
        <v>1400</v>
      </c>
    </row>
    <row r="1126" spans="1:5" x14ac:dyDescent="0.3">
      <c r="A1126" t="s">
        <v>2256</v>
      </c>
      <c r="B1126">
        <v>3700</v>
      </c>
      <c r="C1126">
        <v>119</v>
      </c>
      <c r="D1126">
        <v>1100</v>
      </c>
      <c r="E1126">
        <v>1200</v>
      </c>
    </row>
    <row r="1127" spans="1:5" x14ac:dyDescent="0.3">
      <c r="A1127" t="s">
        <v>2259</v>
      </c>
      <c r="B1127">
        <v>3400</v>
      </c>
      <c r="C1127">
        <v>71</v>
      </c>
      <c r="D1127">
        <v>1000</v>
      </c>
      <c r="E1127">
        <v>1300</v>
      </c>
    </row>
    <row r="1128" spans="1:5" x14ac:dyDescent="0.3">
      <c r="A1128" t="s">
        <v>2261</v>
      </c>
      <c r="B1128">
        <v>4100</v>
      </c>
      <c r="C1128">
        <v>95</v>
      </c>
      <c r="D1128">
        <v>1300</v>
      </c>
      <c r="E1128">
        <v>1300</v>
      </c>
    </row>
    <row r="1129" spans="1:5" x14ac:dyDescent="0.3">
      <c r="A1129" t="s">
        <v>2265</v>
      </c>
      <c r="B1129">
        <v>1400</v>
      </c>
      <c r="C1129">
        <v>145</v>
      </c>
      <c r="D1129">
        <v>1000</v>
      </c>
      <c r="E1129">
        <v>1200</v>
      </c>
    </row>
    <row r="1130" spans="1:5" x14ac:dyDescent="0.3">
      <c r="A1130" t="s">
        <v>2269</v>
      </c>
      <c r="B1130">
        <v>4100</v>
      </c>
      <c r="C1130">
        <v>137</v>
      </c>
      <c r="D1130">
        <v>1200</v>
      </c>
      <c r="E1130">
        <v>1000</v>
      </c>
    </row>
    <row r="1131" spans="1:5" x14ac:dyDescent="0.3">
      <c r="A1131" t="s">
        <v>2272</v>
      </c>
      <c r="B1131">
        <v>2500</v>
      </c>
      <c r="C1131">
        <v>210</v>
      </c>
      <c r="D1131">
        <v>1200</v>
      </c>
      <c r="E1131">
        <v>1400</v>
      </c>
    </row>
    <row r="1132" spans="1:5" x14ac:dyDescent="0.3">
      <c r="A1132" t="s">
        <v>2275</v>
      </c>
      <c r="B1132">
        <v>1000</v>
      </c>
      <c r="C1132">
        <v>26</v>
      </c>
      <c r="D1132">
        <v>1400</v>
      </c>
      <c r="E1132">
        <v>268</v>
      </c>
    </row>
    <row r="1133" spans="1:5" x14ac:dyDescent="0.3">
      <c r="A1133" t="s">
        <v>2278</v>
      </c>
      <c r="B1133">
        <v>2700</v>
      </c>
      <c r="C1133">
        <v>19</v>
      </c>
      <c r="D1133">
        <v>1500</v>
      </c>
      <c r="E1133">
        <v>120</v>
      </c>
    </row>
    <row r="1134" spans="1:5" x14ac:dyDescent="0.3">
      <c r="A1134" t="s">
        <v>1183</v>
      </c>
      <c r="B1134">
        <v>2900</v>
      </c>
      <c r="C1134">
        <v>41</v>
      </c>
      <c r="D1134">
        <v>1300</v>
      </c>
      <c r="E1134">
        <v>323</v>
      </c>
    </row>
    <row r="1135" spans="1:5" x14ac:dyDescent="0.3">
      <c r="A1135" t="s">
        <v>2281</v>
      </c>
      <c r="B1135">
        <v>3100</v>
      </c>
      <c r="C1135">
        <v>9</v>
      </c>
      <c r="D1135">
        <v>1000</v>
      </c>
      <c r="E1135">
        <v>150</v>
      </c>
    </row>
    <row r="1136" spans="1:5" x14ac:dyDescent="0.3">
      <c r="A1136" t="s">
        <v>2283</v>
      </c>
      <c r="B1136">
        <v>2100</v>
      </c>
      <c r="C1136">
        <v>33</v>
      </c>
      <c r="D1136">
        <v>436</v>
      </c>
      <c r="E1136">
        <v>316</v>
      </c>
    </row>
    <row r="1137" spans="1:5" x14ac:dyDescent="0.3">
      <c r="A1137" t="s">
        <v>2285</v>
      </c>
      <c r="B1137">
        <v>3500</v>
      </c>
      <c r="C1137">
        <v>22</v>
      </c>
      <c r="D1137">
        <v>167</v>
      </c>
      <c r="E1137">
        <v>314</v>
      </c>
    </row>
    <row r="1138" spans="1:5" x14ac:dyDescent="0.3">
      <c r="A1138" t="s">
        <v>2288</v>
      </c>
      <c r="B1138">
        <v>5500</v>
      </c>
      <c r="C1138">
        <v>70</v>
      </c>
      <c r="D1138">
        <v>1700</v>
      </c>
      <c r="E1138">
        <v>449</v>
      </c>
    </row>
    <row r="1139" spans="1:5" x14ac:dyDescent="0.3">
      <c r="A1139" t="s">
        <v>2291</v>
      </c>
      <c r="B1139">
        <v>3700</v>
      </c>
      <c r="C1139">
        <v>227</v>
      </c>
      <c r="D1139">
        <v>1100</v>
      </c>
      <c r="E1139">
        <v>184</v>
      </c>
    </row>
    <row r="1140" spans="1:5" x14ac:dyDescent="0.3">
      <c r="A1140" t="s">
        <v>2294</v>
      </c>
      <c r="B1140">
        <v>1900</v>
      </c>
      <c r="C1140">
        <v>25</v>
      </c>
      <c r="D1140">
        <v>1700</v>
      </c>
      <c r="E1140">
        <v>631</v>
      </c>
    </row>
    <row r="1141" spans="1:5" x14ac:dyDescent="0.3">
      <c r="A1141" t="s">
        <v>2297</v>
      </c>
      <c r="B1141">
        <v>1400</v>
      </c>
      <c r="C1141">
        <v>44</v>
      </c>
      <c r="D1141">
        <v>1000</v>
      </c>
      <c r="E1141">
        <v>391</v>
      </c>
    </row>
    <row r="1142" spans="1:5" x14ac:dyDescent="0.3">
      <c r="A1142" t="s">
        <v>2300</v>
      </c>
      <c r="B1142">
        <v>1900</v>
      </c>
      <c r="C1142">
        <v>99</v>
      </c>
      <c r="D1142">
        <v>1500</v>
      </c>
      <c r="E1142">
        <v>385</v>
      </c>
    </row>
    <row r="1143" spans="1:5" x14ac:dyDescent="0.3">
      <c r="A1143" t="s">
        <v>2302</v>
      </c>
      <c r="B1143">
        <v>2300</v>
      </c>
      <c r="C1143">
        <v>19</v>
      </c>
      <c r="D1143">
        <v>1100</v>
      </c>
      <c r="E1143">
        <v>227</v>
      </c>
    </row>
    <row r="1144" spans="1:5" x14ac:dyDescent="0.3">
      <c r="A1144" t="s">
        <v>2305</v>
      </c>
      <c r="B1144">
        <v>2600</v>
      </c>
      <c r="C1144">
        <v>65</v>
      </c>
      <c r="D1144">
        <v>1600</v>
      </c>
      <c r="E1144">
        <v>763</v>
      </c>
    </row>
    <row r="1145" spans="1:5" x14ac:dyDescent="0.3">
      <c r="A1145" t="s">
        <v>2307</v>
      </c>
      <c r="B1145">
        <v>3400</v>
      </c>
      <c r="C1145">
        <v>34</v>
      </c>
      <c r="D1145">
        <v>1100</v>
      </c>
      <c r="E1145">
        <v>170</v>
      </c>
    </row>
    <row r="1146" spans="1:5" x14ac:dyDescent="0.3">
      <c r="A1146" t="s">
        <v>2311</v>
      </c>
      <c r="B1146">
        <v>5400</v>
      </c>
      <c r="C1146">
        <v>80</v>
      </c>
      <c r="D1146">
        <v>1000</v>
      </c>
      <c r="E1146">
        <v>195</v>
      </c>
    </row>
    <row r="1147" spans="1:5" x14ac:dyDescent="0.3">
      <c r="A1147" t="s">
        <v>2314</v>
      </c>
      <c r="B1147">
        <v>2700</v>
      </c>
      <c r="C1147">
        <v>31</v>
      </c>
      <c r="D1147">
        <v>1000</v>
      </c>
      <c r="E1147">
        <v>399</v>
      </c>
    </row>
    <row r="1148" spans="1:5" x14ac:dyDescent="0.3">
      <c r="A1148" t="s">
        <v>2317</v>
      </c>
      <c r="B1148">
        <v>2200</v>
      </c>
      <c r="C1148">
        <v>50</v>
      </c>
      <c r="D1148">
        <v>1100</v>
      </c>
      <c r="E1148">
        <v>101</v>
      </c>
    </row>
    <row r="1149" spans="1:5" x14ac:dyDescent="0.3">
      <c r="A1149" t="s">
        <v>2319</v>
      </c>
      <c r="B1149">
        <v>2700</v>
      </c>
      <c r="C1149">
        <v>74</v>
      </c>
      <c r="D1149">
        <v>1100</v>
      </c>
      <c r="E1149">
        <v>518</v>
      </c>
    </row>
    <row r="1150" spans="1:5" x14ac:dyDescent="0.3">
      <c r="A1150" t="s">
        <v>2322</v>
      </c>
      <c r="B1150">
        <v>3300</v>
      </c>
      <c r="C1150">
        <v>15</v>
      </c>
      <c r="D1150">
        <v>1000</v>
      </c>
      <c r="E1150">
        <v>275</v>
      </c>
    </row>
    <row r="1151" spans="1:5" x14ac:dyDescent="0.3">
      <c r="A1151" t="s">
        <v>2324</v>
      </c>
      <c r="B1151">
        <v>2400</v>
      </c>
      <c r="C1151">
        <v>83</v>
      </c>
      <c r="D1151">
        <v>1300</v>
      </c>
      <c r="E1151">
        <v>163</v>
      </c>
    </row>
    <row r="1152" spans="1:5" x14ac:dyDescent="0.3">
      <c r="A1152" t="s">
        <v>2327</v>
      </c>
      <c r="B1152">
        <v>3000</v>
      </c>
      <c r="C1152">
        <v>7</v>
      </c>
      <c r="D1152">
        <v>1000</v>
      </c>
      <c r="E1152">
        <v>484</v>
      </c>
    </row>
    <row r="1153" spans="1:5" x14ac:dyDescent="0.3">
      <c r="A1153" t="s">
        <v>2333</v>
      </c>
      <c r="B1153">
        <v>5300</v>
      </c>
      <c r="C1153">
        <v>45</v>
      </c>
      <c r="D1153">
        <v>1200</v>
      </c>
      <c r="E1153">
        <v>134</v>
      </c>
    </row>
    <row r="1154" spans="1:5" x14ac:dyDescent="0.3">
      <c r="A1154" t="s">
        <v>2335</v>
      </c>
      <c r="B1154">
        <v>3100</v>
      </c>
      <c r="C1154">
        <v>25</v>
      </c>
      <c r="D1154">
        <v>1200</v>
      </c>
      <c r="E1154">
        <v>140</v>
      </c>
    </row>
    <row r="1155" spans="1:5" x14ac:dyDescent="0.3">
      <c r="A1155" t="s">
        <v>2337</v>
      </c>
      <c r="B1155">
        <v>3800</v>
      </c>
      <c r="C1155">
        <v>161</v>
      </c>
      <c r="D1155">
        <v>1400</v>
      </c>
      <c r="E1155">
        <v>682</v>
      </c>
    </row>
    <row r="1156" spans="1:5" x14ac:dyDescent="0.3">
      <c r="A1156" t="s">
        <v>2340</v>
      </c>
      <c r="B1156">
        <v>3900</v>
      </c>
      <c r="C1156">
        <v>77</v>
      </c>
      <c r="D1156">
        <v>1500</v>
      </c>
      <c r="E1156">
        <v>2</v>
      </c>
    </row>
    <row r="1157" spans="1:5" x14ac:dyDescent="0.3">
      <c r="A1157" t="s">
        <v>2343</v>
      </c>
      <c r="B1157">
        <v>3900</v>
      </c>
      <c r="C1157">
        <v>92</v>
      </c>
      <c r="D1157">
        <v>1300</v>
      </c>
      <c r="E1157">
        <v>355</v>
      </c>
    </row>
    <row r="1158" spans="1:5" x14ac:dyDescent="0.3">
      <c r="A1158" t="s">
        <v>2346</v>
      </c>
      <c r="B1158">
        <v>2500</v>
      </c>
      <c r="C1158">
        <v>38</v>
      </c>
      <c r="D1158">
        <v>1000</v>
      </c>
      <c r="E1158">
        <v>353</v>
      </c>
    </row>
    <row r="1159" spans="1:5" x14ac:dyDescent="0.3">
      <c r="A1159" t="s">
        <v>2349</v>
      </c>
      <c r="B1159">
        <v>2300</v>
      </c>
      <c r="C1159">
        <v>55</v>
      </c>
      <c r="D1159">
        <v>691</v>
      </c>
      <c r="E1159">
        <v>140</v>
      </c>
    </row>
    <row r="1160" spans="1:5" x14ac:dyDescent="0.3">
      <c r="A1160" t="s">
        <v>2351</v>
      </c>
      <c r="B1160">
        <v>2300</v>
      </c>
      <c r="C1160">
        <v>25</v>
      </c>
      <c r="D1160">
        <v>191</v>
      </c>
      <c r="E1160">
        <v>294</v>
      </c>
    </row>
    <row r="1161" spans="1:5" x14ac:dyDescent="0.3">
      <c r="A1161" t="s">
        <v>2354</v>
      </c>
      <c r="B1161">
        <v>4400</v>
      </c>
      <c r="C1161">
        <v>13</v>
      </c>
      <c r="D1161">
        <v>322</v>
      </c>
      <c r="E1161">
        <v>453</v>
      </c>
    </row>
    <row r="1162" spans="1:5" x14ac:dyDescent="0.3">
      <c r="A1162" t="s">
        <v>2357</v>
      </c>
      <c r="B1162">
        <v>1000</v>
      </c>
      <c r="C1162">
        <v>62</v>
      </c>
      <c r="D1162">
        <v>742</v>
      </c>
      <c r="E1162">
        <v>272</v>
      </c>
    </row>
    <row r="1163" spans="1:5" x14ac:dyDescent="0.3">
      <c r="A1163" t="s">
        <v>2358</v>
      </c>
      <c r="B1163">
        <v>1700</v>
      </c>
      <c r="C1163">
        <v>97</v>
      </c>
      <c r="D1163">
        <v>545</v>
      </c>
      <c r="E1163">
        <v>435</v>
      </c>
    </row>
    <row r="1164" spans="1:5" x14ac:dyDescent="0.3">
      <c r="A1164" t="s">
        <v>2361</v>
      </c>
      <c r="B1164">
        <v>1900</v>
      </c>
      <c r="C1164">
        <v>66</v>
      </c>
      <c r="D1164">
        <v>765</v>
      </c>
      <c r="E1164">
        <v>359</v>
      </c>
    </row>
    <row r="1165" spans="1:5" x14ac:dyDescent="0.3">
      <c r="A1165" t="s">
        <v>2364</v>
      </c>
      <c r="B1165">
        <v>2200</v>
      </c>
      <c r="C1165">
        <v>97</v>
      </c>
      <c r="D1165">
        <v>1000</v>
      </c>
      <c r="E1165">
        <v>406</v>
      </c>
    </row>
    <row r="1166" spans="1:5" x14ac:dyDescent="0.3">
      <c r="A1166" t="s">
        <v>2367</v>
      </c>
      <c r="B1166">
        <v>3200</v>
      </c>
      <c r="C1166">
        <v>35</v>
      </c>
      <c r="D1166">
        <v>1500</v>
      </c>
      <c r="E1166">
        <v>629</v>
      </c>
    </row>
    <row r="1167" spans="1:5" x14ac:dyDescent="0.3">
      <c r="A1167" t="s">
        <v>2370</v>
      </c>
      <c r="B1167">
        <v>1500</v>
      </c>
      <c r="C1167">
        <v>39</v>
      </c>
      <c r="D1167">
        <v>1100</v>
      </c>
      <c r="E1167">
        <v>193</v>
      </c>
    </row>
    <row r="1168" spans="1:5" x14ac:dyDescent="0.3">
      <c r="A1168" t="s">
        <v>2372</v>
      </c>
      <c r="B1168">
        <v>1000</v>
      </c>
      <c r="C1168">
        <v>61</v>
      </c>
      <c r="D1168">
        <v>1600</v>
      </c>
      <c r="E1168">
        <v>494</v>
      </c>
    </row>
    <row r="1169" spans="1:5" x14ac:dyDescent="0.3">
      <c r="A1169" t="s">
        <v>2375</v>
      </c>
      <c r="B1169">
        <v>1700</v>
      </c>
      <c r="C1169">
        <v>205</v>
      </c>
      <c r="D1169">
        <v>1100</v>
      </c>
      <c r="E1169">
        <v>212</v>
      </c>
    </row>
    <row r="1170" spans="1:5" x14ac:dyDescent="0.3">
      <c r="A1170" t="s">
        <v>2379</v>
      </c>
      <c r="B1170">
        <v>1000</v>
      </c>
      <c r="C1170">
        <v>18</v>
      </c>
      <c r="D1170">
        <v>1000</v>
      </c>
      <c r="E1170">
        <v>165</v>
      </c>
    </row>
    <row r="1171" spans="1:5" x14ac:dyDescent="0.3">
      <c r="A1171" t="s">
        <v>2381</v>
      </c>
      <c r="B1171">
        <v>1600</v>
      </c>
      <c r="C1171">
        <v>83</v>
      </c>
      <c r="D1171">
        <v>1000</v>
      </c>
      <c r="E1171">
        <v>601</v>
      </c>
    </row>
    <row r="1172" spans="1:5" x14ac:dyDescent="0.3">
      <c r="A1172" t="s">
        <v>2384</v>
      </c>
      <c r="B1172">
        <v>1300</v>
      </c>
      <c r="C1172">
        <v>31</v>
      </c>
      <c r="D1172">
        <v>1100</v>
      </c>
      <c r="E1172">
        <v>225</v>
      </c>
    </row>
    <row r="1173" spans="1:5" x14ac:dyDescent="0.3">
      <c r="A1173" t="s">
        <v>2386</v>
      </c>
      <c r="B1173">
        <v>2200</v>
      </c>
      <c r="C1173">
        <v>105</v>
      </c>
      <c r="D1173">
        <v>1100</v>
      </c>
      <c r="E1173">
        <v>497</v>
      </c>
    </row>
    <row r="1174" spans="1:5" x14ac:dyDescent="0.3">
      <c r="A1174" t="s">
        <v>2389</v>
      </c>
      <c r="B1174">
        <v>2400</v>
      </c>
      <c r="C1174">
        <v>65</v>
      </c>
      <c r="D1174">
        <v>1000</v>
      </c>
      <c r="E1174">
        <v>489</v>
      </c>
    </row>
    <row r="1175" spans="1:5" x14ac:dyDescent="0.3">
      <c r="A1175" t="s">
        <v>2390</v>
      </c>
      <c r="B1175">
        <v>1800</v>
      </c>
      <c r="C1175">
        <v>45</v>
      </c>
      <c r="D1175">
        <v>1300</v>
      </c>
      <c r="E1175">
        <v>246</v>
      </c>
    </row>
    <row r="1176" spans="1:5" x14ac:dyDescent="0.3">
      <c r="A1176" t="s">
        <v>2393</v>
      </c>
      <c r="B1176">
        <v>1900</v>
      </c>
      <c r="C1176">
        <v>27</v>
      </c>
      <c r="D1176">
        <v>1000</v>
      </c>
      <c r="E1176">
        <v>351</v>
      </c>
    </row>
    <row r="1177" spans="1:5" x14ac:dyDescent="0.3">
      <c r="A1177" t="s">
        <v>2395</v>
      </c>
      <c r="B1177">
        <v>3800</v>
      </c>
      <c r="C1177">
        <v>23</v>
      </c>
      <c r="D1177">
        <v>1200</v>
      </c>
      <c r="E1177">
        <v>448</v>
      </c>
    </row>
    <row r="1178" spans="1:5" x14ac:dyDescent="0.3">
      <c r="A1178" t="s">
        <v>2398</v>
      </c>
      <c r="B1178">
        <v>1900</v>
      </c>
      <c r="C1178">
        <v>49</v>
      </c>
      <c r="D1178">
        <v>1200</v>
      </c>
      <c r="E1178">
        <v>179</v>
      </c>
    </row>
    <row r="1179" spans="1:5" x14ac:dyDescent="0.3">
      <c r="A1179" t="s">
        <v>2400</v>
      </c>
      <c r="B1179">
        <v>2100</v>
      </c>
      <c r="C1179">
        <v>51</v>
      </c>
      <c r="D1179">
        <v>1400</v>
      </c>
      <c r="E1179">
        <v>288</v>
      </c>
    </row>
    <row r="1180" spans="1:5" x14ac:dyDescent="0.3">
      <c r="A1180" t="s">
        <v>2403</v>
      </c>
      <c r="B1180">
        <v>3800</v>
      </c>
      <c r="C1180">
        <v>72</v>
      </c>
      <c r="D1180">
        <v>1500</v>
      </c>
      <c r="E1180">
        <v>449</v>
      </c>
    </row>
    <row r="1181" spans="1:5" x14ac:dyDescent="0.3">
      <c r="A1181" t="s">
        <v>2406</v>
      </c>
      <c r="B1181">
        <v>1700</v>
      </c>
      <c r="C1181">
        <v>3</v>
      </c>
      <c r="D1181">
        <v>1300</v>
      </c>
      <c r="E1181">
        <v>21</v>
      </c>
    </row>
    <row r="1182" spans="1:5" x14ac:dyDescent="0.3">
      <c r="A1182" t="s">
        <v>2410</v>
      </c>
      <c r="B1182">
        <v>1600</v>
      </c>
      <c r="C1182">
        <v>142</v>
      </c>
      <c r="D1182">
        <v>1000</v>
      </c>
      <c r="E1182">
        <v>142</v>
      </c>
    </row>
    <row r="1183" spans="1:5" x14ac:dyDescent="0.3">
      <c r="A1183" t="s">
        <v>2413</v>
      </c>
      <c r="B1183">
        <v>2600</v>
      </c>
      <c r="C1183">
        <v>107</v>
      </c>
      <c r="D1183">
        <v>801</v>
      </c>
      <c r="E1183">
        <v>260</v>
      </c>
    </row>
    <row r="1184" spans="1:5" x14ac:dyDescent="0.3">
      <c r="A1184" t="s">
        <v>2415</v>
      </c>
      <c r="B1184">
        <v>4100</v>
      </c>
      <c r="C1184">
        <v>60</v>
      </c>
      <c r="D1184">
        <v>964</v>
      </c>
      <c r="E1184">
        <v>379</v>
      </c>
    </row>
    <row r="1185" spans="1:5" x14ac:dyDescent="0.3">
      <c r="A1185" t="s">
        <v>2417</v>
      </c>
      <c r="B1185">
        <v>1300</v>
      </c>
      <c r="C1185">
        <v>70</v>
      </c>
      <c r="D1185">
        <v>416</v>
      </c>
      <c r="E1185">
        <v>286</v>
      </c>
    </row>
    <row r="1186" spans="1:5" x14ac:dyDescent="0.3">
      <c r="A1186" t="s">
        <v>2420</v>
      </c>
      <c r="B1186">
        <v>1000</v>
      </c>
      <c r="C1186">
        <v>36</v>
      </c>
      <c r="D1186">
        <v>606</v>
      </c>
      <c r="E1186">
        <v>217</v>
      </c>
    </row>
    <row r="1187" spans="1:5" x14ac:dyDescent="0.3">
      <c r="A1187" t="s">
        <v>2423</v>
      </c>
      <c r="B1187">
        <v>1100</v>
      </c>
      <c r="C1187">
        <v>36</v>
      </c>
      <c r="D1187">
        <v>338</v>
      </c>
      <c r="E1187">
        <v>459</v>
      </c>
    </row>
    <row r="1188" spans="1:5" x14ac:dyDescent="0.3">
      <c r="A1188" t="s">
        <v>2426</v>
      </c>
      <c r="B1188">
        <v>2800</v>
      </c>
      <c r="C1188">
        <v>13</v>
      </c>
      <c r="D1188">
        <v>308</v>
      </c>
      <c r="E1188">
        <v>151</v>
      </c>
    </row>
    <row r="1189" spans="1:5" x14ac:dyDescent="0.3">
      <c r="A1189" t="s">
        <v>2429</v>
      </c>
      <c r="B1189">
        <v>2600</v>
      </c>
      <c r="C1189">
        <v>129</v>
      </c>
      <c r="D1189">
        <v>1000</v>
      </c>
      <c r="E1189">
        <v>461</v>
      </c>
    </row>
    <row r="1190" spans="1:5" x14ac:dyDescent="0.3">
      <c r="A1190" t="s">
        <v>2431</v>
      </c>
      <c r="B1190">
        <v>1900</v>
      </c>
      <c r="C1190">
        <v>34</v>
      </c>
      <c r="D1190">
        <v>1000</v>
      </c>
      <c r="E1190">
        <v>244</v>
      </c>
    </row>
    <row r="1191" spans="1:5" x14ac:dyDescent="0.3">
      <c r="A1191" t="s">
        <v>2433</v>
      </c>
      <c r="B1191">
        <v>3200</v>
      </c>
      <c r="C1191">
        <v>24</v>
      </c>
      <c r="D1191">
        <v>1100</v>
      </c>
      <c r="E1191">
        <v>101</v>
      </c>
    </row>
    <row r="1192" spans="1:5" x14ac:dyDescent="0.3">
      <c r="A1192" t="s">
        <v>2435</v>
      </c>
      <c r="B1192">
        <v>1400</v>
      </c>
      <c r="C1192">
        <v>203</v>
      </c>
      <c r="D1192">
        <v>1100</v>
      </c>
      <c r="E1192">
        <v>199</v>
      </c>
    </row>
    <row r="1193" spans="1:5" x14ac:dyDescent="0.3">
      <c r="A1193" t="s">
        <v>2438</v>
      </c>
      <c r="B1193">
        <v>1900</v>
      </c>
      <c r="C1193">
        <v>46</v>
      </c>
      <c r="D1193">
        <v>1000</v>
      </c>
      <c r="E1193">
        <v>32</v>
      </c>
    </row>
    <row r="1194" spans="1:5" x14ac:dyDescent="0.3">
      <c r="A1194" t="s">
        <v>838</v>
      </c>
      <c r="B1194">
        <v>1900</v>
      </c>
      <c r="C1194">
        <v>18</v>
      </c>
      <c r="D1194">
        <v>1300</v>
      </c>
      <c r="E1194">
        <v>21</v>
      </c>
    </row>
    <row r="1195" spans="1:5" x14ac:dyDescent="0.3">
      <c r="A1195" t="s">
        <v>2446</v>
      </c>
      <c r="B1195">
        <v>3800</v>
      </c>
      <c r="C1195">
        <v>33</v>
      </c>
      <c r="D1195">
        <v>1000</v>
      </c>
      <c r="E1195">
        <v>770</v>
      </c>
    </row>
    <row r="1196" spans="1:5" x14ac:dyDescent="0.3">
      <c r="A1196" t="s">
        <v>2449</v>
      </c>
      <c r="B1196">
        <v>1700</v>
      </c>
      <c r="C1196">
        <v>32</v>
      </c>
      <c r="D1196">
        <v>1200</v>
      </c>
      <c r="E1196">
        <v>695</v>
      </c>
    </row>
    <row r="1197" spans="1:5" x14ac:dyDescent="0.3">
      <c r="A1197" t="s">
        <v>2452</v>
      </c>
      <c r="B1197">
        <v>3700</v>
      </c>
      <c r="C1197">
        <v>62</v>
      </c>
      <c r="D1197">
        <v>1200</v>
      </c>
      <c r="E1197">
        <v>128</v>
      </c>
    </row>
    <row r="1198" spans="1:5" x14ac:dyDescent="0.3">
      <c r="A1198" t="s">
        <v>2454</v>
      </c>
      <c r="B1198">
        <v>3500</v>
      </c>
      <c r="C1198">
        <v>35</v>
      </c>
      <c r="D1198">
        <v>1400</v>
      </c>
      <c r="E1198">
        <v>314</v>
      </c>
    </row>
    <row r="1199" spans="1:5" x14ac:dyDescent="0.3">
      <c r="A1199" t="s">
        <v>2456</v>
      </c>
      <c r="B1199">
        <v>1500</v>
      </c>
      <c r="C1199">
        <v>30</v>
      </c>
      <c r="D1199">
        <v>1500</v>
      </c>
      <c r="E1199">
        <v>356</v>
      </c>
    </row>
    <row r="1200" spans="1:5" x14ac:dyDescent="0.3">
      <c r="A1200" t="s">
        <v>2459</v>
      </c>
      <c r="B1200">
        <v>1800</v>
      </c>
      <c r="C1200">
        <v>26</v>
      </c>
      <c r="D1200">
        <v>1300</v>
      </c>
      <c r="E1200">
        <v>193</v>
      </c>
    </row>
    <row r="1201" spans="1:5" x14ac:dyDescent="0.3">
      <c r="A1201" t="s">
        <v>2462</v>
      </c>
      <c r="B1201">
        <v>3100</v>
      </c>
      <c r="C1201">
        <v>11</v>
      </c>
      <c r="D1201">
        <v>1000</v>
      </c>
      <c r="E1201">
        <v>99</v>
      </c>
    </row>
    <row r="1202" spans="1:5" x14ac:dyDescent="0.3">
      <c r="A1202" t="s">
        <v>2465</v>
      </c>
      <c r="B1202">
        <v>3100</v>
      </c>
      <c r="C1202">
        <v>55</v>
      </c>
      <c r="D1202">
        <v>939</v>
      </c>
      <c r="E1202">
        <v>297</v>
      </c>
    </row>
    <row r="1203" spans="1:5" x14ac:dyDescent="0.3">
      <c r="A1203" t="s">
        <v>2468</v>
      </c>
      <c r="B1203">
        <v>2800</v>
      </c>
      <c r="C1203">
        <v>146</v>
      </c>
      <c r="D1203">
        <v>868</v>
      </c>
      <c r="E1203">
        <v>455</v>
      </c>
    </row>
    <row r="1204" spans="1:5" x14ac:dyDescent="0.3">
      <c r="A1204" t="s">
        <v>587</v>
      </c>
      <c r="B1204">
        <v>1600</v>
      </c>
      <c r="C1204">
        <v>45</v>
      </c>
      <c r="D1204">
        <v>773</v>
      </c>
      <c r="E1204">
        <v>263</v>
      </c>
    </row>
    <row r="1205" spans="1:5" x14ac:dyDescent="0.3">
      <c r="A1205" t="s">
        <v>2472</v>
      </c>
      <c r="B1205">
        <v>1200</v>
      </c>
      <c r="C1205">
        <v>112</v>
      </c>
      <c r="D1205">
        <v>27</v>
      </c>
      <c r="E1205">
        <v>36</v>
      </c>
    </row>
    <row r="1206" spans="1:5" x14ac:dyDescent="0.3">
      <c r="A1206" t="s">
        <v>2475</v>
      </c>
      <c r="B1206">
        <v>2000</v>
      </c>
      <c r="C1206">
        <v>23</v>
      </c>
      <c r="D1206">
        <v>349</v>
      </c>
      <c r="E1206">
        <v>119</v>
      </c>
    </row>
    <row r="1207" spans="1:5" x14ac:dyDescent="0.3">
      <c r="A1207" t="s">
        <v>2478</v>
      </c>
      <c r="B1207">
        <v>3800</v>
      </c>
      <c r="C1207">
        <v>19</v>
      </c>
      <c r="D1207">
        <v>423</v>
      </c>
      <c r="E1207">
        <v>181</v>
      </c>
    </row>
    <row r="1208" spans="1:5" x14ac:dyDescent="0.3">
      <c r="A1208" t="s">
        <v>2480</v>
      </c>
      <c r="B1208">
        <v>2300</v>
      </c>
      <c r="C1208">
        <v>41</v>
      </c>
      <c r="D1208">
        <v>495</v>
      </c>
      <c r="E1208">
        <v>343</v>
      </c>
    </row>
    <row r="1209" spans="1:5" x14ac:dyDescent="0.3">
      <c r="A1209" t="s">
        <v>2483</v>
      </c>
      <c r="B1209">
        <v>2900</v>
      </c>
      <c r="C1209">
        <v>56</v>
      </c>
      <c r="D1209">
        <v>369</v>
      </c>
      <c r="E1209">
        <v>140</v>
      </c>
    </row>
    <row r="1210" spans="1:5" x14ac:dyDescent="0.3">
      <c r="A1210" t="s">
        <v>2486</v>
      </c>
      <c r="B1210">
        <v>2900</v>
      </c>
      <c r="C1210">
        <v>59</v>
      </c>
      <c r="D1210">
        <v>796</v>
      </c>
      <c r="E1210">
        <v>949</v>
      </c>
    </row>
    <row r="1211" spans="1:5" x14ac:dyDescent="0.3">
      <c r="A1211" t="s">
        <v>2489</v>
      </c>
      <c r="B1211">
        <v>1100</v>
      </c>
      <c r="C1211">
        <v>78</v>
      </c>
      <c r="D1211">
        <v>808</v>
      </c>
      <c r="E1211">
        <v>235</v>
      </c>
    </row>
    <row r="1212" spans="1:5" x14ac:dyDescent="0.3">
      <c r="A1212" t="s">
        <v>2491</v>
      </c>
      <c r="B1212">
        <v>2200</v>
      </c>
      <c r="C1212">
        <v>59</v>
      </c>
      <c r="D1212">
        <v>180</v>
      </c>
      <c r="E1212">
        <v>133</v>
      </c>
    </row>
    <row r="1213" spans="1:5" x14ac:dyDescent="0.3">
      <c r="A1213" t="s">
        <v>2494</v>
      </c>
      <c r="B1213">
        <v>2300</v>
      </c>
      <c r="C1213">
        <v>60</v>
      </c>
      <c r="D1213">
        <v>659</v>
      </c>
      <c r="E1213">
        <v>219</v>
      </c>
    </row>
    <row r="1214" spans="1:5" x14ac:dyDescent="0.3">
      <c r="A1214" t="s">
        <v>2498</v>
      </c>
      <c r="B1214">
        <v>1300</v>
      </c>
      <c r="C1214">
        <v>22</v>
      </c>
      <c r="D1214">
        <v>370</v>
      </c>
      <c r="E1214">
        <v>216</v>
      </c>
    </row>
    <row r="1215" spans="1:5" x14ac:dyDescent="0.3">
      <c r="A1215" t="s">
        <v>2501</v>
      </c>
      <c r="B1215">
        <v>2600</v>
      </c>
      <c r="C1215">
        <v>53</v>
      </c>
      <c r="D1215">
        <v>449</v>
      </c>
      <c r="E1215">
        <v>113</v>
      </c>
    </row>
    <row r="1216" spans="1:5" x14ac:dyDescent="0.3">
      <c r="A1216" t="s">
        <v>2503</v>
      </c>
      <c r="B1216">
        <v>1800</v>
      </c>
      <c r="C1216">
        <v>85</v>
      </c>
      <c r="D1216">
        <v>1000</v>
      </c>
      <c r="E1216">
        <v>478</v>
      </c>
    </row>
    <row r="1217" spans="1:5" x14ac:dyDescent="0.3">
      <c r="A1217" t="s">
        <v>2506</v>
      </c>
      <c r="B1217">
        <v>2400</v>
      </c>
      <c r="C1217">
        <v>39</v>
      </c>
      <c r="D1217">
        <v>1100</v>
      </c>
      <c r="E1217">
        <v>185</v>
      </c>
    </row>
    <row r="1218" spans="1:5" x14ac:dyDescent="0.3">
      <c r="A1218" t="s">
        <v>2509</v>
      </c>
      <c r="B1218">
        <v>1500</v>
      </c>
      <c r="C1218">
        <v>56</v>
      </c>
      <c r="D1218">
        <v>1100</v>
      </c>
      <c r="E1218">
        <v>91</v>
      </c>
    </row>
    <row r="1219" spans="1:5" x14ac:dyDescent="0.3">
      <c r="A1219" t="s">
        <v>2512</v>
      </c>
      <c r="B1219">
        <v>2700</v>
      </c>
      <c r="C1219">
        <v>34</v>
      </c>
      <c r="D1219">
        <v>1000</v>
      </c>
      <c r="E1219">
        <v>214</v>
      </c>
    </row>
    <row r="1220" spans="1:5" x14ac:dyDescent="0.3">
      <c r="A1220" t="s">
        <v>2515</v>
      </c>
      <c r="B1220">
        <v>2300</v>
      </c>
      <c r="C1220">
        <v>146</v>
      </c>
      <c r="D1220">
        <v>1300</v>
      </c>
      <c r="E1220">
        <v>535</v>
      </c>
    </row>
    <row r="1221" spans="1:5" x14ac:dyDescent="0.3">
      <c r="A1221" t="s">
        <v>2518</v>
      </c>
      <c r="B1221">
        <v>1600</v>
      </c>
      <c r="C1221">
        <v>308</v>
      </c>
      <c r="D1221">
        <v>1000</v>
      </c>
      <c r="E1221">
        <v>695</v>
      </c>
    </row>
    <row r="1222" spans="1:5" x14ac:dyDescent="0.3">
      <c r="A1222" t="s">
        <v>2522</v>
      </c>
      <c r="B1222">
        <v>3100</v>
      </c>
      <c r="C1222">
        <v>37</v>
      </c>
      <c r="D1222">
        <v>1200</v>
      </c>
      <c r="E1222">
        <v>113</v>
      </c>
    </row>
    <row r="1223" spans="1:5" x14ac:dyDescent="0.3">
      <c r="A1223" t="s">
        <v>2524</v>
      </c>
      <c r="B1223">
        <v>2400</v>
      </c>
      <c r="C1223">
        <v>24</v>
      </c>
      <c r="D1223">
        <v>1200</v>
      </c>
      <c r="E1223">
        <v>212</v>
      </c>
    </row>
    <row r="1224" spans="1:5" x14ac:dyDescent="0.3">
      <c r="A1224" t="s">
        <v>2528</v>
      </c>
      <c r="B1224">
        <v>2300</v>
      </c>
      <c r="C1224">
        <v>39</v>
      </c>
      <c r="D1224">
        <v>1400</v>
      </c>
      <c r="E1224">
        <v>106</v>
      </c>
    </row>
    <row r="1225" spans="1:5" x14ac:dyDescent="0.3">
      <c r="A1225" t="s">
        <v>2530</v>
      </c>
      <c r="B1225">
        <v>3000</v>
      </c>
      <c r="C1225">
        <v>71</v>
      </c>
      <c r="D1225">
        <v>1500</v>
      </c>
      <c r="E1225">
        <v>180</v>
      </c>
    </row>
    <row r="1226" spans="1:5" x14ac:dyDescent="0.3">
      <c r="A1226" t="s">
        <v>2533</v>
      </c>
      <c r="B1226">
        <v>2800</v>
      </c>
      <c r="C1226">
        <v>31</v>
      </c>
      <c r="D1226">
        <v>1300</v>
      </c>
      <c r="E1226">
        <v>257</v>
      </c>
    </row>
    <row r="1227" spans="1:5" x14ac:dyDescent="0.3">
      <c r="A1227" t="s">
        <v>2535</v>
      </c>
      <c r="B1227">
        <v>2500</v>
      </c>
      <c r="C1227">
        <v>105</v>
      </c>
      <c r="D1227">
        <v>1000</v>
      </c>
      <c r="E1227">
        <v>24</v>
      </c>
    </row>
    <row r="1228" spans="1:5" x14ac:dyDescent="0.3">
      <c r="A1228" t="s">
        <v>2537</v>
      </c>
      <c r="B1228">
        <v>4000</v>
      </c>
      <c r="C1228">
        <v>25</v>
      </c>
      <c r="D1228">
        <v>382</v>
      </c>
      <c r="E1228">
        <v>280</v>
      </c>
    </row>
    <row r="1229" spans="1:5" x14ac:dyDescent="0.3">
      <c r="A1229" t="s">
        <v>2540</v>
      </c>
      <c r="B1229">
        <v>2100</v>
      </c>
      <c r="C1229">
        <v>4</v>
      </c>
      <c r="D1229">
        <v>42</v>
      </c>
      <c r="E1229">
        <v>38</v>
      </c>
    </row>
    <row r="1230" spans="1:5" x14ac:dyDescent="0.3">
      <c r="A1230" t="s">
        <v>2543</v>
      </c>
      <c r="B1230">
        <v>2500</v>
      </c>
      <c r="C1230">
        <v>57</v>
      </c>
      <c r="D1230">
        <v>1300</v>
      </c>
      <c r="E1230">
        <v>511</v>
      </c>
    </row>
    <row r="1231" spans="1:5" x14ac:dyDescent="0.3">
      <c r="A1231" t="s">
        <v>2545</v>
      </c>
      <c r="B1231">
        <v>1900</v>
      </c>
      <c r="C1231">
        <v>87</v>
      </c>
      <c r="D1231">
        <v>1000</v>
      </c>
      <c r="E1231">
        <v>588</v>
      </c>
    </row>
    <row r="1232" spans="1:5" x14ac:dyDescent="0.3">
      <c r="A1232" t="s">
        <v>2548</v>
      </c>
      <c r="B1232">
        <v>2200</v>
      </c>
      <c r="C1232">
        <v>83</v>
      </c>
      <c r="D1232">
        <v>1200</v>
      </c>
      <c r="E1232">
        <v>187</v>
      </c>
    </row>
    <row r="1233" spans="1:5" x14ac:dyDescent="0.3">
      <c r="A1233" t="s">
        <v>2552</v>
      </c>
      <c r="B1233">
        <v>2000</v>
      </c>
      <c r="C1233">
        <v>51</v>
      </c>
      <c r="D1233">
        <v>1200</v>
      </c>
      <c r="E1233">
        <v>364</v>
      </c>
    </row>
    <row r="1234" spans="1:5" x14ac:dyDescent="0.3">
      <c r="A1234" t="s">
        <v>2555</v>
      </c>
      <c r="B1234">
        <v>1500</v>
      </c>
      <c r="C1234">
        <v>55</v>
      </c>
      <c r="D1234">
        <v>1400</v>
      </c>
      <c r="E1234">
        <v>97</v>
      </c>
    </row>
    <row r="1235" spans="1:5" x14ac:dyDescent="0.3">
      <c r="A1235" t="s">
        <v>2556</v>
      </c>
      <c r="B1235">
        <v>1200</v>
      </c>
      <c r="C1235">
        <v>14</v>
      </c>
      <c r="D1235">
        <v>1500</v>
      </c>
      <c r="E1235">
        <v>22</v>
      </c>
    </row>
    <row r="1236" spans="1:5" x14ac:dyDescent="0.3">
      <c r="A1236" t="s">
        <v>2561</v>
      </c>
      <c r="B1236">
        <v>2500</v>
      </c>
      <c r="C1236">
        <v>40</v>
      </c>
      <c r="D1236">
        <v>1300</v>
      </c>
      <c r="E1236">
        <v>334</v>
      </c>
    </row>
    <row r="1237" spans="1:5" x14ac:dyDescent="0.3">
      <c r="A1237" t="s">
        <v>2563</v>
      </c>
      <c r="B1237">
        <v>1900</v>
      </c>
      <c r="C1237">
        <v>29</v>
      </c>
      <c r="D1237">
        <v>1000</v>
      </c>
      <c r="E1237">
        <v>572</v>
      </c>
    </row>
    <row r="1238" spans="1:5" x14ac:dyDescent="0.3">
      <c r="A1238" t="s">
        <v>2566</v>
      </c>
      <c r="B1238">
        <v>2700</v>
      </c>
      <c r="C1238">
        <v>27</v>
      </c>
      <c r="D1238">
        <v>1300</v>
      </c>
      <c r="E1238">
        <v>330</v>
      </c>
    </row>
    <row r="1239" spans="1:5" x14ac:dyDescent="0.3">
      <c r="A1239" t="s">
        <v>2568</v>
      </c>
      <c r="B1239">
        <v>1900</v>
      </c>
      <c r="C1239">
        <v>0</v>
      </c>
      <c r="D1239">
        <v>1000</v>
      </c>
      <c r="E1239">
        <v>3</v>
      </c>
    </row>
    <row r="1240" spans="1:5" x14ac:dyDescent="0.3">
      <c r="A1240" t="s">
        <v>2569</v>
      </c>
      <c r="B1240">
        <v>2500</v>
      </c>
      <c r="C1240">
        <v>16</v>
      </c>
      <c r="D1240">
        <v>1200</v>
      </c>
      <c r="E1240">
        <v>157</v>
      </c>
    </row>
    <row r="1241" spans="1:5" x14ac:dyDescent="0.3">
      <c r="A1241" t="s">
        <v>2571</v>
      </c>
      <c r="B1241">
        <v>1700</v>
      </c>
      <c r="C1241">
        <v>44</v>
      </c>
      <c r="D1241">
        <v>1200</v>
      </c>
      <c r="E1241">
        <v>253</v>
      </c>
    </row>
    <row r="1242" spans="1:5" x14ac:dyDescent="0.3">
      <c r="A1242" t="s">
        <v>1691</v>
      </c>
      <c r="B1242">
        <v>2800</v>
      </c>
      <c r="C1242">
        <v>65</v>
      </c>
      <c r="D1242">
        <v>1400</v>
      </c>
      <c r="E1242">
        <v>329</v>
      </c>
    </row>
    <row r="1243" spans="1:5" x14ac:dyDescent="0.3">
      <c r="A1243" t="s">
        <v>1693</v>
      </c>
      <c r="B1243">
        <v>1500</v>
      </c>
      <c r="C1243">
        <v>134</v>
      </c>
      <c r="D1243">
        <v>1500</v>
      </c>
      <c r="E1243">
        <v>309</v>
      </c>
    </row>
    <row r="1244" spans="1:5" x14ac:dyDescent="0.3">
      <c r="A1244" t="s">
        <v>1697</v>
      </c>
      <c r="B1244">
        <v>2300</v>
      </c>
      <c r="C1244">
        <v>39</v>
      </c>
      <c r="D1244">
        <v>1300</v>
      </c>
      <c r="E1244">
        <v>385</v>
      </c>
    </row>
    <row r="1245" spans="1:5" x14ac:dyDescent="0.3">
      <c r="A1245" t="s">
        <v>1700</v>
      </c>
      <c r="B1245">
        <v>2700</v>
      </c>
      <c r="C1245">
        <v>13</v>
      </c>
      <c r="D1245">
        <v>1000</v>
      </c>
      <c r="E1245">
        <v>111</v>
      </c>
    </row>
    <row r="1246" spans="1:5" x14ac:dyDescent="0.3">
      <c r="A1246" t="s">
        <v>1703</v>
      </c>
      <c r="B1246">
        <v>2400</v>
      </c>
      <c r="C1246">
        <v>73</v>
      </c>
      <c r="D1246">
        <v>1300</v>
      </c>
      <c r="E1246">
        <v>174</v>
      </c>
    </row>
    <row r="1247" spans="1:5" x14ac:dyDescent="0.3">
      <c r="A1247" t="s">
        <v>1707</v>
      </c>
      <c r="B1247">
        <v>1100</v>
      </c>
      <c r="C1247">
        <v>59</v>
      </c>
      <c r="D1247">
        <v>1000</v>
      </c>
      <c r="E1247">
        <v>147</v>
      </c>
    </row>
    <row r="1248" spans="1:5" x14ac:dyDescent="0.3">
      <c r="A1248" t="s">
        <v>1709</v>
      </c>
      <c r="B1248">
        <v>2900</v>
      </c>
      <c r="C1248">
        <v>96</v>
      </c>
      <c r="D1248">
        <v>1200</v>
      </c>
      <c r="E1248">
        <v>506</v>
      </c>
    </row>
    <row r="1249" spans="1:5" x14ac:dyDescent="0.3">
      <c r="A1249" t="s">
        <v>1712</v>
      </c>
      <c r="B1249">
        <v>1700</v>
      </c>
      <c r="C1249">
        <v>26</v>
      </c>
      <c r="D1249">
        <v>1200</v>
      </c>
      <c r="E1249">
        <v>241</v>
      </c>
    </row>
    <row r="1250" spans="1:5" x14ac:dyDescent="0.3">
      <c r="A1250" t="s">
        <v>1714</v>
      </c>
      <c r="B1250">
        <v>2600</v>
      </c>
      <c r="C1250">
        <v>44</v>
      </c>
      <c r="D1250">
        <v>1400</v>
      </c>
      <c r="E1250">
        <v>38</v>
      </c>
    </row>
    <row r="1251" spans="1:5" x14ac:dyDescent="0.3">
      <c r="A1251" t="s">
        <v>1716</v>
      </c>
      <c r="B1251">
        <v>1400</v>
      </c>
      <c r="C1251">
        <v>18</v>
      </c>
      <c r="D1251">
        <v>1500</v>
      </c>
      <c r="E1251">
        <v>160</v>
      </c>
    </row>
    <row r="1252" spans="1:5" x14ac:dyDescent="0.3">
      <c r="A1252" t="s">
        <v>1718</v>
      </c>
      <c r="B1252">
        <v>1900</v>
      </c>
      <c r="C1252">
        <v>64</v>
      </c>
      <c r="D1252">
        <v>1300</v>
      </c>
      <c r="E1252">
        <v>202</v>
      </c>
    </row>
    <row r="1253" spans="1:5" x14ac:dyDescent="0.3">
      <c r="A1253" t="s">
        <v>1720</v>
      </c>
      <c r="B1253">
        <v>3200</v>
      </c>
      <c r="C1253">
        <v>11</v>
      </c>
      <c r="D1253">
        <v>1000</v>
      </c>
      <c r="E1253">
        <v>132</v>
      </c>
    </row>
    <row r="1254" spans="1:5" x14ac:dyDescent="0.3">
      <c r="A1254" t="s">
        <v>1723</v>
      </c>
      <c r="B1254">
        <v>2000</v>
      </c>
      <c r="C1254">
        <v>22</v>
      </c>
      <c r="D1254">
        <v>1300</v>
      </c>
      <c r="E1254">
        <v>298</v>
      </c>
    </row>
    <row r="1255" spans="1:5" x14ac:dyDescent="0.3">
      <c r="A1255" t="s">
        <v>1726</v>
      </c>
      <c r="B1255">
        <v>2400</v>
      </c>
      <c r="C1255">
        <v>51</v>
      </c>
      <c r="D1255">
        <v>1000</v>
      </c>
      <c r="E1255">
        <v>317</v>
      </c>
    </row>
    <row r="1256" spans="1:5" x14ac:dyDescent="0.3">
      <c r="A1256" t="s">
        <v>1729</v>
      </c>
      <c r="B1256">
        <v>1800</v>
      </c>
      <c r="C1256">
        <v>52</v>
      </c>
      <c r="D1256">
        <v>1200</v>
      </c>
      <c r="E1256">
        <v>244</v>
      </c>
    </row>
    <row r="1257" spans="1:5" x14ac:dyDescent="0.3">
      <c r="A1257" t="s">
        <v>1731</v>
      </c>
      <c r="B1257">
        <v>1800</v>
      </c>
      <c r="C1257">
        <v>41</v>
      </c>
      <c r="D1257">
        <v>1200</v>
      </c>
      <c r="E1257">
        <v>397</v>
      </c>
    </row>
    <row r="1258" spans="1:5" x14ac:dyDescent="0.3">
      <c r="A1258" t="s">
        <v>1732</v>
      </c>
      <c r="B1258">
        <v>2300</v>
      </c>
      <c r="C1258">
        <v>58</v>
      </c>
      <c r="D1258">
        <v>1400</v>
      </c>
      <c r="E1258">
        <v>449</v>
      </c>
    </row>
    <row r="1259" spans="1:5" x14ac:dyDescent="0.3">
      <c r="A1259" t="s">
        <v>1734</v>
      </c>
      <c r="B1259">
        <v>1700</v>
      </c>
      <c r="C1259">
        <v>8</v>
      </c>
      <c r="D1259">
        <v>1500</v>
      </c>
      <c r="E1259">
        <v>12</v>
      </c>
    </row>
    <row r="1260" spans="1:5" x14ac:dyDescent="0.3">
      <c r="A1260" t="s">
        <v>1737</v>
      </c>
      <c r="B1260">
        <v>2300</v>
      </c>
      <c r="C1260">
        <v>38</v>
      </c>
      <c r="D1260">
        <v>1300</v>
      </c>
      <c r="E1260">
        <v>513</v>
      </c>
    </row>
    <row r="1261" spans="1:5" x14ac:dyDescent="0.3">
      <c r="A1261" t="s">
        <v>2574</v>
      </c>
      <c r="B1261">
        <v>1700</v>
      </c>
      <c r="C1261">
        <v>81</v>
      </c>
      <c r="D1261">
        <v>1000</v>
      </c>
      <c r="E1261">
        <v>537</v>
      </c>
    </row>
    <row r="1262" spans="1:5" x14ac:dyDescent="0.3">
      <c r="A1262" t="s">
        <v>2576</v>
      </c>
      <c r="B1262">
        <v>1400</v>
      </c>
      <c r="C1262">
        <v>29</v>
      </c>
      <c r="D1262">
        <v>1300</v>
      </c>
      <c r="E1262">
        <v>213</v>
      </c>
    </row>
    <row r="1263" spans="1:5" x14ac:dyDescent="0.3">
      <c r="A1263" t="s">
        <v>2579</v>
      </c>
      <c r="B1263">
        <v>1500</v>
      </c>
      <c r="C1263">
        <v>9</v>
      </c>
      <c r="D1263">
        <v>1000</v>
      </c>
      <c r="E1263">
        <v>85</v>
      </c>
    </row>
    <row r="1264" spans="1:5" x14ac:dyDescent="0.3">
      <c r="A1264" t="s">
        <v>2581</v>
      </c>
      <c r="B1264">
        <v>2400</v>
      </c>
      <c r="C1264">
        <v>22</v>
      </c>
      <c r="D1264">
        <v>1200</v>
      </c>
      <c r="E1264">
        <v>271</v>
      </c>
    </row>
    <row r="1265" spans="1:5" x14ac:dyDescent="0.3">
      <c r="A1265" t="s">
        <v>2583</v>
      </c>
      <c r="B1265">
        <v>1100</v>
      </c>
      <c r="C1265">
        <v>32</v>
      </c>
      <c r="D1265">
        <v>1200</v>
      </c>
      <c r="E1265">
        <v>139</v>
      </c>
    </row>
    <row r="1266" spans="1:5" x14ac:dyDescent="0.3">
      <c r="A1266" t="s">
        <v>2585</v>
      </c>
      <c r="B1266">
        <v>1400</v>
      </c>
      <c r="C1266">
        <v>20</v>
      </c>
      <c r="D1266">
        <v>1400</v>
      </c>
      <c r="E1266">
        <v>313</v>
      </c>
    </row>
    <row r="1267" spans="1:5" x14ac:dyDescent="0.3">
      <c r="A1267" t="s">
        <v>2588</v>
      </c>
      <c r="B1267">
        <v>1100</v>
      </c>
      <c r="C1267">
        <v>44</v>
      </c>
      <c r="D1267">
        <v>1500</v>
      </c>
      <c r="E1267">
        <v>426</v>
      </c>
    </row>
    <row r="1268" spans="1:5" x14ac:dyDescent="0.3">
      <c r="A1268" t="s">
        <v>2589</v>
      </c>
      <c r="B1268">
        <v>1100</v>
      </c>
      <c r="C1268">
        <v>28</v>
      </c>
      <c r="D1268">
        <v>1300</v>
      </c>
      <c r="E1268">
        <v>255</v>
      </c>
    </row>
    <row r="1269" spans="1:5" x14ac:dyDescent="0.3">
      <c r="A1269" t="s">
        <v>2592</v>
      </c>
      <c r="B1269">
        <v>1000</v>
      </c>
      <c r="C1269">
        <v>15</v>
      </c>
      <c r="D1269">
        <v>1000</v>
      </c>
      <c r="E1269">
        <v>172</v>
      </c>
    </row>
    <row r="1270" spans="1:5" x14ac:dyDescent="0.3">
      <c r="A1270" t="s">
        <v>2594</v>
      </c>
      <c r="B1270">
        <v>1700</v>
      </c>
      <c r="C1270">
        <v>33</v>
      </c>
      <c r="D1270">
        <v>1300</v>
      </c>
      <c r="E1270">
        <v>477</v>
      </c>
    </row>
    <row r="1271" spans="1:5" x14ac:dyDescent="0.3">
      <c r="A1271" t="s">
        <v>424</v>
      </c>
      <c r="B1271">
        <v>1600</v>
      </c>
      <c r="C1271">
        <v>6</v>
      </c>
      <c r="D1271">
        <v>1000</v>
      </c>
      <c r="E1271">
        <v>14</v>
      </c>
    </row>
    <row r="1272" spans="1:5" x14ac:dyDescent="0.3">
      <c r="A1272" t="s">
        <v>2597</v>
      </c>
      <c r="B1272">
        <v>1400</v>
      </c>
      <c r="C1272">
        <v>142</v>
      </c>
      <c r="D1272">
        <v>1200</v>
      </c>
      <c r="E1272">
        <v>366</v>
      </c>
    </row>
    <row r="1273" spans="1:5" x14ac:dyDescent="0.3">
      <c r="A1273" t="s">
        <v>2601</v>
      </c>
      <c r="B1273">
        <v>1300</v>
      </c>
      <c r="C1273">
        <v>42</v>
      </c>
      <c r="D1273">
        <v>1200</v>
      </c>
      <c r="E1273">
        <v>253</v>
      </c>
    </row>
    <row r="1274" spans="1:5" x14ac:dyDescent="0.3">
      <c r="A1274" t="s">
        <v>2604</v>
      </c>
      <c r="B1274">
        <v>1500</v>
      </c>
      <c r="C1274">
        <v>11</v>
      </c>
      <c r="D1274">
        <v>1400</v>
      </c>
      <c r="E1274">
        <v>126</v>
      </c>
    </row>
    <row r="1275" spans="1:5" x14ac:dyDescent="0.3">
      <c r="A1275" t="s">
        <v>2607</v>
      </c>
      <c r="B1275">
        <v>1500</v>
      </c>
      <c r="C1275">
        <v>22</v>
      </c>
      <c r="D1275">
        <v>1500</v>
      </c>
      <c r="E1275">
        <v>69</v>
      </c>
    </row>
    <row r="1276" spans="1:5" x14ac:dyDescent="0.3">
      <c r="A1276" t="s">
        <v>2609</v>
      </c>
      <c r="B1276">
        <v>1700</v>
      </c>
      <c r="C1276">
        <v>169</v>
      </c>
      <c r="D1276">
        <v>1300</v>
      </c>
      <c r="E1276">
        <v>136</v>
      </c>
    </row>
    <row r="1277" spans="1:5" x14ac:dyDescent="0.3">
      <c r="A1277" t="s">
        <v>2612</v>
      </c>
      <c r="B1277">
        <v>1900</v>
      </c>
      <c r="C1277">
        <v>19</v>
      </c>
      <c r="D1277">
        <v>1000</v>
      </c>
      <c r="E1277">
        <v>139</v>
      </c>
    </row>
    <row r="1278" spans="1:5" x14ac:dyDescent="0.3">
      <c r="A1278" t="s">
        <v>2614</v>
      </c>
      <c r="B1278">
        <v>2400</v>
      </c>
      <c r="C1278">
        <v>20</v>
      </c>
      <c r="D1278">
        <v>1300</v>
      </c>
      <c r="E1278">
        <v>35</v>
      </c>
    </row>
    <row r="1279" spans="1:5" x14ac:dyDescent="0.3">
      <c r="A1279" t="s">
        <v>2617</v>
      </c>
      <c r="B1279">
        <v>1600</v>
      </c>
      <c r="C1279">
        <v>27</v>
      </c>
      <c r="D1279">
        <v>1000</v>
      </c>
      <c r="E1279">
        <v>209</v>
      </c>
    </row>
    <row r="1280" spans="1:5" x14ac:dyDescent="0.3">
      <c r="A1280" t="s">
        <v>2620</v>
      </c>
      <c r="B1280">
        <v>1800</v>
      </c>
      <c r="C1280">
        <v>68</v>
      </c>
      <c r="D1280">
        <v>1200</v>
      </c>
      <c r="E1280">
        <v>484</v>
      </c>
    </row>
    <row r="1281" spans="1:5" x14ac:dyDescent="0.3">
      <c r="A1281" t="s">
        <v>2623</v>
      </c>
      <c r="B1281">
        <v>1700</v>
      </c>
      <c r="C1281">
        <v>31</v>
      </c>
      <c r="D1281">
        <v>1200</v>
      </c>
      <c r="E1281">
        <v>364</v>
      </c>
    </row>
    <row r="1282" spans="1:5" x14ac:dyDescent="0.3">
      <c r="A1282" t="s">
        <v>2626</v>
      </c>
      <c r="B1282">
        <v>2100</v>
      </c>
      <c r="C1282">
        <v>20</v>
      </c>
      <c r="D1282">
        <v>1400</v>
      </c>
      <c r="E1282">
        <v>156</v>
      </c>
    </row>
    <row r="1283" spans="1:5" x14ac:dyDescent="0.3">
      <c r="A1283" t="s">
        <v>2629</v>
      </c>
      <c r="B1283">
        <v>1800</v>
      </c>
      <c r="C1283">
        <v>21</v>
      </c>
      <c r="D1283">
        <v>1500</v>
      </c>
      <c r="E1283">
        <v>180</v>
      </c>
    </row>
    <row r="1284" spans="1:5" x14ac:dyDescent="0.3">
      <c r="A1284" t="s">
        <v>2632</v>
      </c>
      <c r="B1284">
        <v>2100</v>
      </c>
      <c r="C1284">
        <v>70</v>
      </c>
      <c r="D1284">
        <v>1300</v>
      </c>
      <c r="E1284">
        <v>221</v>
      </c>
    </row>
    <row r="1285" spans="1:5" x14ac:dyDescent="0.3">
      <c r="A1285" t="s">
        <v>2634</v>
      </c>
      <c r="B1285">
        <v>1600</v>
      </c>
      <c r="C1285">
        <v>18</v>
      </c>
      <c r="D1285">
        <v>1000</v>
      </c>
      <c r="E1285">
        <v>122</v>
      </c>
    </row>
    <row r="1286" spans="1:5" x14ac:dyDescent="0.3">
      <c r="A1286" t="s">
        <v>2636</v>
      </c>
      <c r="B1286">
        <v>1900</v>
      </c>
      <c r="C1286">
        <v>62</v>
      </c>
      <c r="D1286">
        <v>1300</v>
      </c>
      <c r="E1286">
        <v>402</v>
      </c>
    </row>
    <row r="1287" spans="1:5" x14ac:dyDescent="0.3">
      <c r="A1287" t="s">
        <v>2638</v>
      </c>
      <c r="B1287">
        <v>1300</v>
      </c>
      <c r="C1287">
        <v>92</v>
      </c>
      <c r="D1287">
        <v>1000</v>
      </c>
      <c r="E1287">
        <v>160</v>
      </c>
    </row>
    <row r="1288" spans="1:5" x14ac:dyDescent="0.3">
      <c r="A1288" t="s">
        <v>2641</v>
      </c>
      <c r="B1288">
        <v>1300</v>
      </c>
      <c r="C1288">
        <v>57</v>
      </c>
      <c r="D1288">
        <v>1200</v>
      </c>
      <c r="E1288">
        <v>168</v>
      </c>
    </row>
    <row r="1289" spans="1:5" x14ac:dyDescent="0.3">
      <c r="A1289" t="s">
        <v>2644</v>
      </c>
      <c r="B1289">
        <v>1100</v>
      </c>
      <c r="C1289">
        <v>59</v>
      </c>
      <c r="D1289">
        <v>1200</v>
      </c>
      <c r="E1289">
        <v>290</v>
      </c>
    </row>
    <row r="1290" spans="1:5" x14ac:dyDescent="0.3">
      <c r="A1290" t="s">
        <v>2646</v>
      </c>
      <c r="B1290">
        <v>1300</v>
      </c>
      <c r="C1290">
        <v>25</v>
      </c>
      <c r="D1290">
        <v>1400</v>
      </c>
      <c r="E1290">
        <v>434</v>
      </c>
    </row>
    <row r="1291" spans="1:5" x14ac:dyDescent="0.3">
      <c r="A1291" t="s">
        <v>2649</v>
      </c>
      <c r="B1291">
        <v>1200</v>
      </c>
      <c r="C1291">
        <v>15</v>
      </c>
      <c r="D1291">
        <v>1500</v>
      </c>
      <c r="E1291">
        <v>167</v>
      </c>
    </row>
    <row r="1292" spans="1:5" x14ac:dyDescent="0.3">
      <c r="A1292" t="s">
        <v>2652</v>
      </c>
      <c r="B1292">
        <v>2200</v>
      </c>
      <c r="C1292">
        <v>9</v>
      </c>
      <c r="D1292">
        <v>1300</v>
      </c>
      <c r="E1292">
        <v>109</v>
      </c>
    </row>
    <row r="1293" spans="1:5" x14ac:dyDescent="0.3">
      <c r="A1293" t="s">
        <v>2654</v>
      </c>
      <c r="B1293">
        <v>1500</v>
      </c>
      <c r="C1293">
        <v>37</v>
      </c>
      <c r="D1293">
        <v>1000</v>
      </c>
      <c r="E1293">
        <v>424</v>
      </c>
    </row>
    <row r="1294" spans="1:5" x14ac:dyDescent="0.3">
      <c r="A1294" t="s">
        <v>2659</v>
      </c>
      <c r="B1294">
        <v>1500</v>
      </c>
      <c r="C1294">
        <v>32</v>
      </c>
      <c r="D1294">
        <v>1300</v>
      </c>
      <c r="E1294">
        <v>210</v>
      </c>
    </row>
    <row r="1295" spans="1:5" x14ac:dyDescent="0.3">
      <c r="A1295" t="s">
        <v>2662</v>
      </c>
      <c r="B1295">
        <v>1600</v>
      </c>
      <c r="C1295">
        <v>42</v>
      </c>
      <c r="D1295">
        <v>1000</v>
      </c>
      <c r="E1295">
        <v>401</v>
      </c>
    </row>
    <row r="1296" spans="1:5" x14ac:dyDescent="0.3">
      <c r="A1296" t="s">
        <v>2665</v>
      </c>
      <c r="B1296">
        <v>2000</v>
      </c>
      <c r="C1296">
        <v>23</v>
      </c>
      <c r="D1296">
        <v>1200</v>
      </c>
      <c r="E1296">
        <v>136</v>
      </c>
    </row>
    <row r="1297" spans="1:5" x14ac:dyDescent="0.3">
      <c r="A1297" t="s">
        <v>2667</v>
      </c>
      <c r="B1297">
        <v>1500</v>
      </c>
      <c r="C1297">
        <v>18</v>
      </c>
      <c r="D1297">
        <v>1200</v>
      </c>
      <c r="E1297">
        <v>119</v>
      </c>
    </row>
    <row r="1298" spans="1:5" x14ac:dyDescent="0.3">
      <c r="A1298" t="s">
        <v>2669</v>
      </c>
      <c r="B1298">
        <v>1300</v>
      </c>
      <c r="C1298">
        <v>57</v>
      </c>
      <c r="D1298">
        <v>1400</v>
      </c>
      <c r="E1298">
        <v>8</v>
      </c>
    </row>
    <row r="1299" spans="1:5" x14ac:dyDescent="0.3">
      <c r="A1299" t="s">
        <v>2673</v>
      </c>
      <c r="B1299">
        <v>2000</v>
      </c>
      <c r="C1299">
        <v>135</v>
      </c>
      <c r="D1299">
        <v>1500</v>
      </c>
      <c r="E1299">
        <v>471</v>
      </c>
    </row>
    <row r="1300" spans="1:5" x14ac:dyDescent="0.3">
      <c r="A1300" t="s">
        <v>2676</v>
      </c>
      <c r="B1300">
        <v>1500</v>
      </c>
      <c r="C1300">
        <v>89</v>
      </c>
      <c r="D1300">
        <v>1300</v>
      </c>
      <c r="E1300">
        <v>87</v>
      </c>
    </row>
    <row r="1301" spans="1:5" x14ac:dyDescent="0.3">
      <c r="A1301" t="s">
        <v>2680</v>
      </c>
      <c r="B1301">
        <v>1800</v>
      </c>
      <c r="C1301">
        <v>3</v>
      </c>
      <c r="D1301">
        <v>1000</v>
      </c>
      <c r="E1301">
        <v>45</v>
      </c>
    </row>
    <row r="1302" spans="1:5" x14ac:dyDescent="0.3">
      <c r="A1302" t="s">
        <v>2684</v>
      </c>
      <c r="B1302">
        <v>1900</v>
      </c>
      <c r="C1302">
        <v>124</v>
      </c>
      <c r="D1302">
        <v>1300</v>
      </c>
      <c r="E1302">
        <v>195</v>
      </c>
    </row>
    <row r="1303" spans="1:5" x14ac:dyDescent="0.3">
      <c r="A1303" t="s">
        <v>2687</v>
      </c>
      <c r="B1303">
        <v>2000</v>
      </c>
      <c r="C1303">
        <v>52</v>
      </c>
      <c r="D1303">
        <v>1000</v>
      </c>
      <c r="E1303">
        <v>266</v>
      </c>
    </row>
    <row r="1304" spans="1:5" x14ac:dyDescent="0.3">
      <c r="A1304" t="s">
        <v>2690</v>
      </c>
      <c r="B1304">
        <v>1100</v>
      </c>
      <c r="C1304">
        <v>65</v>
      </c>
      <c r="D1304">
        <v>1200</v>
      </c>
      <c r="E1304">
        <v>178</v>
      </c>
    </row>
    <row r="1305" spans="1:5" x14ac:dyDescent="0.3">
      <c r="A1305" t="s">
        <v>2693</v>
      </c>
      <c r="B1305">
        <v>1600</v>
      </c>
      <c r="C1305">
        <v>46</v>
      </c>
      <c r="D1305">
        <v>1200</v>
      </c>
      <c r="E1305">
        <v>337</v>
      </c>
    </row>
    <row r="1306" spans="1:5" x14ac:dyDescent="0.3">
      <c r="A1306" t="s">
        <v>2697</v>
      </c>
      <c r="B1306">
        <v>1400</v>
      </c>
      <c r="C1306">
        <v>28</v>
      </c>
      <c r="D1306">
        <v>1400</v>
      </c>
      <c r="E1306">
        <v>154</v>
      </c>
    </row>
    <row r="1307" spans="1:5" x14ac:dyDescent="0.3">
      <c r="A1307" t="s">
        <v>2700</v>
      </c>
      <c r="B1307">
        <v>1900</v>
      </c>
      <c r="C1307">
        <v>35</v>
      </c>
      <c r="D1307">
        <v>1500</v>
      </c>
      <c r="E1307">
        <v>235</v>
      </c>
    </row>
    <row r="1308" spans="1:5" x14ac:dyDescent="0.3">
      <c r="A1308" t="s">
        <v>2702</v>
      </c>
      <c r="B1308">
        <v>1200</v>
      </c>
      <c r="C1308">
        <v>23</v>
      </c>
      <c r="D1308">
        <v>1300</v>
      </c>
      <c r="E1308">
        <v>71</v>
      </c>
    </row>
    <row r="1309" spans="1:5" x14ac:dyDescent="0.3">
      <c r="A1309" t="s">
        <v>2706</v>
      </c>
      <c r="B1309">
        <v>1100</v>
      </c>
      <c r="C1309">
        <v>15</v>
      </c>
      <c r="D1309">
        <v>1000</v>
      </c>
      <c r="E1309">
        <v>100</v>
      </c>
    </row>
    <row r="1310" spans="1:5" x14ac:dyDescent="0.3">
      <c r="A1310" t="s">
        <v>2708</v>
      </c>
      <c r="B1310">
        <v>1600</v>
      </c>
      <c r="C1310">
        <v>57</v>
      </c>
      <c r="D1310">
        <v>1300</v>
      </c>
      <c r="E1310">
        <v>255</v>
      </c>
    </row>
    <row r="1311" spans="1:5" x14ac:dyDescent="0.3">
      <c r="A1311" t="s">
        <v>2711</v>
      </c>
      <c r="B1311">
        <v>1600</v>
      </c>
      <c r="C1311">
        <v>46</v>
      </c>
      <c r="D1311">
        <v>1000</v>
      </c>
      <c r="E1311">
        <v>324</v>
      </c>
    </row>
    <row r="1312" spans="1:5" x14ac:dyDescent="0.3">
      <c r="A1312" t="s">
        <v>2715</v>
      </c>
      <c r="B1312">
        <v>2200</v>
      </c>
      <c r="C1312">
        <v>7</v>
      </c>
      <c r="D1312">
        <v>1200</v>
      </c>
      <c r="E1312">
        <v>189</v>
      </c>
    </row>
    <row r="1313" spans="1:5" x14ac:dyDescent="0.3">
      <c r="A1313" t="s">
        <v>2717</v>
      </c>
      <c r="B1313">
        <v>1200</v>
      </c>
      <c r="C1313">
        <v>51</v>
      </c>
      <c r="D1313">
        <v>1200</v>
      </c>
      <c r="E1313">
        <v>198</v>
      </c>
    </row>
    <row r="1314" spans="1:5" x14ac:dyDescent="0.3">
      <c r="A1314" t="s">
        <v>2720</v>
      </c>
      <c r="B1314">
        <v>1600</v>
      </c>
      <c r="C1314">
        <v>20</v>
      </c>
      <c r="D1314">
        <v>1400</v>
      </c>
      <c r="E1314">
        <v>220</v>
      </c>
    </row>
    <row r="1315" spans="1:5" x14ac:dyDescent="0.3">
      <c r="A1315" t="s">
        <v>2723</v>
      </c>
      <c r="B1315">
        <v>1600</v>
      </c>
      <c r="C1315">
        <v>90</v>
      </c>
      <c r="D1315">
        <v>1500</v>
      </c>
      <c r="E1315">
        <v>402</v>
      </c>
    </row>
    <row r="1316" spans="1:5" x14ac:dyDescent="0.3">
      <c r="A1316" t="s">
        <v>2726</v>
      </c>
      <c r="B1316">
        <v>1100</v>
      </c>
      <c r="C1316">
        <v>114</v>
      </c>
      <c r="D1316">
        <v>1300</v>
      </c>
      <c r="E1316">
        <v>354</v>
      </c>
    </row>
    <row r="1317" spans="1:5" x14ac:dyDescent="0.3">
      <c r="A1317" t="s">
        <v>2729</v>
      </c>
      <c r="B1317">
        <v>1200</v>
      </c>
      <c r="C1317">
        <v>102</v>
      </c>
      <c r="D1317">
        <v>1000</v>
      </c>
      <c r="E1317">
        <v>363</v>
      </c>
    </row>
    <row r="1318" spans="1:5" x14ac:dyDescent="0.3">
      <c r="A1318" t="s">
        <v>2732</v>
      </c>
      <c r="B1318">
        <v>2100</v>
      </c>
      <c r="C1318">
        <v>66</v>
      </c>
      <c r="D1318">
        <v>1300</v>
      </c>
      <c r="E1318">
        <v>159</v>
      </c>
    </row>
    <row r="1319" spans="1:5" x14ac:dyDescent="0.3">
      <c r="A1319" t="s">
        <v>2734</v>
      </c>
      <c r="B1319">
        <v>1000</v>
      </c>
      <c r="C1319">
        <v>1</v>
      </c>
      <c r="D1319">
        <v>1000</v>
      </c>
      <c r="E1319">
        <v>10</v>
      </c>
    </row>
    <row r="1320" spans="1:5" x14ac:dyDescent="0.3">
      <c r="A1320" t="s">
        <v>238</v>
      </c>
      <c r="B1320">
        <v>1400</v>
      </c>
      <c r="C1320">
        <v>37</v>
      </c>
      <c r="D1320">
        <v>1200</v>
      </c>
      <c r="E1320">
        <v>150</v>
      </c>
    </row>
    <row r="1321" spans="1:5" x14ac:dyDescent="0.3">
      <c r="A1321" t="s">
        <v>2738</v>
      </c>
      <c r="B1321">
        <v>1000</v>
      </c>
      <c r="C1321">
        <v>40</v>
      </c>
      <c r="D1321">
        <v>1200</v>
      </c>
      <c r="E1321">
        <v>78</v>
      </c>
    </row>
    <row r="1322" spans="1:5" x14ac:dyDescent="0.3">
      <c r="A1322" t="s">
        <v>2742</v>
      </c>
      <c r="B1322">
        <v>1300</v>
      </c>
      <c r="C1322">
        <v>10</v>
      </c>
      <c r="D1322">
        <v>1400</v>
      </c>
      <c r="E1322">
        <v>155</v>
      </c>
    </row>
    <row r="1323" spans="1:5" x14ac:dyDescent="0.3">
      <c r="A1323" t="s">
        <v>2744</v>
      </c>
      <c r="B1323">
        <v>1200</v>
      </c>
      <c r="C1323">
        <v>16</v>
      </c>
      <c r="D1323">
        <v>1500</v>
      </c>
      <c r="E1323">
        <v>76</v>
      </c>
    </row>
    <row r="1324" spans="1:5" x14ac:dyDescent="0.3">
      <c r="A1324" t="s">
        <v>2746</v>
      </c>
      <c r="B1324">
        <v>1000</v>
      </c>
      <c r="C1324">
        <v>65</v>
      </c>
      <c r="D1324">
        <v>1300</v>
      </c>
      <c r="E1324">
        <v>146</v>
      </c>
    </row>
    <row r="1325" spans="1:5" x14ac:dyDescent="0.3">
      <c r="A1325" t="s">
        <v>2749</v>
      </c>
      <c r="B1325">
        <v>1500</v>
      </c>
      <c r="C1325">
        <v>23</v>
      </c>
      <c r="D1325">
        <v>1000</v>
      </c>
      <c r="E1325">
        <v>54</v>
      </c>
    </row>
    <row r="1326" spans="1:5" x14ac:dyDescent="0.3">
      <c r="A1326" t="s">
        <v>2753</v>
      </c>
      <c r="B1326">
        <v>1200</v>
      </c>
      <c r="C1326">
        <v>32</v>
      </c>
      <c r="D1326">
        <v>1300</v>
      </c>
      <c r="E1326">
        <v>270</v>
      </c>
    </row>
    <row r="1327" spans="1:5" x14ac:dyDescent="0.3">
      <c r="A1327" t="s">
        <v>2756</v>
      </c>
      <c r="B1327">
        <v>1600</v>
      </c>
      <c r="C1327">
        <v>3</v>
      </c>
      <c r="D1327">
        <v>1000</v>
      </c>
      <c r="E1327">
        <v>78</v>
      </c>
    </row>
    <row r="1328" spans="1:5" x14ac:dyDescent="0.3">
      <c r="A1328" t="s">
        <v>2758</v>
      </c>
      <c r="B1328">
        <v>1300</v>
      </c>
      <c r="C1328">
        <v>43</v>
      </c>
      <c r="D1328">
        <v>1200</v>
      </c>
      <c r="E1328">
        <v>221</v>
      </c>
    </row>
    <row r="1329" spans="1:5" x14ac:dyDescent="0.3">
      <c r="A1329" t="s">
        <v>2764</v>
      </c>
      <c r="B1329">
        <v>1400</v>
      </c>
      <c r="C1329">
        <v>39</v>
      </c>
      <c r="D1329">
        <v>1200</v>
      </c>
      <c r="E1329">
        <v>110</v>
      </c>
    </row>
    <row r="1330" spans="1:5" x14ac:dyDescent="0.3">
      <c r="A1330" t="s">
        <v>2767</v>
      </c>
      <c r="B1330">
        <v>1100</v>
      </c>
      <c r="C1330">
        <v>132</v>
      </c>
      <c r="D1330">
        <v>1400</v>
      </c>
      <c r="E1330">
        <v>174</v>
      </c>
    </row>
    <row r="1331" spans="1:5" x14ac:dyDescent="0.3">
      <c r="A1331" t="s">
        <v>2769</v>
      </c>
      <c r="B1331">
        <v>1300</v>
      </c>
      <c r="C1331">
        <v>17</v>
      </c>
      <c r="D1331">
        <v>1500</v>
      </c>
      <c r="E1331">
        <v>35</v>
      </c>
    </row>
    <row r="1332" spans="1:5" x14ac:dyDescent="0.3">
      <c r="A1332" t="s">
        <v>2773</v>
      </c>
      <c r="B1332">
        <v>1600</v>
      </c>
      <c r="C1332">
        <v>40</v>
      </c>
      <c r="D1332">
        <v>1300</v>
      </c>
      <c r="E1332">
        <v>133</v>
      </c>
    </row>
    <row r="1333" spans="1:5" x14ac:dyDescent="0.3">
      <c r="A1333" t="s">
        <v>2776</v>
      </c>
      <c r="B1333">
        <v>1200</v>
      </c>
      <c r="C1333">
        <v>71</v>
      </c>
      <c r="D1333">
        <v>1000</v>
      </c>
      <c r="E1333">
        <v>349</v>
      </c>
    </row>
    <row r="1334" spans="1:5" x14ac:dyDescent="0.3">
      <c r="A1334" t="s">
        <v>2778</v>
      </c>
      <c r="B1334">
        <v>1300</v>
      </c>
      <c r="C1334">
        <v>6</v>
      </c>
      <c r="D1334">
        <v>1300</v>
      </c>
      <c r="E1334">
        <v>125</v>
      </c>
    </row>
    <row r="1335" spans="1:5" x14ac:dyDescent="0.3">
      <c r="A1335" t="s">
        <v>2781</v>
      </c>
      <c r="B1335">
        <v>1400</v>
      </c>
      <c r="C1335">
        <v>21</v>
      </c>
      <c r="D1335">
        <v>1000</v>
      </c>
      <c r="E1335">
        <v>169</v>
      </c>
    </row>
    <row r="1336" spans="1:5" x14ac:dyDescent="0.3">
      <c r="A1336" t="s">
        <v>2786</v>
      </c>
      <c r="B1336">
        <v>1100</v>
      </c>
      <c r="C1336">
        <v>17</v>
      </c>
      <c r="D1336">
        <v>1200</v>
      </c>
      <c r="E1336">
        <v>129</v>
      </c>
    </row>
    <row r="1337" spans="1:5" x14ac:dyDescent="0.3">
      <c r="A1337" t="s">
        <v>2788</v>
      </c>
      <c r="B1337">
        <v>1700</v>
      </c>
      <c r="C1337">
        <v>15</v>
      </c>
      <c r="D1337">
        <v>1200</v>
      </c>
      <c r="E1337">
        <v>6</v>
      </c>
    </row>
    <row r="1338" spans="1:5" x14ac:dyDescent="0.3">
      <c r="A1338" t="s">
        <v>2791</v>
      </c>
      <c r="B1338">
        <v>1600</v>
      </c>
      <c r="C1338">
        <v>12</v>
      </c>
      <c r="D1338">
        <v>1400</v>
      </c>
      <c r="E1338">
        <v>73</v>
      </c>
    </row>
    <row r="1339" spans="1:5" x14ac:dyDescent="0.3">
      <c r="A1339" t="s">
        <v>2793</v>
      </c>
      <c r="B1339">
        <v>1500</v>
      </c>
      <c r="C1339">
        <v>7</v>
      </c>
      <c r="D1339">
        <v>1500</v>
      </c>
      <c r="E1339">
        <v>113</v>
      </c>
    </row>
    <row r="1340" spans="1:5" x14ac:dyDescent="0.3">
      <c r="A1340" t="s">
        <v>2795</v>
      </c>
      <c r="B1340">
        <v>1100</v>
      </c>
      <c r="C1340">
        <v>6</v>
      </c>
      <c r="D1340">
        <v>1300</v>
      </c>
      <c r="E1340">
        <v>123</v>
      </c>
    </row>
    <row r="1341" spans="1:5" x14ac:dyDescent="0.3">
      <c r="A1341" t="s">
        <v>2798</v>
      </c>
      <c r="B1341">
        <v>1700</v>
      </c>
      <c r="C1341">
        <v>20</v>
      </c>
      <c r="D1341">
        <v>1000</v>
      </c>
      <c r="E1341">
        <v>35</v>
      </c>
    </row>
    <row r="1342" spans="1:5" x14ac:dyDescent="0.3">
      <c r="A1342" t="s">
        <v>2800</v>
      </c>
      <c r="B1342">
        <v>4000</v>
      </c>
      <c r="C1342">
        <v>31</v>
      </c>
      <c r="D1342">
        <v>1300</v>
      </c>
      <c r="E1342">
        <v>62</v>
      </c>
    </row>
    <row r="1343" spans="1:5" x14ac:dyDescent="0.3">
      <c r="A1343" t="s">
        <v>2804</v>
      </c>
      <c r="B1343">
        <v>2100</v>
      </c>
      <c r="C1343">
        <v>11</v>
      </c>
      <c r="D1343">
        <v>1000</v>
      </c>
      <c r="E1343">
        <v>94</v>
      </c>
    </row>
    <row r="1344" spans="1:5" x14ac:dyDescent="0.3">
      <c r="A1344" t="s">
        <v>2807</v>
      </c>
      <c r="B1344">
        <v>2500</v>
      </c>
      <c r="C1344">
        <v>23</v>
      </c>
      <c r="D1344">
        <v>1200</v>
      </c>
      <c r="E1344">
        <v>206</v>
      </c>
    </row>
    <row r="1345" spans="1:5" x14ac:dyDescent="0.3">
      <c r="A1345" t="s">
        <v>2809</v>
      </c>
      <c r="B1345">
        <v>1900</v>
      </c>
      <c r="C1345">
        <v>29</v>
      </c>
      <c r="D1345">
        <v>1200</v>
      </c>
      <c r="E1345">
        <v>294</v>
      </c>
    </row>
    <row r="1346" spans="1:5" x14ac:dyDescent="0.3">
      <c r="A1346" t="s">
        <v>2812</v>
      </c>
      <c r="B1346">
        <v>2200</v>
      </c>
      <c r="C1346">
        <v>22</v>
      </c>
      <c r="D1346">
        <v>1400</v>
      </c>
      <c r="E1346">
        <v>208</v>
      </c>
    </row>
    <row r="1347" spans="1:5" x14ac:dyDescent="0.3">
      <c r="A1347" t="s">
        <v>2814</v>
      </c>
      <c r="B1347">
        <v>2000</v>
      </c>
      <c r="C1347">
        <v>16</v>
      </c>
      <c r="D1347">
        <v>1500</v>
      </c>
      <c r="E1347">
        <v>188</v>
      </c>
    </row>
    <row r="1348" spans="1:5" x14ac:dyDescent="0.3">
      <c r="A1348" t="s">
        <v>2817</v>
      </c>
      <c r="B1348">
        <v>1500</v>
      </c>
      <c r="C1348">
        <v>8</v>
      </c>
      <c r="D1348">
        <v>1300</v>
      </c>
      <c r="E1348">
        <v>100</v>
      </c>
    </row>
    <row r="1349" spans="1:5" x14ac:dyDescent="0.3">
      <c r="A1349" t="s">
        <v>2820</v>
      </c>
      <c r="B1349">
        <v>1200</v>
      </c>
      <c r="C1349">
        <v>115</v>
      </c>
      <c r="D1349">
        <v>1000</v>
      </c>
      <c r="E1349">
        <v>481</v>
      </c>
    </row>
    <row r="1350" spans="1:5" x14ac:dyDescent="0.3">
      <c r="A1350" t="s">
        <v>2823</v>
      </c>
      <c r="B1350">
        <v>2500</v>
      </c>
      <c r="C1350">
        <v>12</v>
      </c>
      <c r="D1350">
        <v>1300</v>
      </c>
      <c r="E1350">
        <v>175</v>
      </c>
    </row>
    <row r="1351" spans="1:5" x14ac:dyDescent="0.3">
      <c r="A1351" t="s">
        <v>2825</v>
      </c>
      <c r="B1351">
        <v>1900</v>
      </c>
      <c r="C1351">
        <v>50</v>
      </c>
      <c r="D1351">
        <v>1000</v>
      </c>
      <c r="E1351">
        <v>294</v>
      </c>
    </row>
    <row r="1352" spans="1:5" x14ac:dyDescent="0.3">
      <c r="A1352" t="s">
        <v>2828</v>
      </c>
      <c r="B1352">
        <v>2700</v>
      </c>
      <c r="C1352">
        <v>18</v>
      </c>
      <c r="D1352">
        <v>1200</v>
      </c>
      <c r="E1352">
        <v>119</v>
      </c>
    </row>
    <row r="1353" spans="1:5" x14ac:dyDescent="0.3">
      <c r="A1353" t="s">
        <v>2830</v>
      </c>
      <c r="B1353">
        <v>1900</v>
      </c>
      <c r="C1353">
        <v>3</v>
      </c>
      <c r="D1353">
        <v>1200</v>
      </c>
      <c r="E1353">
        <v>50</v>
      </c>
    </row>
    <row r="1354" spans="1:5" x14ac:dyDescent="0.3">
      <c r="A1354" t="s">
        <v>2833</v>
      </c>
      <c r="B1354">
        <v>2500</v>
      </c>
      <c r="C1354">
        <v>14</v>
      </c>
      <c r="D1354">
        <v>1400</v>
      </c>
      <c r="E1354">
        <v>191</v>
      </c>
    </row>
    <row r="1355" spans="1:5" x14ac:dyDescent="0.3">
      <c r="A1355" t="s">
        <v>2836</v>
      </c>
      <c r="B1355">
        <v>1700</v>
      </c>
      <c r="C1355">
        <v>12</v>
      </c>
      <c r="D1355">
        <v>1500</v>
      </c>
      <c r="E1355">
        <v>180</v>
      </c>
    </row>
    <row r="1356" spans="1:5" x14ac:dyDescent="0.3">
      <c r="A1356" t="s">
        <v>2839</v>
      </c>
      <c r="B1356">
        <v>2800</v>
      </c>
      <c r="C1356">
        <v>2</v>
      </c>
      <c r="D1356">
        <v>1300</v>
      </c>
      <c r="E1356">
        <v>29</v>
      </c>
    </row>
    <row r="1357" spans="1:5" x14ac:dyDescent="0.3">
      <c r="A1357" t="s">
        <v>2842</v>
      </c>
      <c r="B1357">
        <v>1500</v>
      </c>
      <c r="C1357">
        <v>81</v>
      </c>
      <c r="D1357">
        <v>1000</v>
      </c>
      <c r="E1357">
        <v>271</v>
      </c>
    </row>
    <row r="1358" spans="1:5" x14ac:dyDescent="0.3">
      <c r="A1358" t="s">
        <v>2845</v>
      </c>
      <c r="B1358">
        <v>2300</v>
      </c>
      <c r="C1358">
        <v>33</v>
      </c>
      <c r="D1358">
        <v>1300</v>
      </c>
      <c r="E1358">
        <v>66</v>
      </c>
    </row>
    <row r="1359" spans="1:5" x14ac:dyDescent="0.3">
      <c r="A1359" t="s">
        <v>2847</v>
      </c>
      <c r="B1359">
        <v>2700</v>
      </c>
      <c r="C1359">
        <v>24</v>
      </c>
      <c r="D1359">
        <v>1000</v>
      </c>
      <c r="E1359">
        <v>231</v>
      </c>
    </row>
    <row r="1360" spans="1:5" x14ac:dyDescent="0.3">
      <c r="A1360" t="s">
        <v>2850</v>
      </c>
      <c r="B1360">
        <v>2400</v>
      </c>
      <c r="C1360">
        <v>5</v>
      </c>
      <c r="D1360">
        <v>1200</v>
      </c>
      <c r="E1360">
        <v>76</v>
      </c>
    </row>
    <row r="1361" spans="1:5" x14ac:dyDescent="0.3">
      <c r="A1361" t="s">
        <v>2853</v>
      </c>
      <c r="B1361">
        <v>1100</v>
      </c>
      <c r="C1361">
        <v>26</v>
      </c>
      <c r="D1361">
        <v>1200</v>
      </c>
      <c r="E1361">
        <v>117</v>
      </c>
    </row>
    <row r="1362" spans="1:5" x14ac:dyDescent="0.3">
      <c r="A1362" t="s">
        <v>2856</v>
      </c>
      <c r="B1362">
        <v>2900</v>
      </c>
      <c r="C1362">
        <v>9</v>
      </c>
      <c r="D1362">
        <v>1400</v>
      </c>
      <c r="E1362">
        <v>63</v>
      </c>
    </row>
    <row r="1363" spans="1:5" x14ac:dyDescent="0.3">
      <c r="A1363" t="s">
        <v>2858</v>
      </c>
      <c r="B1363">
        <v>1700</v>
      </c>
      <c r="C1363">
        <v>10</v>
      </c>
      <c r="D1363">
        <v>1500</v>
      </c>
      <c r="E1363">
        <v>198</v>
      </c>
    </row>
    <row r="1364" spans="1:5" x14ac:dyDescent="0.3">
      <c r="A1364" t="s">
        <v>2860</v>
      </c>
      <c r="B1364">
        <v>2600</v>
      </c>
      <c r="C1364">
        <v>19</v>
      </c>
      <c r="D1364">
        <v>1300</v>
      </c>
      <c r="E1364">
        <v>441</v>
      </c>
    </row>
    <row r="1365" spans="1:5" x14ac:dyDescent="0.3">
      <c r="A1365" t="s">
        <v>2863</v>
      </c>
      <c r="B1365">
        <v>1400</v>
      </c>
      <c r="C1365">
        <v>8</v>
      </c>
      <c r="D1365">
        <v>1000</v>
      </c>
      <c r="E1365">
        <v>122</v>
      </c>
    </row>
    <row r="1366" spans="1:5" x14ac:dyDescent="0.3">
      <c r="A1366" t="s">
        <v>2864</v>
      </c>
      <c r="B1366">
        <v>1900</v>
      </c>
      <c r="C1366">
        <v>21</v>
      </c>
      <c r="D1366">
        <v>1300</v>
      </c>
      <c r="E1366">
        <v>114</v>
      </c>
    </row>
    <row r="1367" spans="1:5" x14ac:dyDescent="0.3">
      <c r="A1367" t="s">
        <v>2866</v>
      </c>
      <c r="B1367">
        <v>3200</v>
      </c>
      <c r="C1367">
        <v>14</v>
      </c>
      <c r="D1367">
        <v>1000</v>
      </c>
      <c r="E1367">
        <v>73</v>
      </c>
    </row>
    <row r="1368" spans="1:5" x14ac:dyDescent="0.3">
      <c r="A1368" t="s">
        <v>2869</v>
      </c>
      <c r="B1368">
        <v>2000</v>
      </c>
      <c r="C1368">
        <v>38</v>
      </c>
      <c r="D1368">
        <v>1200</v>
      </c>
      <c r="E1368">
        <v>255</v>
      </c>
    </row>
    <row r="1369" spans="1:5" x14ac:dyDescent="0.3">
      <c r="A1369" t="s">
        <v>2871</v>
      </c>
      <c r="B1369">
        <v>2400</v>
      </c>
      <c r="C1369">
        <v>0</v>
      </c>
      <c r="D1369">
        <v>1200</v>
      </c>
      <c r="E1369">
        <v>15</v>
      </c>
    </row>
    <row r="1370" spans="1:5" x14ac:dyDescent="0.3">
      <c r="A1370" t="s">
        <v>2873</v>
      </c>
      <c r="B1370">
        <v>1800</v>
      </c>
      <c r="C1370">
        <v>22</v>
      </c>
      <c r="D1370">
        <v>1400</v>
      </c>
      <c r="E1370">
        <v>171</v>
      </c>
    </row>
    <row r="1371" spans="1:5" x14ac:dyDescent="0.3">
      <c r="A1371" t="s">
        <v>2875</v>
      </c>
      <c r="B1371">
        <v>1800</v>
      </c>
      <c r="C1371">
        <v>3</v>
      </c>
      <c r="D1371">
        <v>1500</v>
      </c>
      <c r="E1371">
        <v>80</v>
      </c>
    </row>
    <row r="1372" spans="1:5" x14ac:dyDescent="0.3">
      <c r="A1372" t="s">
        <v>2877</v>
      </c>
      <c r="B1372">
        <v>2300</v>
      </c>
      <c r="C1372">
        <v>10</v>
      </c>
      <c r="D1372">
        <v>1300</v>
      </c>
      <c r="E1372">
        <v>29</v>
      </c>
    </row>
    <row r="1373" spans="1:5" x14ac:dyDescent="0.3">
      <c r="A1373" t="s">
        <v>2880</v>
      </c>
      <c r="B1373">
        <v>1700</v>
      </c>
      <c r="C1373">
        <v>15</v>
      </c>
      <c r="D1373">
        <v>1000</v>
      </c>
      <c r="E1373">
        <v>162</v>
      </c>
    </row>
    <row r="1374" spans="1:5" x14ac:dyDescent="0.3">
      <c r="A1374" t="s">
        <v>2883</v>
      </c>
      <c r="B1374">
        <v>2300</v>
      </c>
      <c r="C1374">
        <v>20</v>
      </c>
      <c r="D1374">
        <v>1300</v>
      </c>
      <c r="E1374">
        <v>154</v>
      </c>
    </row>
    <row r="1375" spans="1:5" x14ac:dyDescent="0.3">
      <c r="A1375" t="s">
        <v>2887</v>
      </c>
      <c r="B1375">
        <v>1700</v>
      </c>
      <c r="C1375">
        <v>29</v>
      </c>
      <c r="D1375">
        <v>1000</v>
      </c>
      <c r="E1375">
        <v>22</v>
      </c>
    </row>
    <row r="1376" spans="1:5" x14ac:dyDescent="0.3">
      <c r="A1376" t="s">
        <v>2891</v>
      </c>
      <c r="B1376">
        <v>1400</v>
      </c>
      <c r="C1376">
        <v>39</v>
      </c>
      <c r="D1376">
        <v>1200</v>
      </c>
      <c r="E1376">
        <v>587</v>
      </c>
    </row>
    <row r="1377" spans="1:5" x14ac:dyDescent="0.3">
      <c r="A1377" t="s">
        <v>2895</v>
      </c>
      <c r="B1377">
        <v>1500</v>
      </c>
      <c r="C1377">
        <v>51</v>
      </c>
      <c r="D1377">
        <v>1200</v>
      </c>
      <c r="E1377">
        <v>89</v>
      </c>
    </row>
    <row r="1378" spans="1:5" x14ac:dyDescent="0.3">
      <c r="A1378" t="s">
        <v>2899</v>
      </c>
      <c r="B1378">
        <v>2400</v>
      </c>
      <c r="C1378">
        <v>15</v>
      </c>
      <c r="D1378">
        <v>1400</v>
      </c>
      <c r="E1378">
        <v>96</v>
      </c>
    </row>
    <row r="1379" spans="1:5" x14ac:dyDescent="0.3">
      <c r="A1379" t="s">
        <v>2902</v>
      </c>
      <c r="B1379">
        <v>1100</v>
      </c>
      <c r="C1379">
        <v>4</v>
      </c>
      <c r="D1379">
        <v>1500</v>
      </c>
      <c r="E1379">
        <v>41</v>
      </c>
    </row>
    <row r="1380" spans="1:5" x14ac:dyDescent="0.3">
      <c r="A1380" t="s">
        <v>2905</v>
      </c>
      <c r="B1380">
        <v>1400</v>
      </c>
      <c r="C1380">
        <v>13</v>
      </c>
      <c r="D1380">
        <v>1300</v>
      </c>
      <c r="E1380">
        <v>136</v>
      </c>
    </row>
    <row r="1381" spans="1:5" x14ac:dyDescent="0.3">
      <c r="A1381" t="s">
        <v>2907</v>
      </c>
      <c r="B1381">
        <v>1100</v>
      </c>
      <c r="C1381">
        <v>31</v>
      </c>
      <c r="D1381">
        <v>1000</v>
      </c>
      <c r="E1381">
        <v>420</v>
      </c>
    </row>
    <row r="1382" spans="1:5" x14ac:dyDescent="0.3">
      <c r="A1382" t="s">
        <v>2910</v>
      </c>
      <c r="B1382">
        <v>1100</v>
      </c>
      <c r="C1382">
        <v>4</v>
      </c>
      <c r="D1382">
        <v>1300</v>
      </c>
      <c r="E1382">
        <v>52</v>
      </c>
    </row>
    <row r="1383" spans="1:5" x14ac:dyDescent="0.3">
      <c r="A1383" t="s">
        <v>2912</v>
      </c>
      <c r="B1383">
        <v>1000</v>
      </c>
      <c r="C1383">
        <v>3</v>
      </c>
      <c r="D1383">
        <v>1000</v>
      </c>
      <c r="E1383">
        <v>57</v>
      </c>
    </row>
    <row r="1384" spans="1:5" x14ac:dyDescent="0.3">
      <c r="A1384" t="s">
        <v>2916</v>
      </c>
      <c r="B1384">
        <v>1700</v>
      </c>
      <c r="C1384">
        <v>41</v>
      </c>
      <c r="D1384">
        <v>1200</v>
      </c>
      <c r="E1384">
        <v>289</v>
      </c>
    </row>
    <row r="1385" spans="1:5" x14ac:dyDescent="0.3">
      <c r="A1385" t="s">
        <v>2918</v>
      </c>
      <c r="B1385">
        <v>1600</v>
      </c>
      <c r="C1385">
        <v>6</v>
      </c>
      <c r="D1385">
        <v>1200</v>
      </c>
      <c r="E1385">
        <v>9</v>
      </c>
    </row>
    <row r="1386" spans="1:5" x14ac:dyDescent="0.3">
      <c r="A1386" t="s">
        <v>2920</v>
      </c>
      <c r="B1386">
        <v>1400</v>
      </c>
      <c r="C1386">
        <v>57</v>
      </c>
      <c r="D1386">
        <v>1400</v>
      </c>
      <c r="E1386">
        <v>199</v>
      </c>
    </row>
    <row r="1387" spans="1:5" x14ac:dyDescent="0.3">
      <c r="A1387" t="s">
        <v>2922</v>
      </c>
      <c r="B1387">
        <v>1300</v>
      </c>
      <c r="C1387">
        <v>17</v>
      </c>
      <c r="D1387">
        <v>1500</v>
      </c>
      <c r="E1387">
        <v>140</v>
      </c>
    </row>
    <row r="1388" spans="1:5" x14ac:dyDescent="0.3">
      <c r="A1388" t="s">
        <v>2924</v>
      </c>
      <c r="B1388">
        <v>1500</v>
      </c>
      <c r="C1388">
        <v>23</v>
      </c>
      <c r="D1388">
        <v>1300</v>
      </c>
      <c r="E1388">
        <v>212</v>
      </c>
    </row>
    <row r="1389" spans="1:5" x14ac:dyDescent="0.3">
      <c r="A1389" t="s">
        <v>2926</v>
      </c>
      <c r="B1389">
        <v>1500</v>
      </c>
      <c r="C1389">
        <v>48</v>
      </c>
      <c r="D1389">
        <v>1000</v>
      </c>
      <c r="E1389">
        <v>201</v>
      </c>
    </row>
    <row r="1390" spans="1:5" x14ac:dyDescent="0.3">
      <c r="A1390" t="s">
        <v>2927</v>
      </c>
      <c r="B1390">
        <v>1700</v>
      </c>
      <c r="C1390">
        <v>32</v>
      </c>
      <c r="D1390">
        <v>1300</v>
      </c>
      <c r="E1390">
        <v>360</v>
      </c>
    </row>
    <row r="1391" spans="1:5" x14ac:dyDescent="0.3">
      <c r="A1391" t="s">
        <v>2929</v>
      </c>
      <c r="B1391">
        <v>1900</v>
      </c>
      <c r="C1391">
        <v>9</v>
      </c>
      <c r="D1391">
        <v>1000</v>
      </c>
      <c r="E1391">
        <v>192</v>
      </c>
    </row>
    <row r="1392" spans="1:5" x14ac:dyDescent="0.3">
      <c r="A1392" t="s">
        <v>2931</v>
      </c>
      <c r="B1392">
        <v>2400</v>
      </c>
      <c r="C1392">
        <v>47</v>
      </c>
      <c r="D1392">
        <v>1200</v>
      </c>
      <c r="E1392">
        <v>343</v>
      </c>
    </row>
    <row r="1393" spans="1:5" x14ac:dyDescent="0.3">
      <c r="A1393" t="s">
        <v>2934</v>
      </c>
      <c r="B1393">
        <v>1600</v>
      </c>
      <c r="C1393">
        <v>36</v>
      </c>
      <c r="D1393">
        <v>1200</v>
      </c>
      <c r="E1393">
        <v>196</v>
      </c>
    </row>
    <row r="1394" spans="1:5" x14ac:dyDescent="0.3">
      <c r="A1394" t="s">
        <v>2937</v>
      </c>
      <c r="B1394">
        <v>1800</v>
      </c>
      <c r="C1394">
        <v>8</v>
      </c>
      <c r="D1394">
        <v>1400</v>
      </c>
      <c r="E1394">
        <v>27</v>
      </c>
    </row>
    <row r="1395" spans="1:5" x14ac:dyDescent="0.3">
      <c r="A1395" t="s">
        <v>2941</v>
      </c>
      <c r="B1395">
        <v>1700</v>
      </c>
      <c r="C1395">
        <v>1</v>
      </c>
      <c r="D1395">
        <v>1500</v>
      </c>
      <c r="E1395">
        <v>12</v>
      </c>
    </row>
    <row r="1396" spans="1:5" x14ac:dyDescent="0.3">
      <c r="A1396" t="s">
        <v>2944</v>
      </c>
      <c r="B1396">
        <v>2100</v>
      </c>
      <c r="C1396">
        <v>13</v>
      </c>
      <c r="D1396">
        <v>1300</v>
      </c>
      <c r="E1396">
        <v>298</v>
      </c>
    </row>
    <row r="1397" spans="1:5" x14ac:dyDescent="0.3">
      <c r="A1397" t="s">
        <v>2947</v>
      </c>
      <c r="B1397">
        <v>1800</v>
      </c>
      <c r="C1397">
        <v>16</v>
      </c>
      <c r="D1397">
        <v>1000</v>
      </c>
      <c r="E1397">
        <v>119</v>
      </c>
    </row>
    <row r="1398" spans="1:5" x14ac:dyDescent="0.3">
      <c r="A1398" t="s">
        <v>2950</v>
      </c>
      <c r="B1398">
        <v>2100</v>
      </c>
      <c r="C1398">
        <v>40</v>
      </c>
      <c r="D1398">
        <v>1300</v>
      </c>
      <c r="E1398">
        <v>108</v>
      </c>
    </row>
    <row r="1399" spans="1:5" x14ac:dyDescent="0.3">
      <c r="A1399" t="s">
        <v>2952</v>
      </c>
      <c r="B1399">
        <v>1600</v>
      </c>
      <c r="C1399">
        <v>31</v>
      </c>
      <c r="D1399">
        <v>1000</v>
      </c>
      <c r="E1399">
        <v>230</v>
      </c>
    </row>
    <row r="1400" spans="1:5" x14ac:dyDescent="0.3">
      <c r="A1400" t="s">
        <v>2954</v>
      </c>
      <c r="B1400">
        <v>1900</v>
      </c>
      <c r="C1400">
        <v>6</v>
      </c>
      <c r="D1400">
        <v>1200</v>
      </c>
      <c r="E1400">
        <v>61</v>
      </c>
    </row>
    <row r="1401" spans="1:5" x14ac:dyDescent="0.3">
      <c r="A1401" t="s">
        <v>2957</v>
      </c>
      <c r="B1401">
        <v>1300</v>
      </c>
      <c r="C1401">
        <v>81</v>
      </c>
      <c r="D1401">
        <v>1200</v>
      </c>
      <c r="E1401">
        <v>184</v>
      </c>
    </row>
    <row r="1402" spans="1:5" x14ac:dyDescent="0.3">
      <c r="A1402" t="s">
        <v>2960</v>
      </c>
      <c r="B1402">
        <v>1300</v>
      </c>
      <c r="C1402">
        <v>77</v>
      </c>
      <c r="D1402">
        <v>1400</v>
      </c>
      <c r="E1402">
        <v>55</v>
      </c>
    </row>
    <row r="1403" spans="1:5" x14ac:dyDescent="0.3">
      <c r="A1403" t="s">
        <v>2963</v>
      </c>
      <c r="B1403">
        <v>1100</v>
      </c>
      <c r="C1403">
        <v>18</v>
      </c>
      <c r="D1403">
        <v>1500</v>
      </c>
      <c r="E1403">
        <v>242</v>
      </c>
    </row>
    <row r="1404" spans="1:5" x14ac:dyDescent="0.3">
      <c r="A1404" t="s">
        <v>2966</v>
      </c>
      <c r="B1404">
        <v>1300</v>
      </c>
      <c r="C1404">
        <v>8</v>
      </c>
      <c r="D1404">
        <v>1300</v>
      </c>
      <c r="E1404">
        <v>133</v>
      </c>
    </row>
    <row r="1405" spans="1:5" x14ac:dyDescent="0.3">
      <c r="A1405" t="s">
        <v>2969</v>
      </c>
      <c r="B1405">
        <v>1200</v>
      </c>
      <c r="C1405">
        <v>76</v>
      </c>
      <c r="D1405">
        <v>1000</v>
      </c>
      <c r="E1405">
        <v>264</v>
      </c>
    </row>
    <row r="1406" spans="1:5" x14ac:dyDescent="0.3">
      <c r="A1406" t="s">
        <v>2972</v>
      </c>
      <c r="B1406">
        <v>2200</v>
      </c>
      <c r="C1406">
        <v>19</v>
      </c>
      <c r="D1406">
        <v>359</v>
      </c>
      <c r="E1406">
        <v>196</v>
      </c>
    </row>
    <row r="1407" spans="1:5" x14ac:dyDescent="0.3">
      <c r="A1407" t="s">
        <v>2975</v>
      </c>
      <c r="B1407">
        <v>1500</v>
      </c>
      <c r="C1407">
        <v>4</v>
      </c>
      <c r="D1407">
        <v>133</v>
      </c>
      <c r="E1407">
        <v>81</v>
      </c>
    </row>
    <row r="1408" spans="1:5" x14ac:dyDescent="0.3">
      <c r="A1408" t="s">
        <v>2978</v>
      </c>
      <c r="B1408">
        <v>1500</v>
      </c>
      <c r="C1408">
        <v>15</v>
      </c>
      <c r="D1408">
        <v>150</v>
      </c>
      <c r="E1408">
        <v>57</v>
      </c>
    </row>
    <row r="1409" spans="1:5" x14ac:dyDescent="0.3">
      <c r="A1409" t="s">
        <v>2982</v>
      </c>
      <c r="B1409">
        <v>1600</v>
      </c>
      <c r="C1409">
        <v>5</v>
      </c>
      <c r="D1409">
        <v>89</v>
      </c>
      <c r="E1409">
        <v>50</v>
      </c>
    </row>
    <row r="1410" spans="1:5" x14ac:dyDescent="0.3">
      <c r="A1410" t="s">
        <v>2984</v>
      </c>
      <c r="B1410">
        <v>2000</v>
      </c>
      <c r="C1410">
        <v>9</v>
      </c>
      <c r="D1410">
        <v>144</v>
      </c>
      <c r="E1410">
        <v>109</v>
      </c>
    </row>
    <row r="1411" spans="1:5" x14ac:dyDescent="0.3">
      <c r="A1411" t="s">
        <v>2986</v>
      </c>
      <c r="B1411">
        <v>1500</v>
      </c>
      <c r="C1411">
        <v>22</v>
      </c>
      <c r="D1411">
        <v>833</v>
      </c>
      <c r="E1411">
        <v>328</v>
      </c>
    </row>
    <row r="1412" spans="1:5" x14ac:dyDescent="0.3">
      <c r="A1412" t="s">
        <v>2989</v>
      </c>
      <c r="B1412">
        <v>1300</v>
      </c>
      <c r="C1412">
        <v>6</v>
      </c>
      <c r="D1412">
        <v>385</v>
      </c>
      <c r="E1412">
        <v>113</v>
      </c>
    </row>
    <row r="1413" spans="1:5" x14ac:dyDescent="0.3">
      <c r="A1413" t="s">
        <v>2991</v>
      </c>
      <c r="B1413">
        <v>2000</v>
      </c>
      <c r="C1413">
        <v>26</v>
      </c>
      <c r="D1413">
        <v>207</v>
      </c>
      <c r="E1413">
        <v>63</v>
      </c>
    </row>
    <row r="1414" spans="1:5" x14ac:dyDescent="0.3">
      <c r="A1414" t="s">
        <v>2993</v>
      </c>
      <c r="B1414">
        <v>1500</v>
      </c>
      <c r="C1414">
        <v>29</v>
      </c>
      <c r="D1414">
        <v>540</v>
      </c>
      <c r="E1414">
        <v>159</v>
      </c>
    </row>
    <row r="1415" spans="1:5" x14ac:dyDescent="0.3">
      <c r="A1415" t="s">
        <v>2994</v>
      </c>
      <c r="B1415">
        <v>1800</v>
      </c>
      <c r="C1415">
        <v>19</v>
      </c>
      <c r="D1415">
        <v>501</v>
      </c>
      <c r="E1415">
        <v>183</v>
      </c>
    </row>
    <row r="1416" spans="1:5" x14ac:dyDescent="0.3">
      <c r="A1416" t="s">
        <v>2996</v>
      </c>
      <c r="B1416">
        <v>1900</v>
      </c>
      <c r="C1416">
        <v>30</v>
      </c>
      <c r="D1416">
        <v>491</v>
      </c>
      <c r="E1416">
        <v>366</v>
      </c>
    </row>
    <row r="1417" spans="1:5" x14ac:dyDescent="0.3">
      <c r="A1417" t="s">
        <v>2999</v>
      </c>
      <c r="B1417">
        <v>2000</v>
      </c>
      <c r="C1417">
        <v>14</v>
      </c>
      <c r="D1417">
        <v>130</v>
      </c>
      <c r="E1417">
        <v>81</v>
      </c>
    </row>
    <row r="1418" spans="1:5" x14ac:dyDescent="0.3">
      <c r="A1418" t="s">
        <v>3001</v>
      </c>
      <c r="B1418">
        <v>1100</v>
      </c>
      <c r="C1418">
        <v>12</v>
      </c>
      <c r="D1418">
        <v>198</v>
      </c>
      <c r="E1418">
        <v>67</v>
      </c>
    </row>
    <row r="1419" spans="1:5" x14ac:dyDescent="0.3">
      <c r="A1419" t="s">
        <v>3005</v>
      </c>
      <c r="B1419">
        <v>1600</v>
      </c>
      <c r="C1419">
        <v>18</v>
      </c>
      <c r="D1419">
        <v>469</v>
      </c>
      <c r="E1419">
        <v>162</v>
      </c>
    </row>
    <row r="1420" spans="1:5" x14ac:dyDescent="0.3">
      <c r="A1420" t="s">
        <v>3008</v>
      </c>
      <c r="B1420">
        <v>1400</v>
      </c>
      <c r="C1420">
        <v>0</v>
      </c>
      <c r="D1420">
        <v>64</v>
      </c>
      <c r="E1420">
        <v>23</v>
      </c>
    </row>
    <row r="1421" spans="1:5" x14ac:dyDescent="0.3">
      <c r="A1421" t="s">
        <v>3011</v>
      </c>
      <c r="B1421">
        <v>1900</v>
      </c>
      <c r="C1421">
        <v>48</v>
      </c>
      <c r="D1421">
        <v>300</v>
      </c>
      <c r="E1421">
        <v>76</v>
      </c>
    </row>
    <row r="1422" spans="1:5" x14ac:dyDescent="0.3">
      <c r="A1422" t="s">
        <v>3012</v>
      </c>
      <c r="B1422">
        <v>1200</v>
      </c>
      <c r="C1422">
        <v>16</v>
      </c>
      <c r="D1422">
        <v>252</v>
      </c>
      <c r="E1422">
        <v>92</v>
      </c>
    </row>
    <row r="1423" spans="1:5" x14ac:dyDescent="0.3">
      <c r="A1423" t="s">
        <v>3016</v>
      </c>
      <c r="B1423">
        <v>1100</v>
      </c>
      <c r="C1423">
        <v>49</v>
      </c>
      <c r="D1423">
        <v>279</v>
      </c>
      <c r="E1423">
        <v>257</v>
      </c>
    </row>
    <row r="1424" spans="1:5" x14ac:dyDescent="0.3">
      <c r="A1424" t="s">
        <v>3018</v>
      </c>
      <c r="B1424">
        <v>1600</v>
      </c>
      <c r="C1424">
        <v>22</v>
      </c>
      <c r="D1424">
        <v>526</v>
      </c>
      <c r="E1424">
        <v>239</v>
      </c>
    </row>
    <row r="1425" spans="1:5" x14ac:dyDescent="0.3">
      <c r="A1425" t="s">
        <v>3021</v>
      </c>
      <c r="B1425">
        <v>1600</v>
      </c>
      <c r="C1425">
        <v>9</v>
      </c>
      <c r="D1425">
        <v>511</v>
      </c>
      <c r="E1425">
        <v>182</v>
      </c>
    </row>
    <row r="1426" spans="1:5" x14ac:dyDescent="0.3">
      <c r="A1426" t="s">
        <v>3024</v>
      </c>
      <c r="B1426">
        <v>2200</v>
      </c>
      <c r="C1426">
        <v>56</v>
      </c>
      <c r="D1426">
        <v>839</v>
      </c>
      <c r="E1426">
        <v>349</v>
      </c>
    </row>
    <row r="1427" spans="1:5" x14ac:dyDescent="0.3">
      <c r="A1427" t="s">
        <v>3027</v>
      </c>
      <c r="B1427">
        <v>1200</v>
      </c>
      <c r="C1427">
        <v>5</v>
      </c>
      <c r="D1427">
        <v>213</v>
      </c>
      <c r="E1427">
        <v>165</v>
      </c>
    </row>
    <row r="1428" spans="1:5" x14ac:dyDescent="0.3">
      <c r="A1428" t="s">
        <v>3030</v>
      </c>
      <c r="B1428">
        <v>1600</v>
      </c>
      <c r="C1428">
        <v>23</v>
      </c>
      <c r="D1428">
        <v>182</v>
      </c>
      <c r="E1428">
        <v>54</v>
      </c>
    </row>
    <row r="1429" spans="1:5" x14ac:dyDescent="0.3">
      <c r="A1429" t="s">
        <v>3032</v>
      </c>
      <c r="B1429">
        <v>1600</v>
      </c>
      <c r="C1429">
        <v>34</v>
      </c>
      <c r="D1429">
        <v>275</v>
      </c>
      <c r="E1429">
        <v>180</v>
      </c>
    </row>
    <row r="1430" spans="1:5" x14ac:dyDescent="0.3">
      <c r="A1430" t="s">
        <v>3035</v>
      </c>
      <c r="B1430">
        <v>1100</v>
      </c>
      <c r="C1430">
        <v>10</v>
      </c>
      <c r="D1430">
        <v>30</v>
      </c>
      <c r="E1430">
        <v>51</v>
      </c>
    </row>
    <row r="1431" spans="1:5" x14ac:dyDescent="0.3">
      <c r="A1431" t="s">
        <v>3039</v>
      </c>
      <c r="B1431">
        <v>1200</v>
      </c>
      <c r="C1431">
        <v>2</v>
      </c>
      <c r="D1431">
        <v>154</v>
      </c>
      <c r="E1431">
        <v>55</v>
      </c>
    </row>
    <row r="1432" spans="1:5" x14ac:dyDescent="0.3">
      <c r="A1432" t="s">
        <v>3042</v>
      </c>
      <c r="B1432">
        <v>2100</v>
      </c>
      <c r="C1432">
        <v>21</v>
      </c>
      <c r="D1432">
        <v>663</v>
      </c>
      <c r="E1432">
        <v>139</v>
      </c>
    </row>
    <row r="1433" spans="1:5" x14ac:dyDescent="0.3">
      <c r="A1433" t="s">
        <v>3045</v>
      </c>
      <c r="B1433">
        <v>1000</v>
      </c>
      <c r="C1433">
        <v>15</v>
      </c>
      <c r="D1433">
        <v>244</v>
      </c>
      <c r="E1433">
        <v>163</v>
      </c>
    </row>
    <row r="1434" spans="1:5" x14ac:dyDescent="0.3">
      <c r="A1434" t="s">
        <v>3048</v>
      </c>
      <c r="B1434">
        <v>1400</v>
      </c>
      <c r="C1434">
        <v>13</v>
      </c>
      <c r="D1434">
        <v>412</v>
      </c>
      <c r="E1434">
        <v>75</v>
      </c>
    </row>
    <row r="1435" spans="1:5" x14ac:dyDescent="0.3">
      <c r="A1435" t="s">
        <v>3050</v>
      </c>
      <c r="B1435">
        <v>1000</v>
      </c>
      <c r="C1435">
        <v>10</v>
      </c>
      <c r="D1435">
        <v>287</v>
      </c>
      <c r="E1435">
        <v>115</v>
      </c>
    </row>
    <row r="1436" spans="1:5" x14ac:dyDescent="0.3">
      <c r="A1436" t="s">
        <v>3053</v>
      </c>
      <c r="B1436">
        <v>1300</v>
      </c>
      <c r="C1436">
        <v>2</v>
      </c>
      <c r="D1436">
        <v>134</v>
      </c>
      <c r="E1436">
        <v>69</v>
      </c>
    </row>
    <row r="1437" spans="1:5" x14ac:dyDescent="0.3">
      <c r="A1437" t="s">
        <v>3056</v>
      </c>
      <c r="B1437">
        <v>1200</v>
      </c>
      <c r="C1437">
        <v>6</v>
      </c>
      <c r="D1437">
        <v>146</v>
      </c>
      <c r="E1437">
        <v>91</v>
      </c>
    </row>
    <row r="1438" spans="1:5" x14ac:dyDescent="0.3">
      <c r="A1438" t="s">
        <v>3059</v>
      </c>
      <c r="B1438">
        <v>1000</v>
      </c>
      <c r="C1438">
        <v>26</v>
      </c>
      <c r="D1438">
        <v>198</v>
      </c>
      <c r="E1438">
        <v>106</v>
      </c>
    </row>
    <row r="1439" spans="1:5" x14ac:dyDescent="0.3">
      <c r="A1439" t="s">
        <v>3063</v>
      </c>
      <c r="B1439">
        <v>1500</v>
      </c>
      <c r="C1439">
        <v>10</v>
      </c>
      <c r="D1439">
        <v>341</v>
      </c>
      <c r="E1439">
        <v>93</v>
      </c>
    </row>
    <row r="1440" spans="1:5" x14ac:dyDescent="0.3">
      <c r="A1440" t="s">
        <v>3066</v>
      </c>
      <c r="B1440">
        <v>1200</v>
      </c>
      <c r="C1440">
        <v>1</v>
      </c>
      <c r="D1440">
        <v>45</v>
      </c>
      <c r="E1440">
        <v>38</v>
      </c>
    </row>
    <row r="1441" spans="1:5" x14ac:dyDescent="0.3">
      <c r="A1441" t="s">
        <v>3069</v>
      </c>
      <c r="B1441">
        <v>1600</v>
      </c>
      <c r="C1441">
        <v>5</v>
      </c>
      <c r="D1441">
        <v>276</v>
      </c>
      <c r="E1441">
        <v>152</v>
      </c>
    </row>
    <row r="1442" spans="1:5" x14ac:dyDescent="0.3">
      <c r="A1442" t="s">
        <v>3072</v>
      </c>
      <c r="B1442">
        <v>1300</v>
      </c>
      <c r="C1442">
        <v>2</v>
      </c>
      <c r="D1442">
        <v>67</v>
      </c>
      <c r="E1442">
        <v>32</v>
      </c>
    </row>
    <row r="1443" spans="1:5" x14ac:dyDescent="0.3">
      <c r="A1443" t="s">
        <v>3074</v>
      </c>
      <c r="B1443">
        <v>1400</v>
      </c>
      <c r="C1443">
        <v>36</v>
      </c>
      <c r="D1443">
        <v>205</v>
      </c>
      <c r="E1443">
        <v>71</v>
      </c>
    </row>
    <row r="1444" spans="1:5" x14ac:dyDescent="0.3">
      <c r="A1444" t="s">
        <v>3076</v>
      </c>
      <c r="B1444">
        <v>1100</v>
      </c>
      <c r="C1444">
        <v>2</v>
      </c>
      <c r="D1444">
        <v>76</v>
      </c>
      <c r="E1444">
        <v>55</v>
      </c>
    </row>
    <row r="1445" spans="1:5" x14ac:dyDescent="0.3">
      <c r="A1445" t="s">
        <v>3079</v>
      </c>
      <c r="B1445">
        <v>1300</v>
      </c>
      <c r="C1445">
        <v>38</v>
      </c>
      <c r="D1445">
        <v>701</v>
      </c>
      <c r="E1445">
        <v>177</v>
      </c>
    </row>
    <row r="1446" spans="1:5" x14ac:dyDescent="0.3">
      <c r="A1446" t="s">
        <v>3083</v>
      </c>
      <c r="B1446">
        <v>1600</v>
      </c>
      <c r="C1446">
        <v>8</v>
      </c>
      <c r="D1446">
        <v>172</v>
      </c>
      <c r="E1446">
        <v>72</v>
      </c>
    </row>
    <row r="1447" spans="1:5" x14ac:dyDescent="0.3">
      <c r="A1447" t="s">
        <v>3085</v>
      </c>
      <c r="B1447">
        <v>1200</v>
      </c>
      <c r="C1447">
        <v>40</v>
      </c>
      <c r="D1447">
        <v>399</v>
      </c>
      <c r="E1447">
        <v>167</v>
      </c>
    </row>
    <row r="1448" spans="1:5" x14ac:dyDescent="0.3">
      <c r="A1448" t="s">
        <v>3088</v>
      </c>
      <c r="B1448">
        <v>1300</v>
      </c>
      <c r="C1448">
        <v>2</v>
      </c>
      <c r="D1448">
        <v>143</v>
      </c>
      <c r="E1448">
        <v>23</v>
      </c>
    </row>
    <row r="1449" spans="1:5" x14ac:dyDescent="0.3">
      <c r="A1449" t="s">
        <v>3092</v>
      </c>
      <c r="B1449">
        <v>1400</v>
      </c>
      <c r="C1449">
        <v>8</v>
      </c>
      <c r="D1449">
        <v>52</v>
      </c>
      <c r="E1449">
        <v>13</v>
      </c>
    </row>
    <row r="1450" spans="1:5" x14ac:dyDescent="0.3">
      <c r="A1450" t="s">
        <v>3095</v>
      </c>
      <c r="B1450">
        <v>1100</v>
      </c>
      <c r="C1450">
        <v>7</v>
      </c>
      <c r="D1450">
        <v>195</v>
      </c>
      <c r="E1450">
        <v>57</v>
      </c>
    </row>
    <row r="1451" spans="1:5" x14ac:dyDescent="0.3">
      <c r="A1451" t="s">
        <v>3098</v>
      </c>
      <c r="B1451">
        <v>1700</v>
      </c>
      <c r="C1451">
        <v>23</v>
      </c>
      <c r="D1451">
        <v>136</v>
      </c>
      <c r="E1451">
        <v>69</v>
      </c>
    </row>
    <row r="1452" spans="1:5" x14ac:dyDescent="0.3">
      <c r="A1452" t="s">
        <v>3102</v>
      </c>
      <c r="B1452">
        <v>1600</v>
      </c>
      <c r="C1452">
        <v>2</v>
      </c>
      <c r="D1452">
        <v>34</v>
      </c>
      <c r="E1452">
        <v>12</v>
      </c>
    </row>
    <row r="1453" spans="1:5" x14ac:dyDescent="0.3">
      <c r="A1453" t="s">
        <v>3105</v>
      </c>
      <c r="B1453">
        <v>1500</v>
      </c>
      <c r="C1453">
        <v>30</v>
      </c>
      <c r="D1453">
        <v>474</v>
      </c>
      <c r="E1453">
        <v>219</v>
      </c>
    </row>
    <row r="1454" spans="1:5" x14ac:dyDescent="0.3">
      <c r="A1454" t="s">
        <v>3108</v>
      </c>
      <c r="B1454">
        <v>1100</v>
      </c>
      <c r="C1454">
        <v>10</v>
      </c>
      <c r="D1454">
        <v>274</v>
      </c>
      <c r="E1454">
        <v>191</v>
      </c>
    </row>
    <row r="1455" spans="1:5" x14ac:dyDescent="0.3">
      <c r="A1455" t="s">
        <v>3110</v>
      </c>
      <c r="B1455">
        <v>1700</v>
      </c>
      <c r="C1455">
        <v>10</v>
      </c>
      <c r="D1455">
        <v>128</v>
      </c>
      <c r="E1455">
        <v>32</v>
      </c>
    </row>
    <row r="1456" spans="1:5" x14ac:dyDescent="0.3">
      <c r="A1456" t="s">
        <v>3112</v>
      </c>
      <c r="B1456">
        <v>8</v>
      </c>
      <c r="C1456">
        <v>1</v>
      </c>
      <c r="D1456">
        <v>57</v>
      </c>
      <c r="E1456">
        <v>156</v>
      </c>
    </row>
    <row r="1457" spans="1:5" x14ac:dyDescent="0.3">
      <c r="A1457" t="s">
        <v>3114</v>
      </c>
      <c r="B1457">
        <v>1200</v>
      </c>
      <c r="C1457">
        <v>49</v>
      </c>
      <c r="D1457">
        <v>242</v>
      </c>
      <c r="E1457">
        <v>92</v>
      </c>
    </row>
    <row r="1458" spans="1:5" x14ac:dyDescent="0.3">
      <c r="A1458" t="s">
        <v>3117</v>
      </c>
      <c r="B1458">
        <v>2100</v>
      </c>
      <c r="C1458">
        <v>20</v>
      </c>
      <c r="D1458">
        <v>127</v>
      </c>
      <c r="E1458">
        <v>101</v>
      </c>
    </row>
    <row r="1459" spans="1:5" x14ac:dyDescent="0.3">
      <c r="A1459" t="s">
        <v>3120</v>
      </c>
      <c r="B1459">
        <v>1000</v>
      </c>
      <c r="C1459">
        <v>31</v>
      </c>
      <c r="D1459">
        <v>384</v>
      </c>
      <c r="E1459">
        <v>331</v>
      </c>
    </row>
    <row r="1460" spans="1:5" x14ac:dyDescent="0.3">
      <c r="A1460" t="s">
        <v>3122</v>
      </c>
      <c r="B1460">
        <v>1400</v>
      </c>
      <c r="C1460">
        <v>19</v>
      </c>
      <c r="D1460">
        <v>462</v>
      </c>
      <c r="E1460">
        <v>110</v>
      </c>
    </row>
    <row r="1461" spans="1:5" x14ac:dyDescent="0.3">
      <c r="A1461" t="s">
        <v>3124</v>
      </c>
      <c r="B1461">
        <v>1000</v>
      </c>
      <c r="C1461">
        <v>18</v>
      </c>
      <c r="D1461">
        <v>70</v>
      </c>
      <c r="E1461">
        <v>13</v>
      </c>
    </row>
    <row r="1462" spans="1:5" x14ac:dyDescent="0.3">
      <c r="A1462" t="s">
        <v>3126</v>
      </c>
      <c r="B1462">
        <v>1300</v>
      </c>
      <c r="C1462">
        <v>1</v>
      </c>
      <c r="D1462">
        <v>21</v>
      </c>
      <c r="E1462">
        <v>4</v>
      </c>
    </row>
    <row r="1463" spans="1:5" x14ac:dyDescent="0.3">
      <c r="A1463" t="s">
        <v>3130</v>
      </c>
      <c r="B1463">
        <v>1200</v>
      </c>
      <c r="C1463">
        <v>1</v>
      </c>
      <c r="D1463">
        <v>148</v>
      </c>
      <c r="E1463">
        <v>81</v>
      </c>
    </row>
    <row r="1464" spans="1:5" x14ac:dyDescent="0.3">
      <c r="A1464" t="s">
        <v>3134</v>
      </c>
      <c r="B1464">
        <v>1000</v>
      </c>
      <c r="C1464">
        <v>14</v>
      </c>
      <c r="D1464">
        <v>200</v>
      </c>
      <c r="E1464">
        <v>54</v>
      </c>
    </row>
    <row r="1465" spans="1:5" x14ac:dyDescent="0.3">
      <c r="A1465" t="s">
        <v>3135</v>
      </c>
      <c r="B1465">
        <v>1500</v>
      </c>
      <c r="C1465">
        <v>16</v>
      </c>
      <c r="D1465">
        <v>657</v>
      </c>
      <c r="E1465">
        <v>344</v>
      </c>
    </row>
    <row r="1466" spans="1:5" x14ac:dyDescent="0.3">
      <c r="A1466" t="s">
        <v>3138</v>
      </c>
      <c r="B1466">
        <v>1200</v>
      </c>
      <c r="C1466">
        <v>6</v>
      </c>
      <c r="D1466">
        <v>93</v>
      </c>
      <c r="E1466">
        <v>27</v>
      </c>
    </row>
    <row r="1467" spans="1:5" x14ac:dyDescent="0.3">
      <c r="A1467" t="s">
        <v>3139</v>
      </c>
      <c r="B1467">
        <v>1600</v>
      </c>
      <c r="C1467">
        <v>7</v>
      </c>
      <c r="D1467">
        <v>317</v>
      </c>
      <c r="E1467">
        <v>123</v>
      </c>
    </row>
    <row r="1468" spans="1:5" x14ac:dyDescent="0.3">
      <c r="A1468" t="s">
        <v>3142</v>
      </c>
      <c r="B1468">
        <v>1300</v>
      </c>
      <c r="C1468">
        <v>4</v>
      </c>
      <c r="D1468">
        <v>135</v>
      </c>
      <c r="E1468">
        <v>23</v>
      </c>
    </row>
    <row r="1469" spans="1:5" x14ac:dyDescent="0.3">
      <c r="A1469" t="s">
        <v>3144</v>
      </c>
      <c r="B1469">
        <v>1400</v>
      </c>
      <c r="C1469">
        <v>8</v>
      </c>
      <c r="D1469">
        <v>95</v>
      </c>
      <c r="E1469">
        <v>39</v>
      </c>
    </row>
    <row r="1470" spans="1:5" x14ac:dyDescent="0.3">
      <c r="A1470" t="s">
        <v>3148</v>
      </c>
      <c r="B1470">
        <v>1100</v>
      </c>
      <c r="C1470">
        <v>2</v>
      </c>
      <c r="D1470">
        <v>50</v>
      </c>
      <c r="E1470">
        <v>28</v>
      </c>
    </row>
    <row r="1471" spans="1:5" x14ac:dyDescent="0.3">
      <c r="A1471" t="s">
        <v>3151</v>
      </c>
      <c r="B1471">
        <v>1300</v>
      </c>
      <c r="C1471">
        <v>63</v>
      </c>
      <c r="D1471">
        <v>243</v>
      </c>
      <c r="E1471">
        <v>246</v>
      </c>
    </row>
    <row r="1472" spans="1:5" x14ac:dyDescent="0.3">
      <c r="A1472" t="s">
        <v>3154</v>
      </c>
      <c r="B1472">
        <v>1600</v>
      </c>
      <c r="C1472">
        <v>16</v>
      </c>
      <c r="D1472">
        <v>34</v>
      </c>
      <c r="E1472">
        <v>26</v>
      </c>
    </row>
    <row r="1473" spans="1:5" x14ac:dyDescent="0.3">
      <c r="A1473" t="s">
        <v>3157</v>
      </c>
      <c r="B1473">
        <v>1200</v>
      </c>
      <c r="C1473">
        <v>7</v>
      </c>
      <c r="D1473">
        <v>358</v>
      </c>
      <c r="E1473">
        <v>233</v>
      </c>
    </row>
    <row r="1474" spans="1:5" x14ac:dyDescent="0.3">
      <c r="A1474" t="s">
        <v>3159</v>
      </c>
      <c r="B1474">
        <v>1300</v>
      </c>
      <c r="C1474">
        <v>15</v>
      </c>
      <c r="D1474">
        <v>137</v>
      </c>
      <c r="E1474">
        <v>88</v>
      </c>
    </row>
    <row r="1475" spans="1:5" x14ac:dyDescent="0.3">
      <c r="A1475" t="s">
        <v>3162</v>
      </c>
      <c r="B1475">
        <v>1400</v>
      </c>
      <c r="C1475">
        <v>22</v>
      </c>
      <c r="D1475">
        <v>365</v>
      </c>
      <c r="E1475">
        <v>106</v>
      </c>
    </row>
    <row r="1476" spans="1:5" x14ac:dyDescent="0.3">
      <c r="A1476" t="s">
        <v>3165</v>
      </c>
      <c r="B1476">
        <v>1100</v>
      </c>
      <c r="C1476">
        <v>4</v>
      </c>
      <c r="D1476">
        <v>225</v>
      </c>
      <c r="E1476">
        <v>109</v>
      </c>
    </row>
    <row r="1477" spans="1:5" x14ac:dyDescent="0.3">
      <c r="A1477" t="s">
        <v>3168</v>
      </c>
      <c r="B1477">
        <v>1700</v>
      </c>
      <c r="C1477">
        <v>76</v>
      </c>
      <c r="D1477">
        <v>426</v>
      </c>
      <c r="E1477">
        <v>72</v>
      </c>
    </row>
    <row r="1478" spans="1:5" x14ac:dyDescent="0.3">
      <c r="A1478" t="s">
        <v>1795</v>
      </c>
      <c r="B1478">
        <v>1600</v>
      </c>
      <c r="C1478">
        <v>6</v>
      </c>
      <c r="D1478">
        <v>173</v>
      </c>
      <c r="E1478">
        <v>45</v>
      </c>
    </row>
    <row r="1479" spans="1:5" x14ac:dyDescent="0.3">
      <c r="A1479" t="s">
        <v>3174</v>
      </c>
      <c r="B1479">
        <v>1500</v>
      </c>
      <c r="C1479">
        <v>0</v>
      </c>
      <c r="D1479">
        <v>65</v>
      </c>
      <c r="E1479">
        <v>22</v>
      </c>
    </row>
    <row r="1480" spans="1:5" x14ac:dyDescent="0.3">
      <c r="A1480" t="s">
        <v>3177</v>
      </c>
      <c r="B1480">
        <v>1100</v>
      </c>
      <c r="C1480">
        <v>18</v>
      </c>
      <c r="D1480">
        <v>382</v>
      </c>
      <c r="E1480">
        <v>227</v>
      </c>
    </row>
    <row r="1481" spans="1:5" x14ac:dyDescent="0.3">
      <c r="A1481" t="s">
        <v>3180</v>
      </c>
      <c r="B1481">
        <v>1700</v>
      </c>
      <c r="C1481">
        <v>5</v>
      </c>
      <c r="D1481">
        <v>263</v>
      </c>
      <c r="E1481">
        <v>71</v>
      </c>
    </row>
    <row r="1482" spans="1:5" x14ac:dyDescent="0.3">
      <c r="A1482" t="s">
        <v>3102</v>
      </c>
      <c r="B1482">
        <v>1600</v>
      </c>
      <c r="C1482">
        <v>2</v>
      </c>
      <c r="D1482">
        <v>34</v>
      </c>
      <c r="E1482">
        <v>12</v>
      </c>
    </row>
    <row r="1483" spans="1:5" x14ac:dyDescent="0.3">
      <c r="A1483" t="s">
        <v>3183</v>
      </c>
      <c r="B1483">
        <v>1200</v>
      </c>
      <c r="C1483">
        <v>2</v>
      </c>
      <c r="D1483">
        <v>39</v>
      </c>
      <c r="E1483">
        <v>23</v>
      </c>
    </row>
    <row r="1484" spans="1:5" x14ac:dyDescent="0.3">
      <c r="A1484" t="s">
        <v>3186</v>
      </c>
      <c r="B1484">
        <v>1300</v>
      </c>
      <c r="C1484">
        <v>6</v>
      </c>
      <c r="D1484">
        <v>249</v>
      </c>
      <c r="E1484">
        <v>91</v>
      </c>
    </row>
    <row r="1485" spans="1:5" x14ac:dyDescent="0.3">
      <c r="A1485" t="s">
        <v>3188</v>
      </c>
      <c r="B1485">
        <v>1400</v>
      </c>
      <c r="C1485">
        <v>1</v>
      </c>
      <c r="D1485">
        <v>34</v>
      </c>
      <c r="E1485">
        <v>16</v>
      </c>
    </row>
    <row r="1486" spans="1:5" x14ac:dyDescent="0.3">
      <c r="A1486" t="s">
        <v>3192</v>
      </c>
      <c r="B1486">
        <v>1100</v>
      </c>
      <c r="C1486">
        <v>54</v>
      </c>
      <c r="D1486">
        <v>385</v>
      </c>
      <c r="E1486">
        <v>136</v>
      </c>
    </row>
    <row r="1487" spans="1:5" x14ac:dyDescent="0.3">
      <c r="A1487" t="s">
        <v>3195</v>
      </c>
      <c r="B1487">
        <v>1700</v>
      </c>
      <c r="C1487">
        <v>2</v>
      </c>
      <c r="D1487">
        <v>196</v>
      </c>
      <c r="E1487">
        <v>136</v>
      </c>
    </row>
    <row r="1488" spans="1:5" x14ac:dyDescent="0.3">
      <c r="A1488" t="s">
        <v>3198</v>
      </c>
      <c r="B1488">
        <v>1600</v>
      </c>
      <c r="C1488">
        <v>12</v>
      </c>
      <c r="D1488">
        <v>322</v>
      </c>
      <c r="E1488">
        <v>212</v>
      </c>
    </row>
    <row r="1489" spans="1:5" x14ac:dyDescent="0.3">
      <c r="A1489" t="s">
        <v>3200</v>
      </c>
      <c r="B1489">
        <v>1500</v>
      </c>
      <c r="C1489">
        <v>7</v>
      </c>
      <c r="D1489">
        <v>140</v>
      </c>
      <c r="E1489">
        <v>95</v>
      </c>
    </row>
    <row r="1490" spans="1:5" x14ac:dyDescent="0.3">
      <c r="A1490" t="s">
        <v>3202</v>
      </c>
      <c r="B1490">
        <v>1100</v>
      </c>
      <c r="C1490">
        <v>15</v>
      </c>
      <c r="D1490">
        <v>46</v>
      </c>
      <c r="E1490">
        <v>13</v>
      </c>
    </row>
    <row r="1491" spans="1:5" x14ac:dyDescent="0.3">
      <c r="A1491" t="s">
        <v>3205</v>
      </c>
      <c r="B1491">
        <v>1700</v>
      </c>
      <c r="C1491">
        <v>10</v>
      </c>
      <c r="D1491">
        <v>93</v>
      </c>
      <c r="E1491">
        <v>82</v>
      </c>
    </row>
    <row r="1492" spans="1:5" x14ac:dyDescent="0.3">
      <c r="A1492" t="s">
        <v>3208</v>
      </c>
      <c r="B1492">
        <v>939</v>
      </c>
      <c r="C1492">
        <v>8</v>
      </c>
      <c r="D1492">
        <v>332</v>
      </c>
      <c r="E1492">
        <v>201</v>
      </c>
    </row>
    <row r="1493" spans="1:5" x14ac:dyDescent="0.3">
      <c r="A1493" t="s">
        <v>3211</v>
      </c>
      <c r="B1493">
        <v>763</v>
      </c>
      <c r="C1493">
        <v>5</v>
      </c>
      <c r="D1493">
        <v>223</v>
      </c>
      <c r="E1493">
        <v>67</v>
      </c>
    </row>
    <row r="1494" spans="1:5" x14ac:dyDescent="0.3">
      <c r="A1494" t="s">
        <v>3213</v>
      </c>
      <c r="B1494">
        <v>1500</v>
      </c>
      <c r="C1494">
        <v>49</v>
      </c>
      <c r="D1494">
        <v>413</v>
      </c>
      <c r="E1494">
        <v>107</v>
      </c>
    </row>
    <row r="1495" spans="1:5" x14ac:dyDescent="0.3">
      <c r="A1495" t="s">
        <v>3216</v>
      </c>
      <c r="B1495">
        <v>1100</v>
      </c>
      <c r="C1495">
        <v>45</v>
      </c>
      <c r="D1495">
        <v>487</v>
      </c>
      <c r="E1495">
        <v>206</v>
      </c>
    </row>
    <row r="1496" spans="1:5" x14ac:dyDescent="0.3">
      <c r="A1496" t="s">
        <v>3218</v>
      </c>
      <c r="B1496">
        <v>1700</v>
      </c>
      <c r="C1496">
        <v>79</v>
      </c>
      <c r="D1496">
        <v>388</v>
      </c>
      <c r="E1496">
        <v>602</v>
      </c>
    </row>
    <row r="1497" spans="1:5" x14ac:dyDescent="0.3">
      <c r="A1497" t="s">
        <v>3221</v>
      </c>
      <c r="B1497">
        <v>1700</v>
      </c>
      <c r="C1497">
        <v>11</v>
      </c>
      <c r="D1497">
        <v>239</v>
      </c>
      <c r="E1497">
        <v>73</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E3B30-355A-41F5-8272-9BF2DFE4C807}">
  <dimension ref="A3:B8"/>
  <sheetViews>
    <sheetView workbookViewId="0">
      <selection activeCell="K6" sqref="K6"/>
    </sheetView>
  </sheetViews>
  <sheetFormatPr defaultRowHeight="14.4" x14ac:dyDescent="0.3"/>
  <cols>
    <col min="1" max="1" width="12.5546875" bestFit="1" customWidth="1"/>
    <col min="2" max="2" width="17" bestFit="1" customWidth="1"/>
  </cols>
  <sheetData>
    <row r="3" spans="1:2" x14ac:dyDescent="0.3">
      <c r="A3" s="4" t="s">
        <v>3263</v>
      </c>
      <c r="B3" t="s">
        <v>3277</v>
      </c>
    </row>
    <row r="4" spans="1:2" x14ac:dyDescent="0.3">
      <c r="A4" s="2" t="s">
        <v>9</v>
      </c>
      <c r="B4" s="5">
        <v>19.294285957902151</v>
      </c>
    </row>
    <row r="5" spans="1:2" x14ac:dyDescent="0.3">
      <c r="A5" s="2" t="s">
        <v>8</v>
      </c>
      <c r="B5" s="5">
        <v>5.2639951365976883</v>
      </c>
    </row>
    <row r="6" spans="1:2" x14ac:dyDescent="0.3">
      <c r="A6" s="2" t="s">
        <v>7</v>
      </c>
      <c r="B6" s="5">
        <v>62.641103429961341</v>
      </c>
    </row>
    <row r="7" spans="1:2" x14ac:dyDescent="0.3">
      <c r="A7" s="2" t="s">
        <v>10</v>
      </c>
      <c r="B7" s="5">
        <v>12.800615475538818</v>
      </c>
    </row>
    <row r="8" spans="1:2" x14ac:dyDescent="0.3">
      <c r="A8" s="2" t="s">
        <v>3264</v>
      </c>
      <c r="B8" s="5">
        <v>100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0C6D7-9B76-462E-9D70-44663B4D2FCD}">
  <dimension ref="A1"/>
  <sheetViews>
    <sheetView showGridLines="0" showRowColHeaders="0" tabSelected="1" workbookViewId="0">
      <selection activeCell="S10" sqref="S1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games orginial </vt:lpstr>
      <vt:lpstr>working sheet</vt:lpstr>
      <vt:lpstr>Reviews</vt:lpstr>
      <vt:lpstr>reviewarea</vt:lpstr>
      <vt:lpstr>reviewbar</vt:lpstr>
      <vt:lpstr>Plays</vt:lpstr>
      <vt:lpstr>Play_pie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Prakash</dc:creator>
  <cp:lastModifiedBy>Surya Prakash</cp:lastModifiedBy>
  <dcterms:created xsi:type="dcterms:W3CDTF">2023-05-29T04:01:50Z</dcterms:created>
  <dcterms:modified xsi:type="dcterms:W3CDTF">2023-05-29T10:04:31Z</dcterms:modified>
</cp:coreProperties>
</file>