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evy\OneDrive\Documents\Steven's Stuff\RIT 5\Senior Design\PCB\HW\eagle\projects\msp430_host_board\rev1\bom\"/>
    </mc:Choice>
  </mc:AlternateContent>
  <bookViews>
    <workbookView xWindow="0" yWindow="0" windowWidth="23040" windowHeight="880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2" i="1"/>
</calcChain>
</file>

<file path=xl/sharedStrings.xml><?xml version="1.0" encoding="utf-8"?>
<sst xmlns="http://schemas.openxmlformats.org/spreadsheetml/2006/main" count="763" uniqueCount="449">
  <si>
    <t>Qty</t>
  </si>
  <si>
    <t>Value</t>
  </si>
  <si>
    <t>Device</t>
  </si>
  <si>
    <t>Package</t>
  </si>
  <si>
    <t>Parts</t>
  </si>
  <si>
    <t>Description</t>
  </si>
  <si>
    <t>CONTACTS</t>
  </si>
  <si>
    <t>CURRENT_RATING</t>
  </si>
  <si>
    <t>DATASHEET</t>
  </si>
  <si>
    <t>DC_RESTISTANCE</t>
  </si>
  <si>
    <t>FINISH</t>
  </si>
  <si>
    <t>FORWARD_CURRENT</t>
  </si>
  <si>
    <t>FORWARD_VOLTAGE</t>
  </si>
  <si>
    <t>FREQUENCY</t>
  </si>
  <si>
    <t>INTERFACE</t>
  </si>
  <si>
    <t>IOUT</t>
  </si>
  <si>
    <t>LOAD_CAP</t>
  </si>
  <si>
    <t>LOCKING</t>
  </si>
  <si>
    <t>MANUFACTURER</t>
  </si>
  <si>
    <t>MANUFACTURER_PN</t>
  </si>
  <si>
    <t>MAX_CURRENT</t>
  </si>
  <si>
    <t>MOUNT_ANGLE</t>
  </si>
  <si>
    <t>MOUNT_TYPE</t>
  </si>
  <si>
    <t>OC_FARNELL</t>
  </si>
  <si>
    <t>OC_NEWARK</t>
  </si>
  <si>
    <t>OUTPUT_BITS</t>
  </si>
  <si>
    <t>PACKAGE</t>
  </si>
  <si>
    <t>POSITIONS</t>
  </si>
  <si>
    <t>POWER</t>
  </si>
  <si>
    <t>PRESSURE_TYPE</t>
  </si>
  <si>
    <t>PROD_ID</t>
  </si>
  <si>
    <t>REFDES</t>
  </si>
  <si>
    <t>RESOLUTION</t>
  </si>
  <si>
    <t>TEMP_COEFF</t>
  </si>
  <si>
    <t>TOLERANCE</t>
  </si>
  <si>
    <t>TP_SIGNAL_NAME</t>
  </si>
  <si>
    <t>TYPE</t>
  </si>
  <si>
    <t>VALUE</t>
  </si>
  <si>
    <t>VENDOR</t>
  </si>
  <si>
    <t>VENDOR_PN</t>
  </si>
  <si>
    <t>VIN</t>
  </si>
  <si>
    <t>VOLTAGE</t>
  </si>
  <si>
    <t>VOUT</t>
  </si>
  <si>
    <t>9V</t>
  </si>
  <si>
    <t>BC9VPC</t>
  </si>
  <si>
    <t>BAT1</t>
  </si>
  <si>
    <t>9V board-mount battery cradle</t>
  </si>
  <si>
    <t>MPD</t>
  </si>
  <si>
    <t>BH9VPC</t>
  </si>
  <si>
    <t>BATT-10855</t>
  </si>
  <si>
    <t>Digi-key</t>
  </si>
  <si>
    <t>BH9V-PC-ND</t>
  </si>
  <si>
    <t>SL 70066 4PIN HOUSING</t>
  </si>
  <si>
    <t>BOM_LINE_ITEM_BLI4</t>
  </si>
  <si>
    <t>BLANK</t>
  </si>
  <si>
    <t>BOM1, BOM2, BOM3, BOM4, BOM44</t>
  </si>
  <si>
    <t>HW/docs/projects/raspi_zero_power_sensor_hat/datasheets/connectors/uart_1wire_power_battery/050579402_sd.pdf</t>
  </si>
  <si>
    <t>Molex</t>
  </si>
  <si>
    <t>WM2902-ND</t>
  </si>
  <si>
    <t>SL 70058 GOLD CRIMP</t>
  </si>
  <si>
    <t>BOM_LINE_ITEM_BLI6</t>
  </si>
  <si>
    <t>BOM5, BOM6, BOM7, BOM8, BOM9, BOM10, BOM11, BOM12, BOM13, BOM14, BOM15, BOM16, BOM17, BOM18, BOM19, BOM20, BOM22, BOM23, BOM24, BOM25, BOM26, BOM28, BOM29, BOM30, BOM32, BOM33, BOM35, BOM36, BOM37, BOM38, BOM39, BOM41, BOM42, BOM43, BOM45, BOM46, BOM47, BOM48, BOM50, BOM51, BOM53, BOM54, BOM56, BOM57, BOM58, BOM59, BOM60, BOM61, BOM62</t>
  </si>
  <si>
    <t>HW/docs/projects/raspi_zero_power_sensor_hat/datasheets/connectors/uart_1wire_power_battery/016020087_sd.pdf</t>
  </si>
  <si>
    <t>WM2512CT-ND</t>
  </si>
  <si>
    <t>SL 70066 5PIN HOUSING</t>
  </si>
  <si>
    <t>BOM_LINE_ITEM_BLI5</t>
  </si>
  <si>
    <t>BOM21, BOM34</t>
  </si>
  <si>
    <t>WM2903-ND</t>
  </si>
  <si>
    <t>SL 70066 3PIN HOUSING</t>
  </si>
  <si>
    <t>BOM_LINE_ITEM_BLI3</t>
  </si>
  <si>
    <t>BOM27, BOM40</t>
  </si>
  <si>
    <t>50-57-9403</t>
  </si>
  <si>
    <t>WM2901-ND</t>
  </si>
  <si>
    <t>SL 70066 2PIN HOUSING</t>
  </si>
  <si>
    <t>BOM_LINE_ITEM_BLI2</t>
  </si>
  <si>
    <t>BOM31, BOM49, BOM52</t>
  </si>
  <si>
    <t>50-57-9402</t>
  </si>
  <si>
    <t>WM2900-ND</t>
  </si>
  <si>
    <t>SL 70066 7PIN HOUSING</t>
  </si>
  <si>
    <t>BOM_LINE_ITEM_BL12</t>
  </si>
  <si>
    <t>BOM55</t>
  </si>
  <si>
    <t xml:space="preserve">WM2905-ND </t>
  </si>
  <si>
    <t>100nF</t>
  </si>
  <si>
    <t>CAP_100NF0_0603</t>
  </si>
  <si>
    <t>C0603</t>
  </si>
  <si>
    <t>C1, C2, C3, C4, C6, C7, C8, C9, C17, C18, C20, C26, C27, C29, C30, C31, C36</t>
  </si>
  <si>
    <t>Chip Capacitor</t>
  </si>
  <si>
    <t>Murata</t>
  </si>
  <si>
    <t>GRM188R71C104KA01D</t>
  </si>
  <si>
    <t>X7R</t>
  </si>
  <si>
    <t>490-1532-1-ND</t>
  </si>
  <si>
    <t>16V</t>
  </si>
  <si>
    <t>10uF</t>
  </si>
  <si>
    <t>CAP_10UF0_0603</t>
  </si>
  <si>
    <t>C5, C10, C25, C28, C35</t>
  </si>
  <si>
    <t>GRM188R61A106KE69D</t>
  </si>
  <si>
    <t>X5R</t>
  </si>
  <si>
    <t>490-10474-1-ND</t>
  </si>
  <si>
    <t>10V</t>
  </si>
  <si>
    <t>22pF</t>
  </si>
  <si>
    <t>CAP_22PF0_0603</t>
  </si>
  <si>
    <t>C11, C12, C13, C14</t>
  </si>
  <si>
    <t>GQM1885C1H220JB01D</t>
  </si>
  <si>
    <t>C0G</t>
  </si>
  <si>
    <t>Digi-Key</t>
  </si>
  <si>
    <t>490-3575-1-ND</t>
  </si>
  <si>
    <t>50V</t>
  </si>
  <si>
    <t>1000pF</t>
  </si>
  <si>
    <t>CAP_1000PF0_0603</t>
  </si>
  <si>
    <t>C15, C16</t>
  </si>
  <si>
    <t>GRM188R71H102KA01D</t>
  </si>
  <si>
    <t>490-1494-1-ND</t>
  </si>
  <si>
    <t>1uF</t>
  </si>
  <si>
    <t>CAP_1UF0_0603</t>
  </si>
  <si>
    <t>C19, C23, C24, C37</t>
  </si>
  <si>
    <t>GRM033R61A105ME15D</t>
  </si>
  <si>
    <t>490-13226-1-ND</t>
  </si>
  <si>
    <t>2.2uF</t>
  </si>
  <si>
    <t>CAP_2UF2_0603</t>
  </si>
  <si>
    <t>C21</t>
  </si>
  <si>
    <t>GRM188R61C225KE15D</t>
  </si>
  <si>
    <t>490-3296-1-ND</t>
  </si>
  <si>
    <t>4.7uF</t>
  </si>
  <si>
    <t>CAP_4UF7_0603</t>
  </si>
  <si>
    <t>C22</t>
  </si>
  <si>
    <t>GRM188R61A475KE15D</t>
  </si>
  <si>
    <t>490-10477-1-ND</t>
  </si>
  <si>
    <t>10000pF</t>
  </si>
  <si>
    <t>CAP_10000PF0_0603</t>
  </si>
  <si>
    <t>C32, C33, C34</t>
  </si>
  <si>
    <t>AVX Corporation</t>
  </si>
  <si>
    <t>06035C103KAT4A</t>
  </si>
  <si>
    <t>±10%</t>
  </si>
  <si>
    <t>478-10055-1-ND</t>
  </si>
  <si>
    <t>YELLOW</t>
  </si>
  <si>
    <t>LED_Y2V0WURTH_0603</t>
  </si>
  <si>
    <t>LED0603</t>
  </si>
  <si>
    <t>DS1</t>
  </si>
  <si>
    <t>Chip LED</t>
  </si>
  <si>
    <t>20mA</t>
  </si>
  <si>
    <t>2.0V</t>
  </si>
  <si>
    <t>Wurth</t>
  </si>
  <si>
    <t>150060YS75000</t>
  </si>
  <si>
    <t>732-4981-1-ND</t>
  </si>
  <si>
    <t>GREEN</t>
  </si>
  <si>
    <t>LED_G3V2WURTH_0603</t>
  </si>
  <si>
    <t>DS2, DS4, DS6</t>
  </si>
  <si>
    <t>3.2V</t>
  </si>
  <si>
    <t>150060GS75000</t>
  </si>
  <si>
    <t>732-4971-1-ND</t>
  </si>
  <si>
    <t>BLUE</t>
  </si>
  <si>
    <t>LED_B3V2WURTH_0603</t>
  </si>
  <si>
    <t>DS3, DS5, DS7</t>
  </si>
  <si>
    <t>150060BS75000</t>
  </si>
  <si>
    <t>732-4966-1-ND</t>
  </si>
  <si>
    <t>MOL-SL-4-RA</t>
  </si>
  <si>
    <t>MOLSL_4PIN_SL4RA_RA</t>
  </si>
  <si>
    <t>MOLSL-4-RA</t>
  </si>
  <si>
    <t>J1, J2, J3, J4, J9</t>
  </si>
  <si>
    <t>Molex SL Series 4-Position Connector</t>
  </si>
  <si>
    <t>GOLD</t>
  </si>
  <si>
    <t>YES</t>
  </si>
  <si>
    <t>3.0A</t>
  </si>
  <si>
    <t>RIGHT</t>
  </si>
  <si>
    <t>TH</t>
  </si>
  <si>
    <t>WM4902-ND</t>
  </si>
  <si>
    <t>MOL-SL-5-RA</t>
  </si>
  <si>
    <t>MOLSL_5PIN_SL4RA_RA</t>
  </si>
  <si>
    <t>MOLSL-5-RA</t>
  </si>
  <si>
    <t>J5</t>
  </si>
  <si>
    <t>Molex SL Series 5-Position Connector</t>
  </si>
  <si>
    <t>WM4903-ND</t>
  </si>
  <si>
    <t>MOL-SL-3-V</t>
  </si>
  <si>
    <t>MOLSL_3PIN_SL3V_V</t>
  </si>
  <si>
    <t>MOLSL-3-V</t>
  </si>
  <si>
    <t>J6, J10</t>
  </si>
  <si>
    <t>Molex SL Series 3-Position Connector</t>
  </si>
  <si>
    <t>VERTICAL</t>
  </si>
  <si>
    <t>WM4801-ND</t>
  </si>
  <si>
    <t>MOL-SL-5-V</t>
  </si>
  <si>
    <t>MOLSL_5PIN_SL4V_V</t>
  </si>
  <si>
    <t>MOLSL-5-V</t>
  </si>
  <si>
    <t>J7</t>
  </si>
  <si>
    <t>WM4803-ND</t>
  </si>
  <si>
    <t>MOL-SL-3-RA</t>
  </si>
  <si>
    <t>MOLSL_3PIN_SL3RA_RA</t>
  </si>
  <si>
    <t>MOLSL-3-RA</t>
  </si>
  <si>
    <t>J8</t>
  </si>
  <si>
    <t>WM4901-ND</t>
  </si>
  <si>
    <t>MOL-SL-2-V</t>
  </si>
  <si>
    <t>MOLSL_2PIN_SL2V_V</t>
  </si>
  <si>
    <t>MOLSL-2-V</t>
  </si>
  <si>
    <t>J11</t>
  </si>
  <si>
    <t>Molex SL Series 2-Position Connector</t>
  </si>
  <si>
    <t>WM4800-ND</t>
  </si>
  <si>
    <t>CONN HEADER 20POS .100 DBL"</t>
  </si>
  <si>
    <t>M10X2</t>
  </si>
  <si>
    <t>2X10</t>
  </si>
  <si>
    <t>J12, J19</t>
  </si>
  <si>
    <t>This was SPECIALLY designed to be used with our Graphic LCD Backpack.  Be sure you want to use this!  It is not only staggered on each line of header holes, but IT IS ALSO offset of the center point of the top and bottom lines by 5 mil.  This causes the headers to lock into place on the standard" footprint on the LCD screen.  The extra squares on the tdocu layer are there simply to reference other pins (if you were to actually populate a longer header than ten long - this is what we do with the backpacks)."</t>
  </si>
  <si>
    <t>Samtec Inc.</t>
  </si>
  <si>
    <t>TSW-110-07-F-D</t>
  </si>
  <si>
    <t>SAM9002-ND</t>
  </si>
  <si>
    <t>MOL-SL-2-RA</t>
  </si>
  <si>
    <t>MOLSL_2PIN_SL2RA_RA</t>
  </si>
  <si>
    <t>MOLSL-2-RA</t>
  </si>
  <si>
    <t>J13, J16</t>
  </si>
  <si>
    <t>WM4900-ND</t>
  </si>
  <si>
    <t>USB_MICROB_RECPT</t>
  </si>
  <si>
    <t>USB_B_MICRO_RIGHT</t>
  </si>
  <si>
    <t>MICROUSB-RIGHT</t>
  </si>
  <si>
    <t>J14</t>
  </si>
  <si>
    <t>Description: 5 Pin USB Connectors. SLD is the shield connection. Usually tied to ground through a small ferrite bead.</t>
  </si>
  <si>
    <t>Amphenol</t>
  </si>
  <si>
    <t>10118193-0001LF</t>
  </si>
  <si>
    <t>TH/SMD</t>
  </si>
  <si>
    <t>609-4616-1-ND</t>
  </si>
  <si>
    <t>CLM-112-02-L-D-IMU-MOUNT_IMU</t>
  </si>
  <si>
    <t>SAMTEC_CLM-112-02-L-D-IMU-MOUNT</t>
  </si>
  <si>
    <t>J17</t>
  </si>
  <si>
    <t>MICRO SOCKET, 1.0MM, SMD, 2X12WAY</t>
  </si>
  <si>
    <t>SAMTEC</t>
  </si>
  <si>
    <t>CLM-112-02-L-D</t>
  </si>
  <si>
    <t>MICRO SOCKET, 1.0MM, SMD, 2x12WAY</t>
  </si>
  <si>
    <t>SAM1129-12-ND</t>
  </si>
  <si>
    <t>MOLSL-7-RA</t>
  </si>
  <si>
    <t>MOLSL_7PIN_RA</t>
  </si>
  <si>
    <t>J18</t>
  </si>
  <si>
    <t>Molex SL Series 6-Position Connector</t>
  </si>
  <si>
    <t>Gold</t>
  </si>
  <si>
    <t>Yes</t>
  </si>
  <si>
    <t>70553-0111</t>
  </si>
  <si>
    <t>Right</t>
  </si>
  <si>
    <t>WM4158-ND</t>
  </si>
  <si>
    <t>1uH</t>
  </si>
  <si>
    <t>IND_1UH0_0805</t>
  </si>
  <si>
    <t>WE-PMI_0805</t>
  </si>
  <si>
    <t>L1</t>
  </si>
  <si>
    <t>Power Multilayer Inductor</t>
  </si>
  <si>
    <t>800mA</t>
  </si>
  <si>
    <t>238mOhm</t>
  </si>
  <si>
    <t>LQM21PN1R0MC0D</t>
  </si>
  <si>
    <t>490-4992-1-ND</t>
  </si>
  <si>
    <t>RES_0R0_0603</t>
  </si>
  <si>
    <t>R0603</t>
  </si>
  <si>
    <t>R1, R2, R9, R10, R11, R12, R13, R14, R15, R20, R23, R24, R29, R44, R45, R46, R47, R48</t>
  </si>
  <si>
    <t>Chip Resistor</t>
  </si>
  <si>
    <t>Panasonic</t>
  </si>
  <si>
    <t>ERJ-3GEY0R00V</t>
  </si>
  <si>
    <t>1/10W</t>
  </si>
  <si>
    <t>JUMPER</t>
  </si>
  <si>
    <t>P0.0GCT-ND</t>
  </si>
  <si>
    <t>47k</t>
  </si>
  <si>
    <t>RES_47R0_0603</t>
  </si>
  <si>
    <t>R3, R8, R16, R51</t>
  </si>
  <si>
    <t>ERJ-3EKF4702V</t>
  </si>
  <si>
    <t>P47.0KHCT-ND</t>
  </si>
  <si>
    <t>2.61k</t>
  </si>
  <si>
    <t>RES_2R61_0603</t>
  </si>
  <si>
    <t>R4, R5, R6, R7</t>
  </si>
  <si>
    <t>ERJ-3EKF2611V</t>
  </si>
  <si>
    <t>P2.61KHCT-ND</t>
  </si>
  <si>
    <t>100k</t>
  </si>
  <si>
    <t>RES_100R0_0603</t>
  </si>
  <si>
    <t>R17</t>
  </si>
  <si>
    <t>ERJ-3EKF1003V</t>
  </si>
  <si>
    <t>P100KHCT-ND</t>
  </si>
  <si>
    <t>2k</t>
  </si>
  <si>
    <t>RES_2R0_0603</t>
  </si>
  <si>
    <t>R18, R19, R21, R26, R27, R28, R42, R43</t>
  </si>
  <si>
    <t>ERJ-3EKF2001V</t>
  </si>
  <si>
    <t>P2.00KHCT-ND</t>
  </si>
  <si>
    <t>RES_4R0_0603</t>
  </si>
  <si>
    <t>R22</t>
  </si>
  <si>
    <t>Yageo</t>
  </si>
  <si>
    <t xml:space="preserve">RL0603FR-070R4L </t>
  </si>
  <si>
    <t>311-.4QCT-ND</t>
  </si>
  <si>
    <t>1k</t>
  </si>
  <si>
    <t>RES_1R0_0603</t>
  </si>
  <si>
    <t>R25</t>
  </si>
  <si>
    <t>ERJ-3EKF1001V</t>
  </si>
  <si>
    <t>P1.00KHCT-ND</t>
  </si>
  <si>
    <t>10.2k</t>
  </si>
  <si>
    <t>RES_10R2_0603</t>
  </si>
  <si>
    <t>R30, R33</t>
  </si>
  <si>
    <t>ERJ-3EKF10R2V</t>
  </si>
  <si>
    <t>P10.2HCT-ND</t>
  </si>
  <si>
    <t>10.7k</t>
  </si>
  <si>
    <t>RES_10R7_0603</t>
  </si>
  <si>
    <t>R31</t>
  </si>
  <si>
    <t>ERJ-3EKF1072V</t>
  </si>
  <si>
    <t>P10.7KHCT-ND</t>
  </si>
  <si>
    <t>4.12k</t>
  </si>
  <si>
    <t>RES_4R12_0603</t>
  </si>
  <si>
    <t>R32</t>
  </si>
  <si>
    <t>ERJ-3EKF4121V</t>
  </si>
  <si>
    <t>P4.12KHCT-ND</t>
  </si>
  <si>
    <t>1.02k</t>
  </si>
  <si>
    <t>RES_1R02_0603</t>
  </si>
  <si>
    <t>R34, R39</t>
  </si>
  <si>
    <t>ERJ-3EKF1021V</t>
  </si>
  <si>
    <t>P1.02KHCT-ND</t>
  </si>
  <si>
    <t>68.1k</t>
  </si>
  <si>
    <t>RES_68R1_0603</t>
  </si>
  <si>
    <t>R35</t>
  </si>
  <si>
    <t>ERJ-3EKF6812V</t>
  </si>
  <si>
    <t>P68.1KHCT-ND</t>
  </si>
  <si>
    <t>7.5k</t>
  </si>
  <si>
    <t>RES_7R5_0603</t>
  </si>
  <si>
    <t>R36</t>
  </si>
  <si>
    <t>ERJ-3EKF7501V</t>
  </si>
  <si>
    <t>P7.50KHCT-ND</t>
  </si>
  <si>
    <t>1.37k</t>
  </si>
  <si>
    <t>RES_1R37_0603</t>
  </si>
  <si>
    <t>R37</t>
  </si>
  <si>
    <t>ERJ-3EKF1371V</t>
  </si>
  <si>
    <t>P1.37KHCT-ND</t>
  </si>
  <si>
    <t>1.87k</t>
  </si>
  <si>
    <t>RES_1R87_0603</t>
  </si>
  <si>
    <t>R38</t>
  </si>
  <si>
    <t>ERJ-3EKF1871V</t>
  </si>
  <si>
    <t>P1.87KHCT-ND</t>
  </si>
  <si>
    <t>4.32k</t>
  </si>
  <si>
    <t>RES_4R32_0603</t>
  </si>
  <si>
    <t>R40</t>
  </si>
  <si>
    <t>ERJ-3EKF4321V</t>
  </si>
  <si>
    <t>P4.32KHCT-ND</t>
  </si>
  <si>
    <t>1.5k</t>
  </si>
  <si>
    <t>RES_1R5_0603</t>
  </si>
  <si>
    <t>R41</t>
  </si>
  <si>
    <t>ERJ-3EKF1501V</t>
  </si>
  <si>
    <t>P1.50KHCT-ND</t>
  </si>
  <si>
    <t>RES_0R499_0603</t>
  </si>
  <si>
    <t>R49, R50</t>
  </si>
  <si>
    <t>ERJ-3EKF49R9V</t>
  </si>
  <si>
    <t>P49.9HCT-ND</t>
  </si>
  <si>
    <t>RES_0R23S2_0603</t>
  </si>
  <si>
    <t>R52, R53, R54, R55, R56, R57, R58, R59, R60, R61, R62, R63, R64, R65, R66, R67, R68, R69, R70, R71</t>
  </si>
  <si>
    <t>ERJ-3EKF23R2V</t>
  </si>
  <si>
    <t>P23.2HCT-ND</t>
  </si>
  <si>
    <t>49.9k</t>
  </si>
  <si>
    <t>RES_49R9_0603</t>
  </si>
  <si>
    <t>R72</t>
  </si>
  <si>
    <t>ERJ-3EKF4992V</t>
  </si>
  <si>
    <t>P49.9KHCT-ND</t>
  </si>
  <si>
    <t>SWITCH-MOMENTARY-2PTH</t>
  </si>
  <si>
    <t>TACTILE-PTH</t>
  </si>
  <si>
    <t>S1, S2</t>
  </si>
  <si>
    <t>Various NO switches- pushbuttons, reed, etc</t>
  </si>
  <si>
    <t>Omron Electronics</t>
  </si>
  <si>
    <t>B3F-1000</t>
  </si>
  <si>
    <t xml:space="preserve"> SWCH-08441</t>
  </si>
  <si>
    <t>SW400-ND</t>
  </si>
  <si>
    <t>MICROSD</t>
  </si>
  <si>
    <t>U$1</t>
  </si>
  <si>
    <t>Micro-SD / Transflash card holder with SPI pinout</t>
  </si>
  <si>
    <t>3M</t>
  </si>
  <si>
    <t>2908-05WB-MG</t>
  </si>
  <si>
    <t>3M5607CT-ND</t>
  </si>
  <si>
    <t>ASEMB-24MHZ-XY-T</t>
  </si>
  <si>
    <t>ASEMB-24MHZ-XY-T-PAC</t>
  </si>
  <si>
    <t>U$4, U$5</t>
  </si>
  <si>
    <t>24MHz</t>
  </si>
  <si>
    <t>Abracon LLC</t>
  </si>
  <si>
    <t>ASEMB-24.000MHZ-XY-T</t>
  </si>
  <si>
    <t>535-11123-1-ND</t>
  </si>
  <si>
    <t>TCLD1000</t>
  </si>
  <si>
    <t>U$6</t>
  </si>
  <si>
    <t>Vishay Semiconductor</t>
  </si>
  <si>
    <t>TCLD1000CT-ND</t>
  </si>
  <si>
    <t>MSP430FR4994</t>
  </si>
  <si>
    <t>MSP430FR5994IPNR</t>
  </si>
  <si>
    <t>PN0080A_N</t>
  </si>
  <si>
    <t>U1, U2</t>
  </si>
  <si>
    <t>Texas Instruments</t>
  </si>
  <si>
    <t>RefDes</t>
  </si>
  <si>
    <t>PCT2075D,118</t>
  </si>
  <si>
    <t>PCT2075D,118SOIC8</t>
  </si>
  <si>
    <t>SOIC127P130X0600-8N</t>
  </si>
  <si>
    <t>U3</t>
  </si>
  <si>
    <t>I2C-bus Fm+, 1 degree C accuracy, digital temperature sensor and thermal watchdog</t>
  </si>
  <si>
    <t>I2C</t>
  </si>
  <si>
    <t>NXP</t>
  </si>
  <si>
    <t>10b</t>
  </si>
  <si>
    <t>568-10219-1-ND</t>
  </si>
  <si>
    <t>MS560702BA03-50</t>
  </si>
  <si>
    <t>MS5607-02BA03_8SMD</t>
  </si>
  <si>
    <t>SMD125P110X060-8N</t>
  </si>
  <si>
    <t>U4</t>
  </si>
  <si>
    <t>Barometric Pressure Sensor, with stainless steel cap</t>
  </si>
  <si>
    <t>I2C,SPI</t>
  </si>
  <si>
    <t>TE Connectivity</t>
  </si>
  <si>
    <t>24b</t>
  </si>
  <si>
    <t>Absolute</t>
  </si>
  <si>
    <t>223-1198-1-ND</t>
  </si>
  <si>
    <t>TPS61240DRVR</t>
  </si>
  <si>
    <t>SON65P200X200X80-7N</t>
  </si>
  <si>
    <t>U5</t>
  </si>
  <si>
    <t>3.5-MHz High Efficiency Step-Up Converter</t>
  </si>
  <si>
    <t>-</t>
  </si>
  <si>
    <t>25R0113</t>
  </si>
  <si>
    <t>SON-6</t>
  </si>
  <si>
    <t>296-39437-1-ND</t>
  </si>
  <si>
    <t>LP5907_DBV_5</t>
  </si>
  <si>
    <t>DBV5</t>
  </si>
  <si>
    <t>U6</t>
  </si>
  <si>
    <t>250mA</t>
  </si>
  <si>
    <t>lp5907_dbv_5</t>
  </si>
  <si>
    <t>296-38557-1-ND</t>
  </si>
  <si>
    <t>5.5V</t>
  </si>
  <si>
    <t>+3V3</t>
  </si>
  <si>
    <t>MCP73831T</t>
  </si>
  <si>
    <t>MCP73831T-2ATI/OT</t>
  </si>
  <si>
    <t>SOT23P110X060-5N</t>
  </si>
  <si>
    <t>U7</t>
  </si>
  <si>
    <t>IC, BATT CHARGER, Li-Ion Li-Polymer, 500 mA</t>
  </si>
  <si>
    <t>Microchip</t>
  </si>
  <si>
    <t>MCP73831T-2ATI/OTCT-ND</t>
  </si>
  <si>
    <t>INA219AIDCNR</t>
  </si>
  <si>
    <t>SOT65P110X045-8N</t>
  </si>
  <si>
    <t>U8</t>
  </si>
  <si>
    <t>26-V, Bidirectional, Zero-Drift, High-Side, I2C Out Current/Power Monitor</t>
  </si>
  <si>
    <t>296-23770-1-ND</t>
  </si>
  <si>
    <t>LSM9DS1</t>
  </si>
  <si>
    <t>LGA24-8X4</t>
  </si>
  <si>
    <t>U10</t>
  </si>
  <si>
    <t>LSM9DS1 3D accelerometer, gyroscope &amp; magnetometer</t>
  </si>
  <si>
    <t>STMicroelectronics</t>
  </si>
  <si>
    <t>LSM9DS1TR</t>
  </si>
  <si>
    <t>IC-12536</t>
  </si>
  <si>
    <t xml:space="preserve">497-14946-1-ND </t>
  </si>
  <si>
    <t>32.768kHz</t>
  </si>
  <si>
    <t>CRYSTAL3.2X1.5MM</t>
  </si>
  <si>
    <t>CRYSTAL-SMD-3.2X1.5MM</t>
  </si>
  <si>
    <t>Y1, Y3</t>
  </si>
  <si>
    <t>Various standard crystals. Proven footprints.</t>
  </si>
  <si>
    <t>12.5pF</t>
  </si>
  <si>
    <t>Epson</t>
  </si>
  <si>
    <t>FC-135R</t>
  </si>
  <si>
    <t>20ppm</t>
  </si>
  <si>
    <t>SER4071CT-ND</t>
  </si>
  <si>
    <t>MMSZ5225BT1G</t>
  </si>
  <si>
    <t>Z1, Z2, Z3, Z4, Z5, Z6</t>
  </si>
  <si>
    <t>ON Semiconductor</t>
  </si>
  <si>
    <t>MMSZ5225BT1GOSCT-ND</t>
  </si>
  <si>
    <t>NTD2955T4G</t>
  </si>
  <si>
    <t>Z7</t>
  </si>
  <si>
    <t xml:space="preserve">NTD2955T4GOSCT-ND </t>
  </si>
  <si>
    <t>Qty_2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</si>
</sst>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6"/>
  <sheetViews>
    <sheetView tabSelected="1" workbookViewId="0">
      <selection activeCell="A56" sqref="A56"/>
    </sheetView>
  </sheetViews>
  <sheetFormatPr defaultRowHeight="14.4" x14ac:dyDescent="0.3"/>
  <cols>
    <col min="3" max="3" width="31.109375" bestFit="1" customWidth="1"/>
    <col min="4" max="4" width="31.44140625" bestFit="1" customWidth="1"/>
    <col min="5" max="5" width="34.44140625" bestFit="1" customWidth="1"/>
    <col min="6" max="7" width="255.77734375" bestFit="1" customWidth="1"/>
    <col min="8" max="8" width="9.88671875" bestFit="1" customWidth="1"/>
    <col min="9" max="9" width="16.44140625" bestFit="1" customWidth="1"/>
    <col min="10" max="10" width="101.88671875" bestFit="1" customWidth="1"/>
    <col min="16" max="16" width="10.109375" bestFit="1" customWidth="1"/>
    <col min="18" max="18" width="9.77734375" bestFit="1" customWidth="1"/>
    <col min="20" max="20" width="19.109375" bestFit="1" customWidth="1"/>
    <col min="21" max="21" width="21.44140625" bestFit="1" customWidth="1"/>
    <col min="39" max="39" width="27.77734375" bestFit="1" customWidth="1"/>
    <col min="40" max="40" width="8.109375" bestFit="1" customWidth="1"/>
    <col min="41" max="41" width="23.88671875" bestFit="1" customWidth="1"/>
  </cols>
  <sheetData>
    <row r="1" spans="1:44" x14ac:dyDescent="0.3">
      <c r="A1" t="s">
        <v>0</v>
      </c>
      <c r="B1" t="s">
        <v>448</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row>
    <row r="2" spans="1:44" x14ac:dyDescent="0.3">
      <c r="A2">
        <v>1</v>
      </c>
      <c r="B2">
        <f>A2*2</f>
        <v>2</v>
      </c>
      <c r="C2" t="s">
        <v>43</v>
      </c>
      <c r="D2" t="s">
        <v>44</v>
      </c>
      <c r="E2" t="s">
        <v>44</v>
      </c>
      <c r="F2" t="s">
        <v>45</v>
      </c>
      <c r="G2" t="s">
        <v>46</v>
      </c>
      <c r="T2" t="s">
        <v>47</v>
      </c>
      <c r="U2" t="s">
        <v>48</v>
      </c>
      <c r="AF2" t="s">
        <v>49</v>
      </c>
      <c r="AN2" t="s">
        <v>50</v>
      </c>
      <c r="AO2" t="s">
        <v>51</v>
      </c>
    </row>
    <row r="3" spans="1:44" x14ac:dyDescent="0.3">
      <c r="A3">
        <v>5</v>
      </c>
      <c r="B3">
        <f t="shared" ref="B3:B63" si="0">A3*2</f>
        <v>10</v>
      </c>
      <c r="C3" t="s">
        <v>52</v>
      </c>
      <c r="D3" t="s">
        <v>53</v>
      </c>
      <c r="E3" t="s">
        <v>54</v>
      </c>
      <c r="F3" t="s">
        <v>55</v>
      </c>
      <c r="J3" t="s">
        <v>56</v>
      </c>
      <c r="T3" t="s">
        <v>57</v>
      </c>
      <c r="U3">
        <v>50579404</v>
      </c>
      <c r="AM3" t="s">
        <v>52</v>
      </c>
      <c r="AN3" t="s">
        <v>50</v>
      </c>
      <c r="AO3" t="s">
        <v>58</v>
      </c>
    </row>
    <row r="4" spans="1:44" x14ac:dyDescent="0.3">
      <c r="A4">
        <v>49</v>
      </c>
      <c r="B4">
        <f t="shared" si="0"/>
        <v>98</v>
      </c>
      <c r="C4" t="s">
        <v>59</v>
      </c>
      <c r="D4" t="s">
        <v>60</v>
      </c>
      <c r="E4" t="s">
        <v>54</v>
      </c>
      <c r="F4" t="s">
        <v>61</v>
      </c>
      <c r="J4" t="s">
        <v>62</v>
      </c>
      <c r="T4" t="s">
        <v>57</v>
      </c>
      <c r="U4">
        <v>16020087</v>
      </c>
      <c r="AM4" t="s">
        <v>59</v>
      </c>
      <c r="AN4" t="s">
        <v>50</v>
      </c>
      <c r="AO4" t="s">
        <v>63</v>
      </c>
    </row>
    <row r="5" spans="1:44" x14ac:dyDescent="0.3">
      <c r="A5">
        <v>2</v>
      </c>
      <c r="B5">
        <f t="shared" si="0"/>
        <v>4</v>
      </c>
      <c r="C5" t="s">
        <v>64</v>
      </c>
      <c r="D5" t="s">
        <v>65</v>
      </c>
      <c r="E5" t="s">
        <v>54</v>
      </c>
      <c r="F5" t="s">
        <v>66</v>
      </c>
      <c r="J5" t="s">
        <v>56</v>
      </c>
      <c r="T5" t="s">
        <v>57</v>
      </c>
      <c r="U5">
        <v>50579405</v>
      </c>
      <c r="AM5" t="s">
        <v>64</v>
      </c>
      <c r="AN5" t="s">
        <v>50</v>
      </c>
      <c r="AO5" t="s">
        <v>67</v>
      </c>
    </row>
    <row r="6" spans="1:44" x14ac:dyDescent="0.3">
      <c r="A6">
        <v>2</v>
      </c>
      <c r="B6">
        <f t="shared" si="0"/>
        <v>4</v>
      </c>
      <c r="C6" t="s">
        <v>68</v>
      </c>
      <c r="D6" t="s">
        <v>69</v>
      </c>
      <c r="E6" t="s">
        <v>54</v>
      </c>
      <c r="F6" t="s">
        <v>70</v>
      </c>
      <c r="J6" t="s">
        <v>56</v>
      </c>
      <c r="T6" t="s">
        <v>57</v>
      </c>
      <c r="U6" t="s">
        <v>71</v>
      </c>
      <c r="AM6" t="s">
        <v>68</v>
      </c>
      <c r="AN6" t="s">
        <v>50</v>
      </c>
      <c r="AO6" t="s">
        <v>72</v>
      </c>
    </row>
    <row r="7" spans="1:44" x14ac:dyDescent="0.3">
      <c r="A7">
        <v>3</v>
      </c>
      <c r="B7">
        <f t="shared" si="0"/>
        <v>6</v>
      </c>
      <c r="C7" t="s">
        <v>73</v>
      </c>
      <c r="D7" t="s">
        <v>74</v>
      </c>
      <c r="E7" t="s">
        <v>54</v>
      </c>
      <c r="F7" t="s">
        <v>75</v>
      </c>
      <c r="J7" t="s">
        <v>56</v>
      </c>
      <c r="T7" t="s">
        <v>57</v>
      </c>
      <c r="U7" t="s">
        <v>76</v>
      </c>
      <c r="AM7" t="s">
        <v>73</v>
      </c>
      <c r="AN7" t="s">
        <v>50</v>
      </c>
      <c r="AO7" t="s">
        <v>77</v>
      </c>
    </row>
    <row r="8" spans="1:44" x14ac:dyDescent="0.3">
      <c r="A8">
        <v>1</v>
      </c>
      <c r="B8">
        <f t="shared" si="0"/>
        <v>2</v>
      </c>
      <c r="C8" t="s">
        <v>78</v>
      </c>
      <c r="D8" t="s">
        <v>79</v>
      </c>
      <c r="E8" t="s">
        <v>54</v>
      </c>
      <c r="F8" t="s">
        <v>80</v>
      </c>
      <c r="T8" t="s">
        <v>57</v>
      </c>
      <c r="U8">
        <v>50579407</v>
      </c>
      <c r="AM8" t="s">
        <v>78</v>
      </c>
      <c r="AN8" t="s">
        <v>50</v>
      </c>
      <c r="AO8" t="s">
        <v>81</v>
      </c>
    </row>
    <row r="9" spans="1:44" x14ac:dyDescent="0.3">
      <c r="A9">
        <v>17</v>
      </c>
      <c r="B9">
        <f t="shared" si="0"/>
        <v>34</v>
      </c>
      <c r="C9" t="s">
        <v>82</v>
      </c>
      <c r="D9" t="s">
        <v>83</v>
      </c>
      <c r="E9" t="s">
        <v>84</v>
      </c>
      <c r="F9" t="s">
        <v>85</v>
      </c>
      <c r="G9" t="s">
        <v>86</v>
      </c>
      <c r="T9" t="s">
        <v>87</v>
      </c>
      <c r="U9" t="s">
        <v>88</v>
      </c>
      <c r="AI9" t="s">
        <v>89</v>
      </c>
      <c r="AJ9" s="1">
        <v>0.1</v>
      </c>
      <c r="AM9" t="s">
        <v>82</v>
      </c>
      <c r="AN9" t="s">
        <v>50</v>
      </c>
      <c r="AO9" t="s">
        <v>90</v>
      </c>
      <c r="AQ9" t="s">
        <v>91</v>
      </c>
    </row>
    <row r="10" spans="1:44" x14ac:dyDescent="0.3">
      <c r="A10">
        <v>5</v>
      </c>
      <c r="B10">
        <f t="shared" si="0"/>
        <v>10</v>
      </c>
      <c r="C10" t="s">
        <v>92</v>
      </c>
      <c r="D10" t="s">
        <v>93</v>
      </c>
      <c r="E10" t="s">
        <v>84</v>
      </c>
      <c r="F10" t="s">
        <v>94</v>
      </c>
      <c r="G10" t="s">
        <v>86</v>
      </c>
      <c r="T10" t="s">
        <v>87</v>
      </c>
      <c r="U10" t="s">
        <v>95</v>
      </c>
      <c r="AI10" t="s">
        <v>96</v>
      </c>
      <c r="AJ10" s="1">
        <v>0.1</v>
      </c>
      <c r="AM10" t="s">
        <v>92</v>
      </c>
      <c r="AN10" t="s">
        <v>50</v>
      </c>
      <c r="AO10" t="s">
        <v>97</v>
      </c>
      <c r="AQ10" t="s">
        <v>98</v>
      </c>
    </row>
    <row r="11" spans="1:44" x14ac:dyDescent="0.3">
      <c r="A11">
        <v>4</v>
      </c>
      <c r="B11">
        <f t="shared" si="0"/>
        <v>8</v>
      </c>
      <c r="C11" t="s">
        <v>99</v>
      </c>
      <c r="D11" t="s">
        <v>100</v>
      </c>
      <c r="E11" t="s">
        <v>84</v>
      </c>
      <c r="F11" t="s">
        <v>101</v>
      </c>
      <c r="G11" t="s">
        <v>86</v>
      </c>
      <c r="T11" t="s">
        <v>87</v>
      </c>
      <c r="U11" t="s">
        <v>102</v>
      </c>
      <c r="AI11" t="s">
        <v>103</v>
      </c>
      <c r="AJ11" s="1">
        <v>0.05</v>
      </c>
      <c r="AM11" t="s">
        <v>99</v>
      </c>
      <c r="AN11" t="s">
        <v>104</v>
      </c>
      <c r="AO11" t="s">
        <v>105</v>
      </c>
      <c r="AQ11" t="s">
        <v>106</v>
      </c>
    </row>
    <row r="12" spans="1:44" x14ac:dyDescent="0.3">
      <c r="A12">
        <v>2</v>
      </c>
      <c r="B12">
        <f t="shared" si="0"/>
        <v>4</v>
      </c>
      <c r="C12" t="s">
        <v>107</v>
      </c>
      <c r="D12" t="s">
        <v>108</v>
      </c>
      <c r="E12" t="s">
        <v>84</v>
      </c>
      <c r="F12" t="s">
        <v>109</v>
      </c>
      <c r="G12" t="s">
        <v>86</v>
      </c>
      <c r="T12" t="s">
        <v>87</v>
      </c>
      <c r="U12" t="s">
        <v>110</v>
      </c>
      <c r="AI12" t="s">
        <v>89</v>
      </c>
      <c r="AJ12" s="1">
        <v>0.1</v>
      </c>
      <c r="AM12" t="s">
        <v>107</v>
      </c>
      <c r="AN12" t="s">
        <v>50</v>
      </c>
      <c r="AO12" t="s">
        <v>111</v>
      </c>
      <c r="AQ12" t="s">
        <v>106</v>
      </c>
    </row>
    <row r="13" spans="1:44" x14ac:dyDescent="0.3">
      <c r="A13">
        <v>4</v>
      </c>
      <c r="B13">
        <f t="shared" si="0"/>
        <v>8</v>
      </c>
      <c r="C13" t="s">
        <v>112</v>
      </c>
      <c r="D13" t="s">
        <v>113</v>
      </c>
      <c r="E13" t="s">
        <v>84</v>
      </c>
      <c r="F13" t="s">
        <v>114</v>
      </c>
      <c r="G13" t="s">
        <v>86</v>
      </c>
      <c r="T13" t="s">
        <v>87</v>
      </c>
      <c r="U13" t="s">
        <v>115</v>
      </c>
      <c r="AI13" t="s">
        <v>96</v>
      </c>
      <c r="AJ13" s="1">
        <v>0.2</v>
      </c>
      <c r="AM13" t="s">
        <v>112</v>
      </c>
      <c r="AN13" t="s">
        <v>50</v>
      </c>
      <c r="AO13" t="s">
        <v>116</v>
      </c>
      <c r="AQ13" t="s">
        <v>98</v>
      </c>
    </row>
    <row r="14" spans="1:44" x14ac:dyDescent="0.3">
      <c r="A14">
        <v>1</v>
      </c>
      <c r="B14">
        <f t="shared" si="0"/>
        <v>2</v>
      </c>
      <c r="C14" t="s">
        <v>117</v>
      </c>
      <c r="D14" t="s">
        <v>118</v>
      </c>
      <c r="E14" t="s">
        <v>84</v>
      </c>
      <c r="F14" t="s">
        <v>119</v>
      </c>
      <c r="G14" t="s">
        <v>86</v>
      </c>
      <c r="T14" t="s">
        <v>87</v>
      </c>
      <c r="U14" t="s">
        <v>120</v>
      </c>
      <c r="AI14" t="s">
        <v>96</v>
      </c>
      <c r="AJ14" s="1">
        <v>0.1</v>
      </c>
      <c r="AM14" t="s">
        <v>117</v>
      </c>
      <c r="AN14" t="s">
        <v>50</v>
      </c>
      <c r="AO14" t="s">
        <v>121</v>
      </c>
      <c r="AQ14" t="s">
        <v>91</v>
      </c>
    </row>
    <row r="15" spans="1:44" x14ac:dyDescent="0.3">
      <c r="A15">
        <v>1</v>
      </c>
      <c r="B15">
        <f t="shared" si="0"/>
        <v>2</v>
      </c>
      <c r="C15" t="s">
        <v>122</v>
      </c>
      <c r="D15" t="s">
        <v>123</v>
      </c>
      <c r="E15" t="s">
        <v>84</v>
      </c>
      <c r="F15" t="s">
        <v>124</v>
      </c>
      <c r="G15" t="s">
        <v>86</v>
      </c>
      <c r="T15" t="s">
        <v>87</v>
      </c>
      <c r="U15" t="s">
        <v>125</v>
      </c>
      <c r="AI15" t="s">
        <v>96</v>
      </c>
      <c r="AJ15" s="1">
        <v>0.1</v>
      </c>
      <c r="AM15" t="s">
        <v>122</v>
      </c>
      <c r="AN15" t="s">
        <v>50</v>
      </c>
      <c r="AO15" t="s">
        <v>126</v>
      </c>
      <c r="AQ15" t="s">
        <v>98</v>
      </c>
    </row>
    <row r="16" spans="1:44" x14ac:dyDescent="0.3">
      <c r="A16">
        <v>3</v>
      </c>
      <c r="B16">
        <f t="shared" si="0"/>
        <v>6</v>
      </c>
      <c r="C16" t="s">
        <v>127</v>
      </c>
      <c r="D16" t="s">
        <v>128</v>
      </c>
      <c r="E16" t="s">
        <v>84</v>
      </c>
      <c r="F16" t="s">
        <v>129</v>
      </c>
      <c r="G16" t="s">
        <v>86</v>
      </c>
      <c r="T16" t="s">
        <v>130</v>
      </c>
      <c r="U16" t="s">
        <v>131</v>
      </c>
      <c r="AI16" t="s">
        <v>89</v>
      </c>
      <c r="AJ16" t="s">
        <v>132</v>
      </c>
      <c r="AM16" t="s">
        <v>127</v>
      </c>
      <c r="AN16" t="s">
        <v>50</v>
      </c>
      <c r="AO16" t="s">
        <v>133</v>
      </c>
      <c r="AQ16" t="s">
        <v>106</v>
      </c>
    </row>
    <row r="17" spans="1:41" x14ac:dyDescent="0.3">
      <c r="A17">
        <v>1</v>
      </c>
      <c r="B17">
        <f t="shared" si="0"/>
        <v>2</v>
      </c>
      <c r="C17" t="s">
        <v>134</v>
      </c>
      <c r="D17" t="s">
        <v>135</v>
      </c>
      <c r="E17" t="s">
        <v>136</v>
      </c>
      <c r="F17" t="s">
        <v>137</v>
      </c>
      <c r="G17" t="s">
        <v>138</v>
      </c>
      <c r="M17" t="s">
        <v>139</v>
      </c>
      <c r="N17" t="s">
        <v>140</v>
      </c>
      <c r="T17" t="s">
        <v>141</v>
      </c>
      <c r="U17" t="s">
        <v>142</v>
      </c>
      <c r="AM17" t="s">
        <v>134</v>
      </c>
      <c r="AN17" t="s">
        <v>50</v>
      </c>
      <c r="AO17" t="s">
        <v>143</v>
      </c>
    </row>
    <row r="18" spans="1:41" x14ac:dyDescent="0.3">
      <c r="A18">
        <v>3</v>
      </c>
      <c r="B18">
        <f t="shared" si="0"/>
        <v>6</v>
      </c>
      <c r="C18" t="s">
        <v>144</v>
      </c>
      <c r="D18" t="s">
        <v>145</v>
      </c>
      <c r="E18" t="s">
        <v>136</v>
      </c>
      <c r="F18" t="s">
        <v>146</v>
      </c>
      <c r="G18" t="s">
        <v>138</v>
      </c>
      <c r="M18" t="s">
        <v>139</v>
      </c>
      <c r="N18" t="s">
        <v>147</v>
      </c>
      <c r="T18" t="s">
        <v>141</v>
      </c>
      <c r="U18" t="s">
        <v>148</v>
      </c>
      <c r="AM18" t="s">
        <v>144</v>
      </c>
      <c r="AN18" t="s">
        <v>50</v>
      </c>
      <c r="AO18" t="s">
        <v>149</v>
      </c>
    </row>
    <row r="19" spans="1:41" x14ac:dyDescent="0.3">
      <c r="A19">
        <v>3</v>
      </c>
      <c r="B19">
        <f t="shared" si="0"/>
        <v>6</v>
      </c>
      <c r="C19" t="s">
        <v>150</v>
      </c>
      <c r="D19" t="s">
        <v>151</v>
      </c>
      <c r="E19" t="s">
        <v>136</v>
      </c>
      <c r="F19" t="s">
        <v>152</v>
      </c>
      <c r="G19" t="s">
        <v>138</v>
      </c>
      <c r="M19" t="s">
        <v>139</v>
      </c>
      <c r="N19" t="s">
        <v>147</v>
      </c>
      <c r="T19" t="s">
        <v>141</v>
      </c>
      <c r="U19" t="s">
        <v>153</v>
      </c>
      <c r="AM19" t="s">
        <v>150</v>
      </c>
      <c r="AN19" t="s">
        <v>50</v>
      </c>
      <c r="AO19" t="s">
        <v>154</v>
      </c>
    </row>
    <row r="20" spans="1:41" x14ac:dyDescent="0.3">
      <c r="A20">
        <v>5</v>
      </c>
      <c r="B20">
        <f t="shared" si="0"/>
        <v>10</v>
      </c>
      <c r="C20" t="s">
        <v>155</v>
      </c>
      <c r="D20" t="s">
        <v>156</v>
      </c>
      <c r="E20" t="s">
        <v>157</v>
      </c>
      <c r="F20" t="s">
        <v>158</v>
      </c>
      <c r="G20" t="s">
        <v>159</v>
      </c>
      <c r="L20" t="s">
        <v>160</v>
      </c>
      <c r="S20" t="s">
        <v>161</v>
      </c>
      <c r="T20" t="s">
        <v>57</v>
      </c>
      <c r="U20">
        <v>705530003</v>
      </c>
      <c r="V20" t="s">
        <v>162</v>
      </c>
      <c r="W20" t="s">
        <v>163</v>
      </c>
      <c r="X20" t="s">
        <v>164</v>
      </c>
      <c r="AC20">
        <v>4</v>
      </c>
      <c r="AM20" t="s">
        <v>155</v>
      </c>
      <c r="AN20" t="s">
        <v>50</v>
      </c>
      <c r="AO20" t="s">
        <v>165</v>
      </c>
    </row>
    <row r="21" spans="1:41" x14ac:dyDescent="0.3">
      <c r="A21">
        <v>1</v>
      </c>
      <c r="B21">
        <f t="shared" si="0"/>
        <v>2</v>
      </c>
      <c r="C21" t="s">
        <v>166</v>
      </c>
      <c r="D21" t="s">
        <v>167</v>
      </c>
      <c r="E21" t="s">
        <v>168</v>
      </c>
      <c r="F21" t="s">
        <v>169</v>
      </c>
      <c r="G21" t="s">
        <v>170</v>
      </c>
      <c r="L21" t="s">
        <v>160</v>
      </c>
      <c r="S21" t="s">
        <v>161</v>
      </c>
      <c r="T21" t="s">
        <v>57</v>
      </c>
      <c r="U21">
        <v>705530004</v>
      </c>
      <c r="V21" t="s">
        <v>162</v>
      </c>
      <c r="W21" t="s">
        <v>163</v>
      </c>
      <c r="X21" t="s">
        <v>164</v>
      </c>
      <c r="AC21">
        <v>5</v>
      </c>
      <c r="AM21" t="s">
        <v>166</v>
      </c>
      <c r="AN21" t="s">
        <v>50</v>
      </c>
      <c r="AO21" t="s">
        <v>171</v>
      </c>
    </row>
    <row r="22" spans="1:41" x14ac:dyDescent="0.3">
      <c r="A22">
        <v>2</v>
      </c>
      <c r="B22">
        <f t="shared" si="0"/>
        <v>4</v>
      </c>
      <c r="C22" t="s">
        <v>172</v>
      </c>
      <c r="D22" t="s">
        <v>173</v>
      </c>
      <c r="E22" t="s">
        <v>174</v>
      </c>
      <c r="F22" t="s">
        <v>175</v>
      </c>
      <c r="G22" t="s">
        <v>176</v>
      </c>
      <c r="L22" t="s">
        <v>160</v>
      </c>
      <c r="S22" t="s">
        <v>161</v>
      </c>
      <c r="T22" t="s">
        <v>57</v>
      </c>
      <c r="U22">
        <v>705430002</v>
      </c>
      <c r="V22" t="s">
        <v>162</v>
      </c>
      <c r="W22" t="s">
        <v>177</v>
      </c>
      <c r="X22" t="s">
        <v>164</v>
      </c>
      <c r="AC22">
        <v>3</v>
      </c>
      <c r="AM22" t="s">
        <v>172</v>
      </c>
      <c r="AN22" t="s">
        <v>50</v>
      </c>
      <c r="AO22" t="s">
        <v>178</v>
      </c>
    </row>
    <row r="23" spans="1:41" x14ac:dyDescent="0.3">
      <c r="A23">
        <v>1</v>
      </c>
      <c r="B23">
        <f t="shared" si="0"/>
        <v>2</v>
      </c>
      <c r="C23" t="s">
        <v>179</v>
      </c>
      <c r="D23" t="s">
        <v>180</v>
      </c>
      <c r="E23" t="s">
        <v>181</v>
      </c>
      <c r="F23" t="s">
        <v>182</v>
      </c>
      <c r="G23" t="s">
        <v>170</v>
      </c>
      <c r="L23" t="s">
        <v>160</v>
      </c>
      <c r="S23" t="s">
        <v>161</v>
      </c>
      <c r="T23" t="s">
        <v>57</v>
      </c>
      <c r="U23">
        <v>705430004</v>
      </c>
      <c r="V23" t="s">
        <v>162</v>
      </c>
      <c r="W23" t="s">
        <v>177</v>
      </c>
      <c r="X23" t="s">
        <v>164</v>
      </c>
      <c r="AC23">
        <v>5</v>
      </c>
      <c r="AM23" t="s">
        <v>179</v>
      </c>
      <c r="AN23" t="s">
        <v>50</v>
      </c>
      <c r="AO23" t="s">
        <v>183</v>
      </c>
    </row>
    <row r="24" spans="1:41" x14ac:dyDescent="0.3">
      <c r="A24">
        <v>1</v>
      </c>
      <c r="B24">
        <f t="shared" si="0"/>
        <v>2</v>
      </c>
      <c r="C24" t="s">
        <v>184</v>
      </c>
      <c r="D24" t="s">
        <v>185</v>
      </c>
      <c r="E24" t="s">
        <v>186</v>
      </c>
      <c r="F24" t="s">
        <v>187</v>
      </c>
      <c r="G24" t="s">
        <v>176</v>
      </c>
      <c r="L24" t="s">
        <v>160</v>
      </c>
      <c r="S24" t="s">
        <v>161</v>
      </c>
      <c r="T24" t="s">
        <v>57</v>
      </c>
      <c r="U24">
        <v>705530002</v>
      </c>
      <c r="V24" t="s">
        <v>162</v>
      </c>
      <c r="W24" t="s">
        <v>163</v>
      </c>
      <c r="X24" t="s">
        <v>164</v>
      </c>
      <c r="AC24">
        <v>3</v>
      </c>
      <c r="AM24" t="s">
        <v>184</v>
      </c>
      <c r="AN24" t="s">
        <v>50</v>
      </c>
      <c r="AO24" t="s">
        <v>188</v>
      </c>
    </row>
    <row r="25" spans="1:41" x14ac:dyDescent="0.3">
      <c r="A25">
        <v>1</v>
      </c>
      <c r="B25">
        <f t="shared" si="0"/>
        <v>2</v>
      </c>
      <c r="C25" t="s">
        <v>189</v>
      </c>
      <c r="D25" t="s">
        <v>190</v>
      </c>
      <c r="E25" t="s">
        <v>191</v>
      </c>
      <c r="F25" t="s">
        <v>192</v>
      </c>
      <c r="G25" t="s">
        <v>193</v>
      </c>
      <c r="L25" t="s">
        <v>160</v>
      </c>
      <c r="S25" t="s">
        <v>161</v>
      </c>
      <c r="T25" t="s">
        <v>57</v>
      </c>
      <c r="U25">
        <v>705430001</v>
      </c>
      <c r="V25" t="s">
        <v>162</v>
      </c>
      <c r="W25" t="s">
        <v>177</v>
      </c>
      <c r="X25" t="s">
        <v>164</v>
      </c>
      <c r="AC25">
        <v>2</v>
      </c>
      <c r="AM25" t="s">
        <v>189</v>
      </c>
      <c r="AN25" t="s">
        <v>50</v>
      </c>
      <c r="AO25" t="s">
        <v>194</v>
      </c>
    </row>
    <row r="26" spans="1:41" x14ac:dyDescent="0.3">
      <c r="A26">
        <v>2</v>
      </c>
      <c r="B26">
        <f t="shared" si="0"/>
        <v>4</v>
      </c>
      <c r="C26" t="s">
        <v>195</v>
      </c>
      <c r="D26" t="s">
        <v>196</v>
      </c>
      <c r="E26" t="s">
        <v>197</v>
      </c>
      <c r="F26" t="s">
        <v>198</v>
      </c>
      <c r="G26" t="s">
        <v>199</v>
      </c>
      <c r="T26" t="s">
        <v>200</v>
      </c>
      <c r="U26" t="s">
        <v>201</v>
      </c>
      <c r="AM26" t="s">
        <v>195</v>
      </c>
      <c r="AN26" t="s">
        <v>50</v>
      </c>
      <c r="AO26" t="s">
        <v>202</v>
      </c>
    </row>
    <row r="27" spans="1:41" x14ac:dyDescent="0.3">
      <c r="A27">
        <v>2</v>
      </c>
      <c r="B27">
        <f t="shared" si="0"/>
        <v>4</v>
      </c>
      <c r="C27" t="s">
        <v>203</v>
      </c>
      <c r="D27" t="s">
        <v>204</v>
      </c>
      <c r="E27" t="s">
        <v>205</v>
      </c>
      <c r="F27" t="s">
        <v>206</v>
      </c>
      <c r="G27" t="s">
        <v>193</v>
      </c>
      <c r="L27" t="s">
        <v>160</v>
      </c>
      <c r="S27" t="s">
        <v>161</v>
      </c>
      <c r="T27" t="s">
        <v>57</v>
      </c>
      <c r="U27">
        <v>705530001</v>
      </c>
      <c r="V27" t="s">
        <v>162</v>
      </c>
      <c r="W27" t="s">
        <v>163</v>
      </c>
      <c r="X27" t="s">
        <v>164</v>
      </c>
      <c r="AC27">
        <v>2</v>
      </c>
      <c r="AM27" t="s">
        <v>203</v>
      </c>
      <c r="AN27" t="s">
        <v>50</v>
      </c>
      <c r="AO27" t="s">
        <v>207</v>
      </c>
    </row>
    <row r="28" spans="1:41" x14ac:dyDescent="0.3">
      <c r="A28">
        <v>1</v>
      </c>
      <c r="B28">
        <f t="shared" si="0"/>
        <v>2</v>
      </c>
      <c r="C28" t="s">
        <v>208</v>
      </c>
      <c r="D28" t="s">
        <v>209</v>
      </c>
      <c r="E28" t="s">
        <v>210</v>
      </c>
      <c r="F28" t="s">
        <v>211</v>
      </c>
      <c r="G28" t="s">
        <v>212</v>
      </c>
      <c r="H28">
        <v>5</v>
      </c>
      <c r="T28" t="s">
        <v>213</v>
      </c>
      <c r="U28" t="s">
        <v>214</v>
      </c>
      <c r="W28" t="s">
        <v>163</v>
      </c>
      <c r="X28" t="s">
        <v>215</v>
      </c>
      <c r="AM28" t="s">
        <v>208</v>
      </c>
      <c r="AN28" t="s">
        <v>50</v>
      </c>
      <c r="AO28" t="s">
        <v>216</v>
      </c>
    </row>
    <row r="29" spans="1:41" x14ac:dyDescent="0.3">
      <c r="A29">
        <v>1</v>
      </c>
      <c r="B29">
        <f t="shared" si="0"/>
        <v>2</v>
      </c>
      <c r="C29" t="s">
        <v>217</v>
      </c>
      <c r="D29" t="s">
        <v>217</v>
      </c>
      <c r="E29" t="s">
        <v>218</v>
      </c>
      <c r="F29" t="s">
        <v>219</v>
      </c>
      <c r="G29" t="s">
        <v>220</v>
      </c>
      <c r="T29" t="s">
        <v>221</v>
      </c>
      <c r="U29" t="s">
        <v>222</v>
      </c>
      <c r="AB29" t="s">
        <v>223</v>
      </c>
      <c r="AN29" t="s">
        <v>50</v>
      </c>
      <c r="AO29" t="s">
        <v>224</v>
      </c>
    </row>
    <row r="30" spans="1:41" x14ac:dyDescent="0.3">
      <c r="A30">
        <v>1</v>
      </c>
      <c r="B30">
        <f t="shared" si="0"/>
        <v>2</v>
      </c>
      <c r="C30" t="s">
        <v>225</v>
      </c>
      <c r="D30" t="s">
        <v>226</v>
      </c>
      <c r="E30" t="s">
        <v>225</v>
      </c>
      <c r="F30" t="s">
        <v>227</v>
      </c>
      <c r="G30" t="s">
        <v>228</v>
      </c>
      <c r="L30" t="s">
        <v>229</v>
      </c>
      <c r="S30" t="s">
        <v>230</v>
      </c>
      <c r="T30" t="s">
        <v>57</v>
      </c>
      <c r="U30" t="s">
        <v>231</v>
      </c>
      <c r="V30" t="s">
        <v>162</v>
      </c>
      <c r="W30" t="s">
        <v>232</v>
      </c>
      <c r="X30" t="s">
        <v>164</v>
      </c>
      <c r="AC30">
        <v>7</v>
      </c>
      <c r="AM30" t="s">
        <v>225</v>
      </c>
      <c r="AN30" t="s">
        <v>50</v>
      </c>
      <c r="AO30" t="s">
        <v>233</v>
      </c>
    </row>
    <row r="31" spans="1:41" x14ac:dyDescent="0.3">
      <c r="A31">
        <v>1</v>
      </c>
      <c r="B31">
        <f t="shared" si="0"/>
        <v>2</v>
      </c>
      <c r="C31" t="s">
        <v>234</v>
      </c>
      <c r="D31" t="s">
        <v>235</v>
      </c>
      <c r="E31" t="s">
        <v>236</v>
      </c>
      <c r="F31" t="s">
        <v>237</v>
      </c>
      <c r="G31" t="s">
        <v>238</v>
      </c>
      <c r="I31" t="s">
        <v>239</v>
      </c>
      <c r="K31" t="s">
        <v>240</v>
      </c>
      <c r="T31" t="s">
        <v>87</v>
      </c>
      <c r="U31" t="s">
        <v>241</v>
      </c>
      <c r="AJ31" s="1">
        <v>0.2</v>
      </c>
      <c r="AM31" t="s">
        <v>234</v>
      </c>
      <c r="AN31" t="s">
        <v>50</v>
      </c>
      <c r="AO31" t="s">
        <v>242</v>
      </c>
    </row>
    <row r="32" spans="1:41" x14ac:dyDescent="0.3">
      <c r="A32">
        <v>18</v>
      </c>
      <c r="B32">
        <f t="shared" si="0"/>
        <v>36</v>
      </c>
      <c r="C32">
        <v>0</v>
      </c>
      <c r="D32" t="s">
        <v>243</v>
      </c>
      <c r="E32" t="s">
        <v>244</v>
      </c>
      <c r="F32" t="s">
        <v>245</v>
      </c>
      <c r="G32" t="s">
        <v>246</v>
      </c>
      <c r="T32" t="s">
        <v>247</v>
      </c>
      <c r="U32" t="s">
        <v>248</v>
      </c>
      <c r="AD32" t="s">
        <v>249</v>
      </c>
      <c r="AJ32" t="s">
        <v>250</v>
      </c>
      <c r="AM32">
        <v>0</v>
      </c>
      <c r="AN32" t="s">
        <v>50</v>
      </c>
      <c r="AO32" t="s">
        <v>251</v>
      </c>
    </row>
    <row r="33" spans="1:41" x14ac:dyDescent="0.3">
      <c r="A33">
        <v>4</v>
      </c>
      <c r="B33">
        <f t="shared" si="0"/>
        <v>8</v>
      </c>
      <c r="C33" t="s">
        <v>252</v>
      </c>
      <c r="D33" t="s">
        <v>253</v>
      </c>
      <c r="E33" t="s">
        <v>244</v>
      </c>
      <c r="F33" t="s">
        <v>254</v>
      </c>
      <c r="G33" t="s">
        <v>246</v>
      </c>
      <c r="T33" t="s">
        <v>247</v>
      </c>
      <c r="U33" t="s">
        <v>255</v>
      </c>
      <c r="AD33" t="s">
        <v>249</v>
      </c>
      <c r="AJ33" s="1">
        <v>0.01</v>
      </c>
      <c r="AM33" t="s">
        <v>252</v>
      </c>
      <c r="AN33" t="s">
        <v>50</v>
      </c>
      <c r="AO33" t="s">
        <v>256</v>
      </c>
    </row>
    <row r="34" spans="1:41" x14ac:dyDescent="0.3">
      <c r="A34">
        <v>4</v>
      </c>
      <c r="B34">
        <f t="shared" si="0"/>
        <v>8</v>
      </c>
      <c r="C34" t="s">
        <v>257</v>
      </c>
      <c r="D34" t="s">
        <v>258</v>
      </c>
      <c r="E34" t="s">
        <v>244</v>
      </c>
      <c r="F34" t="s">
        <v>259</v>
      </c>
      <c r="G34" t="s">
        <v>246</v>
      </c>
      <c r="T34" t="s">
        <v>247</v>
      </c>
      <c r="U34" t="s">
        <v>260</v>
      </c>
      <c r="AD34" t="s">
        <v>249</v>
      </c>
      <c r="AJ34" s="1">
        <v>0.01</v>
      </c>
      <c r="AM34" t="s">
        <v>257</v>
      </c>
      <c r="AN34" t="s">
        <v>50</v>
      </c>
      <c r="AO34" t="s">
        <v>261</v>
      </c>
    </row>
    <row r="35" spans="1:41" x14ac:dyDescent="0.3">
      <c r="A35">
        <v>1</v>
      </c>
      <c r="B35">
        <f t="shared" si="0"/>
        <v>2</v>
      </c>
      <c r="C35" t="s">
        <v>262</v>
      </c>
      <c r="D35" t="s">
        <v>263</v>
      </c>
      <c r="E35" t="s">
        <v>244</v>
      </c>
      <c r="F35" t="s">
        <v>264</v>
      </c>
      <c r="G35" t="s">
        <v>246</v>
      </c>
      <c r="T35" t="s">
        <v>247</v>
      </c>
      <c r="U35" t="s">
        <v>265</v>
      </c>
      <c r="AD35" t="s">
        <v>249</v>
      </c>
      <c r="AJ35" s="1">
        <v>0.01</v>
      </c>
      <c r="AM35" t="s">
        <v>262</v>
      </c>
      <c r="AN35" t="s">
        <v>50</v>
      </c>
      <c r="AO35" t="s">
        <v>266</v>
      </c>
    </row>
    <row r="36" spans="1:41" x14ac:dyDescent="0.3">
      <c r="A36">
        <v>8</v>
      </c>
      <c r="B36">
        <f t="shared" si="0"/>
        <v>16</v>
      </c>
      <c r="C36" t="s">
        <v>267</v>
      </c>
      <c r="D36" t="s">
        <v>268</v>
      </c>
      <c r="E36" t="s">
        <v>244</v>
      </c>
      <c r="F36" t="s">
        <v>269</v>
      </c>
      <c r="G36" t="s">
        <v>246</v>
      </c>
      <c r="T36" t="s">
        <v>247</v>
      </c>
      <c r="U36" t="s">
        <v>270</v>
      </c>
      <c r="AD36" t="s">
        <v>249</v>
      </c>
      <c r="AJ36" s="1">
        <v>0.01</v>
      </c>
      <c r="AM36" t="s">
        <v>267</v>
      </c>
      <c r="AN36" t="s">
        <v>50</v>
      </c>
      <c r="AO36" t="s">
        <v>271</v>
      </c>
    </row>
    <row r="37" spans="1:41" x14ac:dyDescent="0.3">
      <c r="A37">
        <v>1</v>
      </c>
      <c r="B37">
        <f t="shared" si="0"/>
        <v>2</v>
      </c>
      <c r="C37">
        <v>4</v>
      </c>
      <c r="D37" t="s">
        <v>272</v>
      </c>
      <c r="E37" t="s">
        <v>244</v>
      </c>
      <c r="F37" t="s">
        <v>273</v>
      </c>
      <c r="G37" t="s">
        <v>246</v>
      </c>
      <c r="T37" t="s">
        <v>274</v>
      </c>
      <c r="U37" t="s">
        <v>275</v>
      </c>
      <c r="AD37" t="s">
        <v>249</v>
      </c>
      <c r="AJ37" s="1">
        <v>0.01</v>
      </c>
      <c r="AM37">
        <v>4</v>
      </c>
      <c r="AN37" t="s">
        <v>50</v>
      </c>
      <c r="AO37" t="s">
        <v>276</v>
      </c>
    </row>
    <row r="38" spans="1:41" x14ac:dyDescent="0.3">
      <c r="A38">
        <v>1</v>
      </c>
      <c r="B38">
        <f t="shared" si="0"/>
        <v>2</v>
      </c>
      <c r="C38" t="s">
        <v>277</v>
      </c>
      <c r="D38" t="s">
        <v>278</v>
      </c>
      <c r="E38" t="s">
        <v>244</v>
      </c>
      <c r="F38" t="s">
        <v>279</v>
      </c>
      <c r="G38" t="s">
        <v>246</v>
      </c>
      <c r="T38" t="s">
        <v>247</v>
      </c>
      <c r="U38" t="s">
        <v>280</v>
      </c>
      <c r="AD38" t="s">
        <v>249</v>
      </c>
      <c r="AJ38" s="1">
        <v>0.01</v>
      </c>
      <c r="AM38" t="s">
        <v>277</v>
      </c>
      <c r="AN38" t="s">
        <v>50</v>
      </c>
      <c r="AO38" t="s">
        <v>281</v>
      </c>
    </row>
    <row r="39" spans="1:41" x14ac:dyDescent="0.3">
      <c r="A39">
        <v>2</v>
      </c>
      <c r="B39">
        <f t="shared" si="0"/>
        <v>4</v>
      </c>
      <c r="C39" t="s">
        <v>282</v>
      </c>
      <c r="D39" t="s">
        <v>283</v>
      </c>
      <c r="E39" t="s">
        <v>244</v>
      </c>
      <c r="F39" t="s">
        <v>284</v>
      </c>
      <c r="G39" t="s">
        <v>246</v>
      </c>
      <c r="T39" t="s">
        <v>247</v>
      </c>
      <c r="U39" t="s">
        <v>285</v>
      </c>
      <c r="AD39" t="s">
        <v>249</v>
      </c>
      <c r="AJ39" s="1">
        <v>0.01</v>
      </c>
      <c r="AM39" t="s">
        <v>282</v>
      </c>
      <c r="AN39" t="s">
        <v>50</v>
      </c>
      <c r="AO39" t="s">
        <v>286</v>
      </c>
    </row>
    <row r="40" spans="1:41" x14ac:dyDescent="0.3">
      <c r="A40">
        <v>1</v>
      </c>
      <c r="B40">
        <f t="shared" si="0"/>
        <v>2</v>
      </c>
      <c r="C40" t="s">
        <v>287</v>
      </c>
      <c r="D40" t="s">
        <v>288</v>
      </c>
      <c r="E40" t="s">
        <v>244</v>
      </c>
      <c r="F40" t="s">
        <v>289</v>
      </c>
      <c r="G40" t="s">
        <v>246</v>
      </c>
      <c r="T40" t="s">
        <v>247</v>
      </c>
      <c r="U40" t="s">
        <v>290</v>
      </c>
      <c r="AD40" t="s">
        <v>249</v>
      </c>
      <c r="AJ40" s="1">
        <v>0.01</v>
      </c>
      <c r="AM40" t="s">
        <v>287</v>
      </c>
      <c r="AN40" t="s">
        <v>50</v>
      </c>
      <c r="AO40" t="s">
        <v>291</v>
      </c>
    </row>
    <row r="41" spans="1:41" x14ac:dyDescent="0.3">
      <c r="A41">
        <v>1</v>
      </c>
      <c r="B41">
        <f t="shared" si="0"/>
        <v>2</v>
      </c>
      <c r="C41" t="s">
        <v>292</v>
      </c>
      <c r="D41" t="s">
        <v>293</v>
      </c>
      <c r="E41" t="s">
        <v>244</v>
      </c>
      <c r="F41" t="s">
        <v>294</v>
      </c>
      <c r="G41" t="s">
        <v>246</v>
      </c>
      <c r="T41" t="s">
        <v>247</v>
      </c>
      <c r="U41" t="s">
        <v>295</v>
      </c>
      <c r="AD41" t="s">
        <v>249</v>
      </c>
      <c r="AJ41" s="1">
        <v>0.01</v>
      </c>
      <c r="AM41" t="s">
        <v>292</v>
      </c>
      <c r="AN41" t="s">
        <v>50</v>
      </c>
      <c r="AO41" t="s">
        <v>296</v>
      </c>
    </row>
    <row r="42" spans="1:41" x14ac:dyDescent="0.3">
      <c r="A42">
        <v>2</v>
      </c>
      <c r="B42">
        <f t="shared" si="0"/>
        <v>4</v>
      </c>
      <c r="C42" t="s">
        <v>297</v>
      </c>
      <c r="D42" t="s">
        <v>298</v>
      </c>
      <c r="E42" t="s">
        <v>244</v>
      </c>
      <c r="F42" t="s">
        <v>299</v>
      </c>
      <c r="G42" t="s">
        <v>246</v>
      </c>
      <c r="T42" t="s">
        <v>247</v>
      </c>
      <c r="U42" t="s">
        <v>300</v>
      </c>
      <c r="AD42" t="s">
        <v>249</v>
      </c>
      <c r="AJ42" s="1">
        <v>0.01</v>
      </c>
      <c r="AM42" t="s">
        <v>297</v>
      </c>
      <c r="AN42" t="s">
        <v>50</v>
      </c>
      <c r="AO42" t="s">
        <v>301</v>
      </c>
    </row>
    <row r="43" spans="1:41" x14ac:dyDescent="0.3">
      <c r="A43">
        <v>1</v>
      </c>
      <c r="B43">
        <f t="shared" si="0"/>
        <v>2</v>
      </c>
      <c r="C43" t="s">
        <v>302</v>
      </c>
      <c r="D43" t="s">
        <v>303</v>
      </c>
      <c r="E43" t="s">
        <v>244</v>
      </c>
      <c r="F43" t="s">
        <v>304</v>
      </c>
      <c r="G43" t="s">
        <v>246</v>
      </c>
      <c r="T43" t="s">
        <v>247</v>
      </c>
      <c r="U43" t="s">
        <v>305</v>
      </c>
      <c r="AD43" t="s">
        <v>249</v>
      </c>
      <c r="AJ43" s="1">
        <v>0.01</v>
      </c>
      <c r="AM43" t="s">
        <v>302</v>
      </c>
      <c r="AN43" t="s">
        <v>50</v>
      </c>
      <c r="AO43" t="s">
        <v>306</v>
      </c>
    </row>
    <row r="44" spans="1:41" x14ac:dyDescent="0.3">
      <c r="A44">
        <v>1</v>
      </c>
      <c r="B44">
        <f t="shared" si="0"/>
        <v>2</v>
      </c>
      <c r="C44" t="s">
        <v>307</v>
      </c>
      <c r="D44" t="s">
        <v>308</v>
      </c>
      <c r="E44" t="s">
        <v>244</v>
      </c>
      <c r="F44" t="s">
        <v>309</v>
      </c>
      <c r="G44" t="s">
        <v>246</v>
      </c>
      <c r="T44" t="s">
        <v>247</v>
      </c>
      <c r="U44" t="s">
        <v>310</v>
      </c>
      <c r="AD44" t="s">
        <v>249</v>
      </c>
      <c r="AJ44" s="1">
        <v>0.01</v>
      </c>
      <c r="AM44" t="s">
        <v>307</v>
      </c>
      <c r="AN44" t="s">
        <v>50</v>
      </c>
      <c r="AO44" t="s">
        <v>311</v>
      </c>
    </row>
    <row r="45" spans="1:41" x14ac:dyDescent="0.3">
      <c r="A45">
        <v>1</v>
      </c>
      <c r="B45">
        <f t="shared" si="0"/>
        <v>2</v>
      </c>
      <c r="C45" t="s">
        <v>312</v>
      </c>
      <c r="D45" t="s">
        <v>313</v>
      </c>
      <c r="E45" t="s">
        <v>244</v>
      </c>
      <c r="F45" t="s">
        <v>314</v>
      </c>
      <c r="G45" t="s">
        <v>246</v>
      </c>
      <c r="T45" t="s">
        <v>247</v>
      </c>
      <c r="U45" t="s">
        <v>315</v>
      </c>
      <c r="AD45" t="s">
        <v>249</v>
      </c>
      <c r="AJ45" s="1">
        <v>0.01</v>
      </c>
      <c r="AM45" t="s">
        <v>312</v>
      </c>
      <c r="AN45" t="s">
        <v>50</v>
      </c>
      <c r="AO45" t="s">
        <v>316</v>
      </c>
    </row>
    <row r="46" spans="1:41" x14ac:dyDescent="0.3">
      <c r="A46">
        <v>1</v>
      </c>
      <c r="B46">
        <f t="shared" si="0"/>
        <v>2</v>
      </c>
      <c r="C46" t="s">
        <v>317</v>
      </c>
      <c r="D46" t="s">
        <v>318</v>
      </c>
      <c r="E46" t="s">
        <v>244</v>
      </c>
      <c r="F46" t="s">
        <v>319</v>
      </c>
      <c r="G46" t="s">
        <v>246</v>
      </c>
      <c r="T46" t="s">
        <v>247</v>
      </c>
      <c r="U46" t="s">
        <v>320</v>
      </c>
      <c r="AD46" t="s">
        <v>249</v>
      </c>
      <c r="AJ46" s="1">
        <v>0.01</v>
      </c>
      <c r="AM46" t="s">
        <v>317</v>
      </c>
      <c r="AN46" t="s">
        <v>50</v>
      </c>
      <c r="AO46" t="s">
        <v>321</v>
      </c>
    </row>
    <row r="47" spans="1:41" x14ac:dyDescent="0.3">
      <c r="A47">
        <v>1</v>
      </c>
      <c r="B47">
        <f t="shared" si="0"/>
        <v>2</v>
      </c>
      <c r="C47" t="s">
        <v>322</v>
      </c>
      <c r="D47" t="s">
        <v>323</v>
      </c>
      <c r="E47" t="s">
        <v>244</v>
      </c>
      <c r="F47" t="s">
        <v>324</v>
      </c>
      <c r="G47" t="s">
        <v>246</v>
      </c>
      <c r="T47" t="s">
        <v>247</v>
      </c>
      <c r="U47" t="s">
        <v>325</v>
      </c>
      <c r="AD47" t="s">
        <v>249</v>
      </c>
      <c r="AJ47" s="1">
        <v>0.01</v>
      </c>
      <c r="AM47" t="s">
        <v>322</v>
      </c>
      <c r="AN47" t="s">
        <v>50</v>
      </c>
      <c r="AO47" t="s">
        <v>326</v>
      </c>
    </row>
    <row r="48" spans="1:41" x14ac:dyDescent="0.3">
      <c r="A48">
        <v>1</v>
      </c>
      <c r="B48">
        <f t="shared" si="0"/>
        <v>2</v>
      </c>
      <c r="C48" t="s">
        <v>327</v>
      </c>
      <c r="D48" t="s">
        <v>328</v>
      </c>
      <c r="E48" t="s">
        <v>244</v>
      </c>
      <c r="F48" t="s">
        <v>329</v>
      </c>
      <c r="G48" t="s">
        <v>246</v>
      </c>
      <c r="T48" t="s">
        <v>247</v>
      </c>
      <c r="U48" t="s">
        <v>330</v>
      </c>
      <c r="AD48" t="s">
        <v>249</v>
      </c>
      <c r="AJ48" s="1">
        <v>0.01</v>
      </c>
      <c r="AM48" t="s">
        <v>327</v>
      </c>
      <c r="AN48" t="s">
        <v>50</v>
      </c>
      <c r="AO48" t="s">
        <v>331</v>
      </c>
    </row>
    <row r="49" spans="1:44" x14ac:dyDescent="0.3">
      <c r="A49">
        <v>2</v>
      </c>
      <c r="B49">
        <f t="shared" si="0"/>
        <v>4</v>
      </c>
      <c r="C49">
        <v>49.9</v>
      </c>
      <c r="D49" t="s">
        <v>332</v>
      </c>
      <c r="E49" t="s">
        <v>244</v>
      </c>
      <c r="F49" t="s">
        <v>333</v>
      </c>
      <c r="G49" t="s">
        <v>246</v>
      </c>
      <c r="T49" t="s">
        <v>247</v>
      </c>
      <c r="U49" t="s">
        <v>334</v>
      </c>
      <c r="AD49" t="s">
        <v>249</v>
      </c>
      <c r="AJ49" s="1">
        <v>0.01</v>
      </c>
      <c r="AM49">
        <v>49.9</v>
      </c>
      <c r="AN49" t="s">
        <v>50</v>
      </c>
      <c r="AO49" t="s">
        <v>335</v>
      </c>
    </row>
    <row r="50" spans="1:44" x14ac:dyDescent="0.3">
      <c r="A50">
        <v>20</v>
      </c>
      <c r="B50">
        <f t="shared" si="0"/>
        <v>40</v>
      </c>
      <c r="C50">
        <v>23.2</v>
      </c>
      <c r="D50" t="s">
        <v>336</v>
      </c>
      <c r="E50" t="s">
        <v>244</v>
      </c>
      <c r="F50" t="s">
        <v>337</v>
      </c>
      <c r="G50" t="s">
        <v>246</v>
      </c>
      <c r="T50" t="s">
        <v>247</v>
      </c>
      <c r="U50" t="s">
        <v>338</v>
      </c>
      <c r="AD50" t="s">
        <v>249</v>
      </c>
      <c r="AJ50" s="1">
        <v>0.01</v>
      </c>
      <c r="AM50">
        <v>23.2</v>
      </c>
      <c r="AN50" t="s">
        <v>50</v>
      </c>
      <c r="AO50" t="s">
        <v>339</v>
      </c>
    </row>
    <row r="51" spans="1:44" x14ac:dyDescent="0.3">
      <c r="A51">
        <v>1</v>
      </c>
      <c r="B51">
        <f t="shared" si="0"/>
        <v>2</v>
      </c>
      <c r="C51" t="s">
        <v>340</v>
      </c>
      <c r="D51" t="s">
        <v>341</v>
      </c>
      <c r="E51" t="s">
        <v>244</v>
      </c>
      <c r="F51" t="s">
        <v>342</v>
      </c>
      <c r="G51" t="s">
        <v>246</v>
      </c>
      <c r="T51" t="s">
        <v>247</v>
      </c>
      <c r="U51" t="s">
        <v>343</v>
      </c>
      <c r="AD51" t="s">
        <v>249</v>
      </c>
      <c r="AJ51" s="1">
        <v>0.01</v>
      </c>
      <c r="AM51" t="s">
        <v>340</v>
      </c>
      <c r="AN51" t="s">
        <v>50</v>
      </c>
      <c r="AO51" t="s">
        <v>344</v>
      </c>
    </row>
    <row r="52" spans="1:44" x14ac:dyDescent="0.3">
      <c r="A52">
        <v>2</v>
      </c>
      <c r="B52">
        <f t="shared" si="0"/>
        <v>4</v>
      </c>
      <c r="C52" t="s">
        <v>345</v>
      </c>
      <c r="D52" t="s">
        <v>345</v>
      </c>
      <c r="E52" t="s">
        <v>346</v>
      </c>
      <c r="F52" t="s">
        <v>347</v>
      </c>
      <c r="G52" t="s">
        <v>348</v>
      </c>
      <c r="T52" t="s">
        <v>349</v>
      </c>
      <c r="U52" t="s">
        <v>350</v>
      </c>
      <c r="AF52" t="s">
        <v>351</v>
      </c>
      <c r="AN52" t="s">
        <v>50</v>
      </c>
      <c r="AO52" t="s">
        <v>352</v>
      </c>
    </row>
    <row r="53" spans="1:44" x14ac:dyDescent="0.3">
      <c r="A53">
        <v>1</v>
      </c>
      <c r="B53">
        <f t="shared" si="0"/>
        <v>2</v>
      </c>
      <c r="C53" t="s">
        <v>353</v>
      </c>
      <c r="D53" t="s">
        <v>353</v>
      </c>
      <c r="E53" t="s">
        <v>353</v>
      </c>
      <c r="F53" t="s">
        <v>354</v>
      </c>
      <c r="G53" t="s">
        <v>355</v>
      </c>
      <c r="T53" t="s">
        <v>356</v>
      </c>
      <c r="U53" t="s">
        <v>357</v>
      </c>
      <c r="AN53" t="s">
        <v>50</v>
      </c>
      <c r="AO53" t="s">
        <v>358</v>
      </c>
    </row>
    <row r="54" spans="1:44" x14ac:dyDescent="0.3">
      <c r="A54">
        <v>2</v>
      </c>
      <c r="B54">
        <f t="shared" si="0"/>
        <v>4</v>
      </c>
      <c r="C54" t="s">
        <v>359</v>
      </c>
      <c r="D54" t="s">
        <v>359</v>
      </c>
      <c r="E54" t="s">
        <v>360</v>
      </c>
      <c r="F54" t="s">
        <v>361</v>
      </c>
      <c r="O54" t="s">
        <v>362</v>
      </c>
      <c r="T54" t="s">
        <v>363</v>
      </c>
      <c r="U54" t="s">
        <v>364</v>
      </c>
      <c r="AN54" t="s">
        <v>50</v>
      </c>
      <c r="AO54" t="s">
        <v>365</v>
      </c>
    </row>
    <row r="55" spans="1:44" x14ac:dyDescent="0.3">
      <c r="A55">
        <v>1</v>
      </c>
      <c r="B55">
        <f t="shared" si="0"/>
        <v>2</v>
      </c>
      <c r="C55" t="s">
        <v>366</v>
      </c>
      <c r="D55" t="s">
        <v>366</v>
      </c>
      <c r="E55" t="s">
        <v>366</v>
      </c>
      <c r="F55" t="s">
        <v>367</v>
      </c>
      <c r="T55" t="s">
        <v>368</v>
      </c>
      <c r="U55" t="s">
        <v>366</v>
      </c>
      <c r="AN55" t="s">
        <v>50</v>
      </c>
      <c r="AO55" t="s">
        <v>369</v>
      </c>
    </row>
    <row r="56" spans="1:44" x14ac:dyDescent="0.3">
      <c r="A56">
        <v>0</v>
      </c>
      <c r="B56">
        <f t="shared" si="0"/>
        <v>0</v>
      </c>
      <c r="C56" t="s">
        <v>370</v>
      </c>
      <c r="D56" t="s">
        <v>371</v>
      </c>
      <c r="E56" t="s">
        <v>372</v>
      </c>
      <c r="F56" t="s">
        <v>373</v>
      </c>
      <c r="T56" t="s">
        <v>374</v>
      </c>
      <c r="U56" t="s">
        <v>371</v>
      </c>
      <c r="AG56" t="s">
        <v>375</v>
      </c>
      <c r="AL56" t="s">
        <v>36</v>
      </c>
      <c r="AM56" t="s">
        <v>370</v>
      </c>
    </row>
    <row r="57" spans="1:44" x14ac:dyDescent="0.3">
      <c r="A57">
        <v>1</v>
      </c>
      <c r="B57">
        <f t="shared" si="0"/>
        <v>2</v>
      </c>
      <c r="C57" t="s">
        <v>376</v>
      </c>
      <c r="D57" t="s">
        <v>377</v>
      </c>
      <c r="E57" t="s">
        <v>378</v>
      </c>
      <c r="F57" t="s">
        <v>379</v>
      </c>
      <c r="G57" t="s">
        <v>380</v>
      </c>
      <c r="P57" t="s">
        <v>381</v>
      </c>
      <c r="T57" t="s">
        <v>382</v>
      </c>
      <c r="U57" t="s">
        <v>376</v>
      </c>
      <c r="AH57" t="s">
        <v>383</v>
      </c>
      <c r="AM57" t="s">
        <v>376</v>
      </c>
      <c r="AN57" t="s">
        <v>50</v>
      </c>
      <c r="AO57" t="s">
        <v>384</v>
      </c>
    </row>
    <row r="58" spans="1:44" x14ac:dyDescent="0.3">
      <c r="A58">
        <v>1</v>
      </c>
      <c r="B58">
        <f t="shared" si="0"/>
        <v>2</v>
      </c>
      <c r="C58" t="s">
        <v>385</v>
      </c>
      <c r="D58" t="s">
        <v>386</v>
      </c>
      <c r="E58" t="s">
        <v>387</v>
      </c>
      <c r="F58" t="s">
        <v>388</v>
      </c>
      <c r="G58" t="s">
        <v>389</v>
      </c>
      <c r="P58" t="s">
        <v>390</v>
      </c>
      <c r="T58" t="s">
        <v>391</v>
      </c>
      <c r="U58" t="s">
        <v>385</v>
      </c>
      <c r="AA58" t="s">
        <v>392</v>
      </c>
      <c r="AE58" t="s">
        <v>393</v>
      </c>
      <c r="AM58" t="s">
        <v>385</v>
      </c>
      <c r="AN58" t="s">
        <v>50</v>
      </c>
      <c r="AO58" t="s">
        <v>394</v>
      </c>
    </row>
    <row r="59" spans="1:44" x14ac:dyDescent="0.3">
      <c r="A59">
        <v>0</v>
      </c>
      <c r="B59">
        <f t="shared" si="0"/>
        <v>0</v>
      </c>
      <c r="C59" t="s">
        <v>395</v>
      </c>
      <c r="D59" t="s">
        <v>395</v>
      </c>
      <c r="E59" t="s">
        <v>396</v>
      </c>
      <c r="F59" t="s">
        <v>397</v>
      </c>
      <c r="G59" t="s">
        <v>398</v>
      </c>
      <c r="T59" t="s">
        <v>374</v>
      </c>
      <c r="U59" t="s">
        <v>395</v>
      </c>
      <c r="Y59" t="s">
        <v>399</v>
      </c>
      <c r="Z59" t="s">
        <v>400</v>
      </c>
      <c r="AB59" t="s">
        <v>401</v>
      </c>
      <c r="AN59" t="s">
        <v>50</v>
      </c>
      <c r="AO59" t="s">
        <v>402</v>
      </c>
    </row>
    <row r="60" spans="1:44" x14ac:dyDescent="0.3">
      <c r="A60">
        <v>0</v>
      </c>
      <c r="B60">
        <f t="shared" si="0"/>
        <v>0</v>
      </c>
      <c r="C60" t="s">
        <v>403</v>
      </c>
      <c r="D60" t="s">
        <v>403</v>
      </c>
      <c r="E60" t="s">
        <v>404</v>
      </c>
      <c r="F60" t="s">
        <v>405</v>
      </c>
      <c r="Q60" t="s">
        <v>406</v>
      </c>
      <c r="T60" t="s">
        <v>374</v>
      </c>
      <c r="U60" t="s">
        <v>407</v>
      </c>
      <c r="AN60" t="s">
        <v>50</v>
      </c>
      <c r="AO60" t="s">
        <v>408</v>
      </c>
      <c r="AP60" t="s">
        <v>409</v>
      </c>
      <c r="AR60" t="s">
        <v>410</v>
      </c>
    </row>
    <row r="61" spans="1:44" x14ac:dyDescent="0.3">
      <c r="A61">
        <v>1</v>
      </c>
      <c r="B61">
        <f t="shared" si="0"/>
        <v>2</v>
      </c>
      <c r="C61" t="s">
        <v>411</v>
      </c>
      <c r="D61" t="s">
        <v>412</v>
      </c>
      <c r="E61" t="s">
        <v>413</v>
      </c>
      <c r="F61" t="s">
        <v>414</v>
      </c>
      <c r="G61" t="s">
        <v>415</v>
      </c>
      <c r="T61" t="s">
        <v>416</v>
      </c>
      <c r="U61" t="s">
        <v>412</v>
      </c>
      <c r="AM61" t="s">
        <v>411</v>
      </c>
      <c r="AN61" t="s">
        <v>50</v>
      </c>
      <c r="AO61" t="s">
        <v>417</v>
      </c>
    </row>
    <row r="62" spans="1:44" x14ac:dyDescent="0.3">
      <c r="A62">
        <v>0</v>
      </c>
      <c r="B62">
        <f t="shared" si="0"/>
        <v>0</v>
      </c>
      <c r="C62" t="s">
        <v>418</v>
      </c>
      <c r="D62" t="s">
        <v>418</v>
      </c>
      <c r="E62" t="s">
        <v>419</v>
      </c>
      <c r="F62" t="s">
        <v>420</v>
      </c>
      <c r="G62" t="s">
        <v>421</v>
      </c>
      <c r="T62" t="s">
        <v>374</v>
      </c>
      <c r="U62" t="s">
        <v>418</v>
      </c>
      <c r="AM62" t="s">
        <v>418</v>
      </c>
      <c r="AN62" t="s">
        <v>50</v>
      </c>
      <c r="AO62" t="s">
        <v>422</v>
      </c>
    </row>
    <row r="63" spans="1:44" x14ac:dyDescent="0.3">
      <c r="A63">
        <v>1</v>
      </c>
      <c r="B63">
        <f t="shared" si="0"/>
        <v>2</v>
      </c>
      <c r="C63" t="s">
        <v>423</v>
      </c>
      <c r="D63" t="s">
        <v>423</v>
      </c>
      <c r="E63" t="s">
        <v>424</v>
      </c>
      <c r="F63" t="s">
        <v>425</v>
      </c>
      <c r="G63" t="s">
        <v>426</v>
      </c>
      <c r="T63" t="s">
        <v>427</v>
      </c>
      <c r="U63" t="s">
        <v>428</v>
      </c>
      <c r="AF63" t="s">
        <v>429</v>
      </c>
      <c r="AN63" t="s">
        <v>50</v>
      </c>
      <c r="AO63" t="s">
        <v>430</v>
      </c>
    </row>
    <row r="64" spans="1:44" x14ac:dyDescent="0.3">
      <c r="A64">
        <v>2</v>
      </c>
      <c r="B64">
        <f t="shared" ref="B64:B66" si="1">A64*2</f>
        <v>4</v>
      </c>
      <c r="C64" t="s">
        <v>431</v>
      </c>
      <c r="D64" t="s">
        <v>432</v>
      </c>
      <c r="E64" t="s">
        <v>433</v>
      </c>
      <c r="F64" t="s">
        <v>434</v>
      </c>
      <c r="G64" t="s">
        <v>435</v>
      </c>
      <c r="O64" t="s">
        <v>431</v>
      </c>
      <c r="R64" t="s">
        <v>436</v>
      </c>
      <c r="T64" t="s">
        <v>437</v>
      </c>
      <c r="U64" t="s">
        <v>438</v>
      </c>
      <c r="AJ64" t="s">
        <v>439</v>
      </c>
      <c r="AN64" t="s">
        <v>50</v>
      </c>
      <c r="AO64" t="s">
        <v>440</v>
      </c>
    </row>
    <row r="65" spans="1:41" x14ac:dyDescent="0.3">
      <c r="A65">
        <v>6</v>
      </c>
      <c r="B65">
        <f t="shared" si="1"/>
        <v>12</v>
      </c>
      <c r="C65" t="s">
        <v>441</v>
      </c>
      <c r="D65" t="s">
        <v>441</v>
      </c>
      <c r="E65" t="s">
        <v>441</v>
      </c>
      <c r="F65" t="s">
        <v>442</v>
      </c>
      <c r="T65" t="s">
        <v>443</v>
      </c>
      <c r="U65" t="s">
        <v>441</v>
      </c>
      <c r="AM65" t="s">
        <v>441</v>
      </c>
      <c r="AN65" t="s">
        <v>50</v>
      </c>
      <c r="AO65" t="s">
        <v>444</v>
      </c>
    </row>
    <row r="66" spans="1:41" x14ac:dyDescent="0.3">
      <c r="A66">
        <v>1</v>
      </c>
      <c r="B66">
        <f t="shared" si="1"/>
        <v>2</v>
      </c>
      <c r="D66" t="s">
        <v>445</v>
      </c>
      <c r="E66" t="s">
        <v>445</v>
      </c>
      <c r="F66" t="s">
        <v>446</v>
      </c>
      <c r="T66" t="s">
        <v>443</v>
      </c>
      <c r="U66" t="s">
        <v>445</v>
      </c>
      <c r="AN66" t="s">
        <v>50</v>
      </c>
      <c r="AO66" t="s">
        <v>447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Giewont</dc:creator>
  <cp:lastModifiedBy>Steven Giewont</cp:lastModifiedBy>
  <dcterms:created xsi:type="dcterms:W3CDTF">2017-03-01T17:15:29Z</dcterms:created>
  <dcterms:modified xsi:type="dcterms:W3CDTF">2017-03-01T17:22:33Z</dcterms:modified>
</cp:coreProperties>
</file>