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gicavuoti/Documents/Daten-i-Schulen/i-schulung/module_2020/IMS-Praxis/Praxis 3/"/>
    </mc:Choice>
  </mc:AlternateContent>
  <xr:revisionPtr revIDLastSave="0" documentId="13_ncr:1_{D6A3111D-D2F4-F642-8BAB-5A7E6545C9EE}" xr6:coauthVersionLast="47" xr6:coauthVersionMax="47" xr10:uidLastSave="{00000000-0000-0000-0000-000000000000}"/>
  <bookViews>
    <workbookView xWindow="11880" yWindow="6000" windowWidth="26520" windowHeight="14620" xr2:uid="{A58D46D1-8562-FD4E-B006-CE851349BB8E}"/>
  </bookViews>
  <sheets>
    <sheet name="Umsetzung" sheetId="2" r:id="rId1"/>
    <sheet name="Tabelle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2" l="1"/>
  <c r="K21" i="2"/>
  <c r="L21" i="2" s="1"/>
  <c r="O21" i="2" s="1"/>
  <c r="N20" i="2"/>
  <c r="K20" i="2"/>
  <c r="L20" i="2" s="1"/>
  <c r="O20" i="2" s="1"/>
  <c r="N19" i="2"/>
  <c r="K19" i="2"/>
  <c r="L19" i="2" s="1"/>
  <c r="O19" i="2" s="1"/>
  <c r="N18" i="2"/>
  <c r="K18" i="2"/>
  <c r="L18" i="2" s="1"/>
  <c r="O18" i="2" s="1"/>
  <c r="N17" i="2"/>
  <c r="K17" i="2"/>
  <c r="L17" i="2" s="1"/>
  <c r="O17" i="2" s="1"/>
  <c r="N16" i="2"/>
  <c r="K16" i="2"/>
  <c r="L16" i="2" s="1"/>
  <c r="O16" i="2" s="1"/>
  <c r="N15" i="2"/>
  <c r="K15" i="2"/>
  <c r="L15" i="2" s="1"/>
  <c r="O15" i="2" s="1"/>
  <c r="N14" i="2"/>
  <c r="K14" i="2"/>
  <c r="L14" i="2" s="1"/>
  <c r="O14" i="2" s="1"/>
  <c r="N13" i="2"/>
  <c r="K13" i="2"/>
  <c r="L13" i="2" s="1"/>
  <c r="O13" i="2" s="1"/>
  <c r="N12" i="2"/>
  <c r="K12" i="2"/>
  <c r="L12" i="2" s="1"/>
  <c r="O12" i="2" s="1"/>
  <c r="N11" i="2"/>
  <c r="K11" i="2"/>
  <c r="L11" i="2" s="1"/>
  <c r="O11" i="2" s="1"/>
  <c r="N10" i="2"/>
  <c r="K10" i="2"/>
  <c r="L10" i="2" s="1"/>
  <c r="O10" i="2" s="1"/>
  <c r="N9" i="2"/>
  <c r="K9" i="2"/>
  <c r="L9" i="2" s="1"/>
  <c r="O9" i="2" s="1"/>
  <c r="N8" i="2"/>
  <c r="K8" i="2"/>
  <c r="L8" i="2" s="1"/>
  <c r="O8" i="2" s="1"/>
  <c r="N7" i="2"/>
  <c r="K7" i="2"/>
  <c r="L7" i="2" s="1"/>
  <c r="O7" i="2" s="1"/>
  <c r="N6" i="2"/>
  <c r="K6" i="2"/>
  <c r="L6" i="2" s="1"/>
  <c r="O6" i="2" s="1"/>
  <c r="K5" i="2"/>
</calcChain>
</file>

<file path=xl/sharedStrings.xml><?xml version="1.0" encoding="utf-8"?>
<sst xmlns="http://schemas.openxmlformats.org/spreadsheetml/2006/main" count="10" uniqueCount="10">
  <si>
    <t>Prog 2 - Umsetzung</t>
  </si>
  <si>
    <r>
      <rPr>
        <b/>
        <sz val="11"/>
        <color theme="1"/>
        <rFont val="Aptos Narrow"/>
        <family val="2"/>
        <scheme val="minor"/>
      </rPr>
      <t>3) Umsetzung, Git Repository</t>
    </r>
    <r>
      <rPr>
        <sz val="11"/>
        <color theme="1"/>
        <rFont val="Aptos Narrow"/>
        <family val="2"/>
        <scheme val="minor"/>
      </rPr>
      <t xml:space="preserve">
-	Alle Ergebnisse gesichert (Dokumente, Skizzen, Diagramme, Source, Deployment-Skripte …)
-	Übersichtliche, ansprechende Struktur
-	Laufend gesichert mit verständlichen Commits
-	vollständig, fachmännisch, informativ
ungenügend, genügend, gut, übertroffen</t>
    </r>
  </si>
  <si>
    <r>
      <rPr>
        <b/>
        <sz val="11"/>
        <color theme="1"/>
        <rFont val="Aptos Narrow"/>
        <family val="2"/>
        <scheme val="minor"/>
      </rPr>
      <t>4) Umsetzung, Planung Agil- Projects Board</t>
    </r>
    <r>
      <rPr>
        <sz val="11"/>
        <color theme="1"/>
        <rFont val="Aptos Narrow"/>
        <family val="2"/>
        <scheme val="minor"/>
      </rPr>
      <t xml:space="preserve">
-	Liste mit allen Ideen/Tasks, die im Projekt anstehen
-	Liste mit allen Ideen/Tasks, die im deklarierten Zeitraum umgesetzt werden. Was ist offen? / Was wird gerade bearbeitet?/ Was ist bereits erledigt?
-	Laufend nachgeführt
-	fachmännisch, informativ Refactoring geplant und umgesetzt
ungenügend, genügend, gut, übertroffen</t>
    </r>
  </si>
  <si>
    <r>
      <rPr>
        <b/>
        <sz val="11"/>
        <color theme="1"/>
        <rFont val="Aptos Narrow"/>
        <family val="2"/>
        <scheme val="minor"/>
      </rPr>
      <t xml:space="preserve">5) Umsetzung, Ziele </t>
    </r>
    <r>
      <rPr>
        <sz val="11"/>
        <color theme="1"/>
        <rFont val="Aptos Narrow"/>
        <family val="2"/>
        <scheme val="minor"/>
      </rPr>
      <t xml:space="preserve">
-	Ziele wie geplant umgesetzt
-	Seite anschaulich mit CSS und responsive umgesetzt
-	Seite professionell umgesetzt
ungenügend, genügend, gut, übertroffen</t>
    </r>
  </si>
  <si>
    <r>
      <rPr>
        <b/>
        <sz val="11"/>
        <color theme="1"/>
        <rFont val="Aptos Narrow"/>
        <family val="2"/>
        <scheme val="minor"/>
      </rPr>
      <t>6) Umsetzung Projektdokumentation - Wiki</t>
    </r>
    <r>
      <rPr>
        <sz val="11"/>
        <color theme="1"/>
        <rFont val="Aptos Narrow"/>
        <family val="2"/>
        <scheme val="minor"/>
      </rPr>
      <t xml:space="preserve">
-	alles im Git-Repo, sofort ersichtlich
-	Readme mit Projekt-Abstract (Zusammenfassende Erklärung, Autor, Schule, Zeitraum, persönliche Auswertung)
-	übersichtliche, ansprechende Struktur
-	fachmännisch, informativ
ungenügend, genügend, gut, übertroffen</t>
    </r>
  </si>
  <si>
    <t>7) Refactoring,  geplant und umgesetzt, - Planung im GithUb Projects- übersichtlich, anschauend fachmännisch - geplant im Board - umgesetzt im repo</t>
  </si>
  <si>
    <t>Spring Boot Backend umgesetzt, -  geplant im Board und umgesetzt im repo</t>
  </si>
  <si>
    <r>
      <t xml:space="preserve">Tests: - components test with jest and testing library + Google Lighthouse und angepasst </t>
    </r>
    <r>
      <rPr>
        <sz val="11"/>
        <color theme="1"/>
        <rFont val="Aptos Narrow"/>
        <family val="2"/>
        <scheme val="minor"/>
      </rPr>
      <t xml:space="preserve">- Tests durchgeführt geplant im board, dokumentiert im wiki und Resultate angepasst (Leistung, Barrierefreiheit, best practices und CEO </t>
    </r>
  </si>
  <si>
    <t>Rechtzeitige Abgabe/Gute Qualität, continuirlich geführt , Einstellung und Motivation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</si>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</sst>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 applyAlignment="1">
      <alignment horizontal="center"/>
    </xf>
    <xf numFmtId="0" fontId="2" fillId="2" borderId="0" xfId="1" applyFont="1" applyFill="1" applyAlignment="1">
      <alignment horizontal="left"/>
    </xf>
    <xf numFmtId="0" fontId="1" fillId="2" borderId="0" xfId="1" applyFill="1" applyAlignment="1">
      <alignment horizontal="center"/>
    </xf>
    <xf numFmtId="0" fontId="2" fillId="3" borderId="0" xfId="1" applyFont="1" applyFill="1" applyAlignment="1">
      <alignment horizontal="left"/>
    </xf>
    <xf numFmtId="0" fontId="1" fillId="4" borderId="0" xfId="1" applyFill="1" applyAlignment="1">
      <alignment horizontal="center"/>
    </xf>
    <xf numFmtId="0" fontId="3" fillId="0" borderId="0" xfId="1" applyFont="1" applyAlignment="1">
      <alignment horizontal="center" textRotation="90"/>
    </xf>
    <xf numFmtId="0" fontId="4" fillId="5" borderId="0" xfId="1" applyFont="1" applyFill="1" applyAlignment="1">
      <alignment horizontal="left" textRotation="45" wrapText="1"/>
    </xf>
    <xf numFmtId="0" fontId="5" fillId="5" borderId="0" xfId="1" applyFont="1" applyFill="1" applyAlignment="1">
      <alignment horizontal="left" textRotation="45" wrapText="1"/>
    </xf>
    <xf numFmtId="0" fontId="4" fillId="5" borderId="0" xfId="1" applyFont="1" applyFill="1" applyAlignment="1">
      <alignment horizontal="center" textRotation="45"/>
    </xf>
    <xf numFmtId="0" fontId="2" fillId="6" borderId="0" xfId="1" applyFont="1" applyFill="1" applyAlignment="1">
      <alignment horizontal="left" textRotation="45" wrapText="1"/>
    </xf>
    <xf numFmtId="0" fontId="1" fillId="6" borderId="0" xfId="1" applyFill="1" applyAlignment="1">
      <alignment horizontal="center" textRotation="75"/>
    </xf>
    <xf numFmtId="0" fontId="1" fillId="7" borderId="0" xfId="1" applyFill="1" applyAlignment="1">
      <alignment horizontal="center" textRotation="90"/>
    </xf>
    <xf numFmtId="0" fontId="4" fillId="5" borderId="0" xfId="1" applyFont="1" applyFill="1" applyAlignment="1">
      <alignment horizontal="center"/>
    </xf>
    <xf numFmtId="0" fontId="1" fillId="6" borderId="0" xfId="1" applyFill="1" applyAlignment="1">
      <alignment horizontal="center" textRotation="90"/>
    </xf>
    <xf numFmtId="0" fontId="1" fillId="6" borderId="0" xfId="1" applyFill="1" applyAlignment="1">
      <alignment horizontal="center"/>
    </xf>
    <xf numFmtId="0" fontId="1" fillId="7" borderId="0" xfId="1" applyFill="1" applyAlignment="1">
      <alignment horizontal="center"/>
    </xf>
    <xf numFmtId="0" fontId="6" fillId="0" borderId="0" xfId="1" applyFont="1"/>
    <xf numFmtId="0" fontId="1" fillId="0" borderId="0" xfId="1"/>
    <xf numFmtId="0" fontId="7" fillId="0" borderId="0" xfId="2" applyAlignment="1">
      <alignment horizontal="center"/>
    </xf>
    <xf numFmtId="164" fontId="1" fillId="0" borderId="0" xfId="1" applyNumberFormat="1" applyAlignment="1">
      <alignment horizontal="center"/>
    </xf>
    <xf numFmtId="165" fontId="1" fillId="0" borderId="0" xfId="1" applyNumberFormat="1" applyAlignment="1">
      <alignment horizontal="center"/>
    </xf>
    <xf numFmtId="164" fontId="2" fillId="0" borderId="0" xfId="1" applyNumberFormat="1" applyFont="1" applyAlignment="1">
      <alignment horizontal="center"/>
    </xf>
    <xf numFmtId="9" fontId="1" fillId="0" borderId="0" xfId="1" applyNumberFormat="1" applyAlignment="1">
      <alignment horizontal="center"/>
    </xf>
    <xf numFmtId="0" fontId="2" fillId="0" borderId="0" xfId="1" applyFont="1" applyAlignment="1">
      <alignment horizontal="center"/>
    </xf>
  </cellXfs>
  <cellStyles count="3">
    <cellStyle name="Link" xfId="2" builtinId="8"/>
    <cellStyle name="Standard" xfId="0" builtinId="0"/>
    <cellStyle name="Standard 4 2" xfId="1" xr:uid="{86675CA2-62A5-BC4C-B93D-903A3DD778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D2D6-051B-E945-8D5B-9894E6F7F099}">
  <dimension ref="A3:P21"/>
  <sheetViews>
    <sheetView tabSelected="1" topLeftCell="A2" zoomScale="150" zoomScaleNormal="90" workbookViewId="0">
      <selection activeCell="A3" sqref="A3"/>
    </sheetView>
  </sheetViews>
  <sheetFormatPr baseColWidth="10" defaultRowHeight="16" x14ac:dyDescent="0.2"/>
  <cols>
    <col min="1" max="1" width="13" style="18" customWidth="1"/>
    <col min="2" max="2" width="8" style="18" customWidth="1"/>
    <col min="3" max="3" width="13.6640625" style="1" customWidth="1"/>
    <col min="4" max="4" width="26.1640625" style="1" customWidth="1"/>
    <col min="5" max="5" width="35.1640625" style="1" customWidth="1"/>
    <col min="6" max="6" width="34.6640625" style="1" customWidth="1"/>
    <col min="7" max="7" width="28.83203125" style="1" customWidth="1"/>
    <col min="8" max="10" width="15.6640625" style="1" customWidth="1"/>
    <col min="11" max="11" width="10.83203125" style="1"/>
    <col min="12" max="12" width="5" style="1" customWidth="1"/>
    <col min="13" max="13" width="13" style="1" customWidth="1"/>
    <col min="14" max="14" width="6.5" style="1" customWidth="1"/>
    <col min="15" max="16" width="10.83203125" style="1"/>
    <col min="17" max="16384" width="10.83203125" style="18"/>
  </cols>
  <sheetData>
    <row r="3" spans="1:16" ht="67" customHeight="1" x14ac:dyDescent="0.3">
      <c r="A3" s="17"/>
      <c r="B3" s="17"/>
      <c r="D3" s="2" t="s">
        <v>0</v>
      </c>
      <c r="E3" s="3"/>
      <c r="F3" s="3"/>
      <c r="G3" s="3"/>
      <c r="H3" s="3"/>
      <c r="I3" s="3"/>
      <c r="J3" s="3"/>
      <c r="K3" s="3"/>
      <c r="L3" s="3"/>
      <c r="M3" s="4"/>
      <c r="N3" s="4"/>
      <c r="O3" s="5"/>
    </row>
    <row r="4" spans="1:16" ht="212" customHeight="1" x14ac:dyDescent="0.2">
      <c r="C4" s="6"/>
      <c r="D4" s="7" t="s">
        <v>1</v>
      </c>
      <c r="E4" s="7" t="s">
        <v>2</v>
      </c>
      <c r="F4" s="7" t="s">
        <v>3</v>
      </c>
      <c r="G4" s="7" t="s">
        <v>4</v>
      </c>
      <c r="H4" s="8" t="s">
        <v>5</v>
      </c>
      <c r="I4" s="8" t="s">
        <v>6</v>
      </c>
      <c r="J4" s="8" t="s">
        <v>7</v>
      </c>
      <c r="K4" s="8"/>
      <c r="L4" s="9"/>
      <c r="M4" s="10" t="s">
        <v>8</v>
      </c>
      <c r="N4" s="11"/>
      <c r="O4" s="12"/>
    </row>
    <row r="5" spans="1:16" ht="50" customHeight="1" x14ac:dyDescent="0.2">
      <c r="D5" s="13">
        <v>3</v>
      </c>
      <c r="E5" s="13">
        <v>3</v>
      </c>
      <c r="F5" s="13">
        <v>3</v>
      </c>
      <c r="G5" s="13">
        <v>3</v>
      </c>
      <c r="H5" s="13">
        <v>3</v>
      </c>
      <c r="I5" s="13">
        <v>3</v>
      </c>
      <c r="J5" s="13">
        <v>3</v>
      </c>
      <c r="K5" s="13">
        <f>SUM(D5:J5)</f>
        <v>21</v>
      </c>
      <c r="L5" s="13"/>
      <c r="M5" s="14" t="s">
        <v>9</v>
      </c>
      <c r="N5" s="15">
        <v>6</v>
      </c>
      <c r="O5" s="16"/>
    </row>
    <row r="6" spans="1:16" x14ac:dyDescent="0.2">
      <c r="C6" s="19"/>
      <c r="K6" s="1">
        <f t="shared" ref="K6:K21" si="0">SUM(D6:G6)</f>
        <v>0</v>
      </c>
      <c r="L6" s="20">
        <f>K6/$K$5*5+1</f>
        <v>1</v>
      </c>
      <c r="M6" s="21">
        <v>0</v>
      </c>
      <c r="N6" s="20">
        <f>$N$5*M6</f>
        <v>0</v>
      </c>
      <c r="O6" s="22">
        <f>L6*0.7+N6*0.3</f>
        <v>0.7</v>
      </c>
    </row>
    <row r="7" spans="1:16" x14ac:dyDescent="0.2">
      <c r="C7" s="19"/>
      <c r="K7" s="1">
        <f t="shared" si="0"/>
        <v>0</v>
      </c>
      <c r="L7" s="20">
        <f t="shared" ref="L7:L21" si="1">K7/$K$5*5+1</f>
        <v>1</v>
      </c>
      <c r="M7" s="21">
        <v>0</v>
      </c>
      <c r="N7" s="20">
        <f t="shared" ref="N7:N21" si="2">$N$5*M7</f>
        <v>0</v>
      </c>
      <c r="O7" s="22">
        <f t="shared" ref="O7:O21" si="3">L7*0.7+N7*0.3</f>
        <v>0.7</v>
      </c>
    </row>
    <row r="8" spans="1:16" x14ac:dyDescent="0.2">
      <c r="C8" s="19"/>
      <c r="K8" s="1">
        <f t="shared" si="0"/>
        <v>0</v>
      </c>
      <c r="L8" s="20">
        <f t="shared" si="1"/>
        <v>1</v>
      </c>
      <c r="M8" s="21">
        <v>0</v>
      </c>
      <c r="N8" s="20">
        <f t="shared" si="2"/>
        <v>0</v>
      </c>
      <c r="O8" s="22">
        <f t="shared" si="3"/>
        <v>0.7</v>
      </c>
    </row>
    <row r="9" spans="1:16" x14ac:dyDescent="0.2">
      <c r="C9" s="19"/>
      <c r="K9" s="1">
        <f t="shared" si="0"/>
        <v>0</v>
      </c>
      <c r="L9" s="20">
        <f t="shared" si="1"/>
        <v>1</v>
      </c>
      <c r="M9" s="21">
        <v>0</v>
      </c>
      <c r="N9" s="20">
        <f t="shared" si="2"/>
        <v>0</v>
      </c>
      <c r="O9" s="22">
        <f t="shared" si="3"/>
        <v>0.7</v>
      </c>
    </row>
    <row r="10" spans="1:16" x14ac:dyDescent="0.2">
      <c r="C10" s="19"/>
      <c r="K10" s="1">
        <f t="shared" si="0"/>
        <v>0</v>
      </c>
      <c r="L10" s="20">
        <f t="shared" si="1"/>
        <v>1</v>
      </c>
      <c r="M10" s="21">
        <v>0</v>
      </c>
      <c r="N10" s="20">
        <f t="shared" si="2"/>
        <v>0</v>
      </c>
      <c r="O10" s="22">
        <f t="shared" si="3"/>
        <v>0.7</v>
      </c>
    </row>
    <row r="11" spans="1:16" x14ac:dyDescent="0.2">
      <c r="C11" s="19"/>
      <c r="K11" s="1">
        <f t="shared" si="0"/>
        <v>0</v>
      </c>
      <c r="L11" s="20">
        <f t="shared" si="1"/>
        <v>1</v>
      </c>
      <c r="M11" s="21">
        <v>0</v>
      </c>
      <c r="N11" s="20">
        <f t="shared" si="2"/>
        <v>0</v>
      </c>
      <c r="O11" s="22">
        <f t="shared" si="3"/>
        <v>0.7</v>
      </c>
    </row>
    <row r="12" spans="1:16" x14ac:dyDescent="0.2">
      <c r="C12" s="19"/>
      <c r="K12" s="1">
        <f t="shared" si="0"/>
        <v>0</v>
      </c>
      <c r="L12" s="20">
        <f t="shared" si="1"/>
        <v>1</v>
      </c>
      <c r="M12" s="21">
        <v>0</v>
      </c>
      <c r="N12" s="20">
        <f t="shared" si="2"/>
        <v>0</v>
      </c>
      <c r="O12" s="22">
        <f t="shared" si="3"/>
        <v>0.7</v>
      </c>
      <c r="P12" s="23"/>
    </row>
    <row r="13" spans="1:16" x14ac:dyDescent="0.2">
      <c r="C13" s="19"/>
      <c r="K13" s="1">
        <f t="shared" si="0"/>
        <v>0</v>
      </c>
      <c r="L13" s="20">
        <f t="shared" si="1"/>
        <v>1</v>
      </c>
      <c r="M13" s="21">
        <v>0</v>
      </c>
      <c r="N13" s="20">
        <f t="shared" si="2"/>
        <v>0</v>
      </c>
      <c r="O13" s="22">
        <f t="shared" si="3"/>
        <v>0.7</v>
      </c>
    </row>
    <row r="14" spans="1:16" x14ac:dyDescent="0.2">
      <c r="C14" s="19"/>
      <c r="K14" s="1">
        <f t="shared" si="0"/>
        <v>0</v>
      </c>
      <c r="L14" s="20">
        <f t="shared" si="1"/>
        <v>1</v>
      </c>
      <c r="M14" s="21">
        <v>0</v>
      </c>
      <c r="N14" s="20">
        <f t="shared" si="2"/>
        <v>0</v>
      </c>
      <c r="O14" s="22">
        <f t="shared" si="3"/>
        <v>0.7</v>
      </c>
    </row>
    <row r="15" spans="1:16" x14ac:dyDescent="0.2">
      <c r="C15" s="19"/>
      <c r="K15" s="1">
        <f t="shared" si="0"/>
        <v>0</v>
      </c>
      <c r="L15" s="20">
        <f t="shared" si="1"/>
        <v>1</v>
      </c>
      <c r="M15" s="21">
        <v>0</v>
      </c>
      <c r="N15" s="20">
        <f t="shared" si="2"/>
        <v>0</v>
      </c>
      <c r="O15" s="22">
        <f t="shared" si="3"/>
        <v>0.7</v>
      </c>
    </row>
    <row r="16" spans="1:16" s="1" customFormat="1" x14ac:dyDescent="0.2">
      <c r="A16" s="18"/>
      <c r="B16" s="18"/>
      <c r="C16" s="19"/>
      <c r="K16" s="1">
        <f t="shared" si="0"/>
        <v>0</v>
      </c>
      <c r="L16" s="20">
        <f t="shared" si="1"/>
        <v>1</v>
      </c>
      <c r="M16" s="21">
        <v>0</v>
      </c>
      <c r="N16" s="20">
        <f t="shared" si="2"/>
        <v>0</v>
      </c>
      <c r="O16" s="22">
        <f t="shared" si="3"/>
        <v>0.7</v>
      </c>
    </row>
    <row r="17" spans="1:15" s="1" customFormat="1" x14ac:dyDescent="0.2">
      <c r="A17" s="18"/>
      <c r="B17" s="18"/>
      <c r="C17" s="19"/>
      <c r="K17" s="1">
        <f t="shared" si="0"/>
        <v>0</v>
      </c>
      <c r="L17" s="20">
        <f t="shared" si="1"/>
        <v>1</v>
      </c>
      <c r="M17" s="21">
        <v>0</v>
      </c>
      <c r="N17" s="20">
        <f t="shared" si="2"/>
        <v>0</v>
      </c>
      <c r="O17" s="22">
        <f t="shared" si="3"/>
        <v>0.7</v>
      </c>
    </row>
    <row r="18" spans="1:15" s="24" customFormat="1" x14ac:dyDescent="0.2">
      <c r="A18" s="18"/>
      <c r="B18" s="18"/>
      <c r="C18" s="19"/>
      <c r="K18" s="1">
        <f t="shared" si="0"/>
        <v>0</v>
      </c>
      <c r="L18" s="20">
        <f t="shared" si="1"/>
        <v>1</v>
      </c>
      <c r="M18" s="21">
        <v>0</v>
      </c>
      <c r="N18" s="22">
        <f t="shared" si="2"/>
        <v>0</v>
      </c>
      <c r="O18" s="22">
        <f t="shared" si="3"/>
        <v>0.7</v>
      </c>
    </row>
    <row r="19" spans="1:15" s="1" customFormat="1" x14ac:dyDescent="0.2">
      <c r="A19" s="18"/>
      <c r="B19" s="18"/>
      <c r="C19" s="19"/>
      <c r="K19" s="1">
        <f t="shared" si="0"/>
        <v>0</v>
      </c>
      <c r="L19" s="20">
        <f t="shared" si="1"/>
        <v>1</v>
      </c>
      <c r="M19" s="21">
        <v>0</v>
      </c>
      <c r="N19" s="20">
        <f t="shared" si="2"/>
        <v>0</v>
      </c>
      <c r="O19" s="22">
        <f t="shared" si="3"/>
        <v>0.7</v>
      </c>
    </row>
    <row r="20" spans="1:15" s="1" customFormat="1" x14ac:dyDescent="0.2">
      <c r="A20" s="18"/>
      <c r="B20" s="18"/>
      <c r="K20" s="1">
        <f t="shared" si="0"/>
        <v>0</v>
      </c>
      <c r="L20" s="20">
        <f t="shared" si="1"/>
        <v>1</v>
      </c>
      <c r="M20" s="21">
        <v>0</v>
      </c>
      <c r="N20" s="20">
        <f t="shared" si="2"/>
        <v>0</v>
      </c>
      <c r="O20" s="22">
        <f t="shared" si="3"/>
        <v>0.7</v>
      </c>
    </row>
    <row r="21" spans="1:15" s="1" customFormat="1" x14ac:dyDescent="0.2">
      <c r="A21" s="18"/>
      <c r="B21" s="18"/>
      <c r="C21" s="19"/>
      <c r="K21" s="1">
        <f t="shared" si="0"/>
        <v>0</v>
      </c>
      <c r="L21" s="20">
        <f t="shared" si="1"/>
        <v>1</v>
      </c>
      <c r="M21" s="21">
        <v>0</v>
      </c>
      <c r="N21" s="20">
        <f t="shared" si="2"/>
        <v>0</v>
      </c>
      <c r="O21" s="22">
        <f t="shared" si="3"/>
        <v>0.7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36A3-82AD-F94C-A0AF-D1BF7114E0C1}">
  <dimension ref="A1"/>
  <sheetViews>
    <sheetView workbookViewId="0">
      <selection sqref="A1:M4"/>
    </sheetView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998E16206CB6418257CB599B8F38B9" ma:contentTypeVersion="12" ma:contentTypeDescription="Ein neues Dokument erstellen." ma:contentTypeScope="" ma:versionID="82245a52bac0809773de85806d1dbdff">
  <xsd:schema xmlns:xsd="http://www.w3.org/2001/XMLSchema" xmlns:xs="http://www.w3.org/2001/XMLSchema" xmlns:p="http://schemas.microsoft.com/office/2006/metadata/properties" xmlns:ns2="40acf2e4-0749-4957-b842-7ac1f4dce7aa" xmlns:ns3="d554199e-9df8-438c-b2ea-dcc8d446549d" targetNamespace="http://schemas.microsoft.com/office/2006/metadata/properties" ma:root="true" ma:fieldsID="379bc32fc123b6298e32c27c0bce6a01" ns2:_="" ns3:_="">
    <xsd:import namespace="40acf2e4-0749-4957-b842-7ac1f4dce7aa"/>
    <xsd:import namespace="d554199e-9df8-438c-b2ea-dcc8d446549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acf2e4-0749-4957-b842-7ac1f4dce7a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b62e51b7-222c-4a15-8e61-5b40f19c70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4199e-9df8-438c-b2ea-dcc8d446549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876246f-0dd6-46df-adc9-c599afe3f122}" ma:internalName="TaxCatchAll" ma:showField="CatchAllData" ma:web="d554199e-9df8-438c-b2ea-dcc8d44654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0acf2e4-0749-4957-b842-7ac1f4dce7aa" xsi:nil="true"/>
    <lcf76f155ced4ddcb4097134ff3c332f xmlns="40acf2e4-0749-4957-b842-7ac1f4dce7aa">
      <Terms xmlns="http://schemas.microsoft.com/office/infopath/2007/PartnerControls"/>
    </lcf76f155ced4ddcb4097134ff3c332f>
    <TaxCatchAll xmlns="d554199e-9df8-438c-b2ea-dcc8d446549d" xsi:nil="true"/>
  </documentManagement>
</p:properties>
</file>

<file path=customXml/itemProps1.xml><?xml version="1.0" encoding="utf-8"?>
<ds:datastoreItem xmlns:ds="http://schemas.openxmlformats.org/officeDocument/2006/customXml" ds:itemID="{DA31DBAB-5D81-4FB4-B3BF-132EBF1BA9B9}"/>
</file>

<file path=customXml/itemProps2.xml><?xml version="1.0" encoding="utf-8"?>
<ds:datastoreItem xmlns:ds="http://schemas.openxmlformats.org/officeDocument/2006/customXml" ds:itemID="{7616C37B-A9A8-4168-BEB7-FDB1BCC79B18}"/>
</file>

<file path=customXml/itemProps3.xml><?xml version="1.0" encoding="utf-8"?>
<ds:datastoreItem xmlns:ds="http://schemas.openxmlformats.org/officeDocument/2006/customXml" ds:itemID="{B2DD4006-7B50-47A0-B8E1-1E39A41F92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Umsetzung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Cavuoti</dc:creator>
  <cp:lastModifiedBy>Luigi Cavuoti</cp:lastModifiedBy>
  <dcterms:created xsi:type="dcterms:W3CDTF">2024-11-15T12:54:03Z</dcterms:created>
  <dcterms:modified xsi:type="dcterms:W3CDTF">2024-11-15T12:55:32Z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0x01010031998E16206CB6418257CB599B8F38B9</vt:lpwstr>
  </property>
</Properties>
</file>